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7200" yWindow="0" windowWidth="34400" windowHeight="28800" tabRatio="500" activeTab="1"/>
  </bookViews>
  <sheets>
    <sheet name="Intro--Info" sheetId="3" r:id="rId1"/>
    <sheet name="Review" sheetId="2" r:id="rId2"/>
    <sheet name="ProjectStates.csv" sheetId="4"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65" i="2" l="1"/>
  <c r="J366" i="2"/>
  <c r="J367" i="2"/>
  <c r="J368" i="2"/>
  <c r="J369" i="2"/>
  <c r="J370" i="2"/>
  <c r="J371" i="2"/>
  <c r="K365" i="2"/>
  <c r="K366" i="2"/>
  <c r="K367" i="2"/>
  <c r="K368" i="2"/>
  <c r="K369" i="2"/>
  <c r="K370" i="2"/>
  <c r="K371" i="2"/>
  <c r="L365" i="2"/>
  <c r="L366" i="2"/>
  <c r="L367" i="2"/>
  <c r="L368" i="2"/>
  <c r="L369" i="2"/>
  <c r="L370" i="2"/>
  <c r="L371" i="2"/>
  <c r="M371" i="2"/>
  <c r="M370" i="2"/>
  <c r="M369" i="2"/>
  <c r="M368" i="2"/>
  <c r="M367" i="2"/>
  <c r="M366" i="2"/>
  <c r="M365" i="2"/>
  <c r="F361" i="4"/>
  <c r="E361" i="4"/>
  <c r="D361" i="4"/>
  <c r="C361" i="4"/>
  <c r="B361" i="4"/>
  <c r="A361" i="4"/>
  <c r="F360" i="4"/>
  <c r="E360" i="4"/>
  <c r="D360" i="4"/>
  <c r="C360" i="4"/>
  <c r="B360" i="4"/>
  <c r="A360" i="4"/>
  <c r="F359" i="4"/>
  <c r="E359" i="4"/>
  <c r="D359" i="4"/>
  <c r="C359" i="4"/>
  <c r="B359" i="4"/>
  <c r="A359" i="4"/>
  <c r="F358" i="4"/>
  <c r="E358" i="4"/>
  <c r="D358" i="4"/>
  <c r="C358" i="4"/>
  <c r="B358" i="4"/>
  <c r="A358" i="4"/>
  <c r="F357" i="4"/>
  <c r="E357" i="4"/>
  <c r="D357" i="4"/>
  <c r="C357" i="4"/>
  <c r="B357" i="4"/>
  <c r="A357" i="4"/>
  <c r="F356" i="4"/>
  <c r="E356" i="4"/>
  <c r="D356" i="4"/>
  <c r="C356" i="4"/>
  <c r="B356" i="4"/>
  <c r="A356" i="4"/>
  <c r="F355" i="4"/>
  <c r="E355" i="4"/>
  <c r="D355" i="4"/>
  <c r="C355" i="4"/>
  <c r="B355" i="4"/>
  <c r="A355" i="4"/>
  <c r="F354" i="4"/>
  <c r="E354" i="4"/>
  <c r="D354" i="4"/>
  <c r="C354" i="4"/>
  <c r="B354" i="4"/>
  <c r="A354" i="4"/>
  <c r="F353" i="4"/>
  <c r="E353" i="4"/>
  <c r="D353" i="4"/>
  <c r="C353" i="4"/>
  <c r="B353" i="4"/>
  <c r="A353" i="4"/>
  <c r="F352" i="4"/>
  <c r="E352" i="4"/>
  <c r="D352" i="4"/>
  <c r="C352" i="4"/>
  <c r="B352" i="4"/>
  <c r="A352" i="4"/>
  <c r="F351" i="4"/>
  <c r="E351" i="4"/>
  <c r="D351" i="4"/>
  <c r="C351" i="4"/>
  <c r="B351" i="4"/>
  <c r="A351" i="4"/>
  <c r="F350" i="4"/>
  <c r="E350" i="4"/>
  <c r="D350" i="4"/>
  <c r="C350" i="4"/>
  <c r="B350" i="4"/>
  <c r="A350" i="4"/>
  <c r="F349" i="4"/>
  <c r="E349" i="4"/>
  <c r="D349" i="4"/>
  <c r="C349" i="4"/>
  <c r="B349" i="4"/>
  <c r="A349" i="4"/>
  <c r="F348" i="4"/>
  <c r="E348" i="4"/>
  <c r="D348" i="4"/>
  <c r="C348" i="4"/>
  <c r="B348" i="4"/>
  <c r="A348" i="4"/>
  <c r="F347" i="4"/>
  <c r="E347" i="4"/>
  <c r="D347" i="4"/>
  <c r="C347" i="4"/>
  <c r="B347" i="4"/>
  <c r="A347" i="4"/>
  <c r="F346" i="4"/>
  <c r="E346" i="4"/>
  <c r="D346" i="4"/>
  <c r="C346" i="4"/>
  <c r="B346" i="4"/>
  <c r="A346" i="4"/>
  <c r="F345" i="4"/>
  <c r="E345" i="4"/>
  <c r="D345" i="4"/>
  <c r="C345" i="4"/>
  <c r="B345" i="4"/>
  <c r="A345" i="4"/>
  <c r="F344" i="4"/>
  <c r="E344" i="4"/>
  <c r="D344" i="4"/>
  <c r="C344" i="4"/>
  <c r="B344" i="4"/>
  <c r="A344" i="4"/>
  <c r="F343" i="4"/>
  <c r="E343" i="4"/>
  <c r="D343" i="4"/>
  <c r="C343" i="4"/>
  <c r="B343" i="4"/>
  <c r="A343" i="4"/>
  <c r="F342" i="4"/>
  <c r="E342" i="4"/>
  <c r="D342" i="4"/>
  <c r="C342" i="4"/>
  <c r="B342" i="4"/>
  <c r="A342" i="4"/>
  <c r="F341" i="4"/>
  <c r="E341" i="4"/>
  <c r="D341" i="4"/>
  <c r="C341" i="4"/>
  <c r="B341" i="4"/>
  <c r="A341" i="4"/>
  <c r="F340" i="4"/>
  <c r="E340" i="4"/>
  <c r="D340" i="4"/>
  <c r="C340" i="4"/>
  <c r="B340" i="4"/>
  <c r="A340" i="4"/>
  <c r="F339" i="4"/>
  <c r="E339" i="4"/>
  <c r="D339" i="4"/>
  <c r="C339" i="4"/>
  <c r="B339" i="4"/>
  <c r="A339" i="4"/>
  <c r="F338" i="4"/>
  <c r="E338" i="4"/>
  <c r="D338" i="4"/>
  <c r="C338" i="4"/>
  <c r="B338" i="4"/>
  <c r="A338" i="4"/>
  <c r="F337" i="4"/>
  <c r="E337" i="4"/>
  <c r="D337" i="4"/>
  <c r="C337" i="4"/>
  <c r="B337" i="4"/>
  <c r="A337" i="4"/>
  <c r="F336" i="4"/>
  <c r="E336" i="4"/>
  <c r="D336" i="4"/>
  <c r="C336" i="4"/>
  <c r="B336" i="4"/>
  <c r="A336" i="4"/>
  <c r="M335" i="2"/>
  <c r="F335" i="4"/>
  <c r="E335" i="4"/>
  <c r="D335" i="4"/>
  <c r="C335" i="4"/>
  <c r="B335" i="4"/>
  <c r="A335" i="4"/>
  <c r="M334" i="2"/>
  <c r="F334" i="4"/>
  <c r="E334" i="4"/>
  <c r="D334" i="4"/>
  <c r="C334" i="4"/>
  <c r="B334" i="4"/>
  <c r="A334" i="4"/>
  <c r="M333" i="2"/>
  <c r="F333" i="4"/>
  <c r="E333" i="4"/>
  <c r="D333" i="4"/>
  <c r="C333" i="4"/>
  <c r="B333" i="4"/>
  <c r="A333" i="4"/>
  <c r="F332" i="4"/>
  <c r="E332" i="4"/>
  <c r="D332" i="4"/>
  <c r="C332" i="4"/>
  <c r="B332" i="4"/>
  <c r="A332" i="4"/>
  <c r="M331" i="2"/>
  <c r="F331" i="4"/>
  <c r="E331" i="4"/>
  <c r="D331" i="4"/>
  <c r="C331" i="4"/>
  <c r="B331" i="4"/>
  <c r="A331" i="4"/>
  <c r="M330" i="2"/>
  <c r="F330" i="4"/>
  <c r="E330" i="4"/>
  <c r="D330" i="4"/>
  <c r="C330" i="4"/>
  <c r="B330" i="4"/>
  <c r="A330" i="4"/>
  <c r="M329" i="2"/>
  <c r="F329" i="4"/>
  <c r="E329" i="4"/>
  <c r="D329" i="4"/>
  <c r="C329" i="4"/>
  <c r="B329" i="4"/>
  <c r="A329" i="4"/>
  <c r="F328" i="4"/>
  <c r="E328" i="4"/>
  <c r="D328" i="4"/>
  <c r="C328" i="4"/>
  <c r="B328" i="4"/>
  <c r="A328" i="4"/>
  <c r="F327" i="4"/>
  <c r="E327" i="4"/>
  <c r="D327" i="4"/>
  <c r="C327" i="4"/>
  <c r="B327" i="4"/>
  <c r="A327" i="4"/>
  <c r="F326" i="4"/>
  <c r="E326" i="4"/>
  <c r="D326" i="4"/>
  <c r="C326" i="4"/>
  <c r="B326" i="4"/>
  <c r="A326" i="4"/>
  <c r="F325" i="4"/>
  <c r="E325" i="4"/>
  <c r="D325" i="4"/>
  <c r="C325" i="4"/>
  <c r="B325" i="4"/>
  <c r="A325" i="4"/>
  <c r="F324" i="4"/>
  <c r="E324" i="4"/>
  <c r="D324" i="4"/>
  <c r="C324" i="4"/>
  <c r="B324" i="4"/>
  <c r="A324" i="4"/>
  <c r="F323" i="4"/>
  <c r="E323" i="4"/>
  <c r="D323" i="4"/>
  <c r="C323" i="4"/>
  <c r="B323" i="4"/>
  <c r="A323" i="4"/>
  <c r="F322" i="4"/>
  <c r="E322" i="4"/>
  <c r="D322" i="4"/>
  <c r="C322" i="4"/>
  <c r="B322" i="4"/>
  <c r="A322" i="4"/>
  <c r="F321" i="4"/>
  <c r="E321" i="4"/>
  <c r="D321" i="4"/>
  <c r="C321" i="4"/>
  <c r="B321" i="4"/>
  <c r="A321" i="4"/>
  <c r="F320" i="4"/>
  <c r="E320" i="4"/>
  <c r="D320" i="4"/>
  <c r="C320" i="4"/>
  <c r="B320" i="4"/>
  <c r="A320" i="4"/>
  <c r="F319" i="4"/>
  <c r="E319" i="4"/>
  <c r="D319" i="4"/>
  <c r="C319" i="4"/>
  <c r="B319" i="4"/>
  <c r="A319" i="4"/>
  <c r="M318" i="2"/>
  <c r="F318" i="4"/>
  <c r="E318" i="4"/>
  <c r="D318" i="4"/>
  <c r="C318" i="4"/>
  <c r="B318" i="4"/>
  <c r="A318" i="4"/>
  <c r="F317" i="4"/>
  <c r="E317" i="4"/>
  <c r="D317" i="4"/>
  <c r="C317" i="4"/>
  <c r="B317" i="4"/>
  <c r="A317" i="4"/>
  <c r="F316" i="4"/>
  <c r="E316" i="4"/>
  <c r="D316" i="4"/>
  <c r="C316" i="4"/>
  <c r="B316" i="4"/>
  <c r="A316" i="4"/>
  <c r="F315" i="4"/>
  <c r="E315" i="4"/>
  <c r="D315" i="4"/>
  <c r="C315" i="4"/>
  <c r="B315" i="4"/>
  <c r="A315" i="4"/>
  <c r="F314" i="4"/>
  <c r="E314" i="4"/>
  <c r="D314" i="4"/>
  <c r="C314" i="4"/>
  <c r="B314" i="4"/>
  <c r="A314" i="4"/>
  <c r="F313" i="4"/>
  <c r="E313" i="4"/>
  <c r="D313" i="4"/>
  <c r="C313" i="4"/>
  <c r="B313" i="4"/>
  <c r="A313" i="4"/>
  <c r="F312" i="4"/>
  <c r="E312" i="4"/>
  <c r="D312" i="4"/>
  <c r="C312" i="4"/>
  <c r="B312" i="4"/>
  <c r="A312" i="4"/>
  <c r="F311" i="4"/>
  <c r="E311" i="4"/>
  <c r="D311" i="4"/>
  <c r="C311" i="4"/>
  <c r="B311" i="4"/>
  <c r="A311" i="4"/>
  <c r="F310" i="4"/>
  <c r="E310" i="4"/>
  <c r="D310" i="4"/>
  <c r="C310" i="4"/>
  <c r="B310" i="4"/>
  <c r="A310" i="4"/>
  <c r="F309" i="4"/>
  <c r="E309" i="4"/>
  <c r="D309" i="4"/>
  <c r="C309" i="4"/>
  <c r="B309" i="4"/>
  <c r="A309" i="4"/>
  <c r="F308" i="4"/>
  <c r="E308" i="4"/>
  <c r="D308" i="4"/>
  <c r="C308" i="4"/>
  <c r="B308" i="4"/>
  <c r="A308" i="4"/>
  <c r="F307" i="4"/>
  <c r="E307" i="4"/>
  <c r="D307" i="4"/>
  <c r="C307" i="4"/>
  <c r="B307" i="4"/>
  <c r="A307" i="4"/>
  <c r="F306" i="4"/>
  <c r="E306" i="4"/>
  <c r="D306" i="4"/>
  <c r="C306" i="4"/>
  <c r="B306" i="4"/>
  <c r="A306" i="4"/>
  <c r="F305" i="4"/>
  <c r="E305" i="4"/>
  <c r="D305" i="4"/>
  <c r="C305" i="4"/>
  <c r="B305" i="4"/>
  <c r="A305" i="4"/>
  <c r="F304" i="4"/>
  <c r="E304" i="4"/>
  <c r="D304" i="4"/>
  <c r="C304" i="4"/>
  <c r="B304" i="4"/>
  <c r="A304" i="4"/>
  <c r="F303" i="4"/>
  <c r="E303" i="4"/>
  <c r="D303" i="4"/>
  <c r="C303" i="4"/>
  <c r="B303" i="4"/>
  <c r="A303" i="4"/>
  <c r="F302" i="4"/>
  <c r="E302" i="4"/>
  <c r="D302" i="4"/>
  <c r="C302" i="4"/>
  <c r="B302" i="4"/>
  <c r="A302" i="4"/>
  <c r="F301" i="4"/>
  <c r="E301" i="4"/>
  <c r="D301" i="4"/>
  <c r="C301" i="4"/>
  <c r="B301" i="4"/>
  <c r="A301" i="4"/>
  <c r="F300" i="4"/>
  <c r="E300" i="4"/>
  <c r="D300" i="4"/>
  <c r="C300" i="4"/>
  <c r="B300" i="4"/>
  <c r="A300" i="4"/>
  <c r="F299" i="4"/>
  <c r="E299" i="4"/>
  <c r="D299" i="4"/>
  <c r="C299" i="4"/>
  <c r="B299" i="4"/>
  <c r="A299" i="4"/>
  <c r="F298" i="4"/>
  <c r="E298" i="4"/>
  <c r="D298" i="4"/>
  <c r="C298" i="4"/>
  <c r="B298" i="4"/>
  <c r="A298" i="4"/>
  <c r="F297" i="4"/>
  <c r="E297" i="4"/>
  <c r="D297" i="4"/>
  <c r="C297" i="4"/>
  <c r="B297" i="4"/>
  <c r="A297" i="4"/>
  <c r="M296" i="2"/>
  <c r="F296" i="4"/>
  <c r="E296" i="4"/>
  <c r="D296" i="4"/>
  <c r="C296" i="4"/>
  <c r="B296" i="4"/>
  <c r="A296" i="4"/>
  <c r="F295" i="4"/>
  <c r="E295" i="4"/>
  <c r="D295" i="4"/>
  <c r="C295" i="4"/>
  <c r="B295" i="4"/>
  <c r="A295" i="4"/>
  <c r="F294" i="4"/>
  <c r="E294" i="4"/>
  <c r="D294" i="4"/>
  <c r="C294" i="4"/>
  <c r="B294" i="4"/>
  <c r="A294" i="4"/>
  <c r="F293" i="4"/>
  <c r="E293" i="4"/>
  <c r="D293" i="4"/>
  <c r="C293" i="4"/>
  <c r="B293" i="4"/>
  <c r="A293" i="4"/>
  <c r="F292" i="4"/>
  <c r="E292" i="4"/>
  <c r="D292" i="4"/>
  <c r="C292" i="4"/>
  <c r="B292" i="4"/>
  <c r="A292" i="4"/>
  <c r="F291" i="4"/>
  <c r="E291" i="4"/>
  <c r="D291" i="4"/>
  <c r="C291" i="4"/>
  <c r="B291" i="4"/>
  <c r="A291" i="4"/>
  <c r="F290" i="4"/>
  <c r="E290" i="4"/>
  <c r="D290" i="4"/>
  <c r="C290" i="4"/>
  <c r="B290" i="4"/>
  <c r="A290" i="4"/>
  <c r="F289" i="4"/>
  <c r="E289" i="4"/>
  <c r="D289" i="4"/>
  <c r="C289" i="4"/>
  <c r="B289" i="4"/>
  <c r="A289" i="4"/>
  <c r="F288" i="4"/>
  <c r="E288" i="4"/>
  <c r="D288" i="4"/>
  <c r="C288" i="4"/>
  <c r="B288" i="4"/>
  <c r="A288" i="4"/>
  <c r="F287" i="4"/>
  <c r="E287" i="4"/>
  <c r="D287" i="4"/>
  <c r="C287" i="4"/>
  <c r="B287" i="4"/>
  <c r="A287" i="4"/>
  <c r="F286" i="4"/>
  <c r="E286" i="4"/>
  <c r="D286" i="4"/>
  <c r="C286" i="4"/>
  <c r="B286" i="4"/>
  <c r="A286" i="4"/>
  <c r="F285" i="4"/>
  <c r="E285" i="4"/>
  <c r="D285" i="4"/>
  <c r="C285" i="4"/>
  <c r="B285" i="4"/>
  <c r="A285" i="4"/>
  <c r="F284" i="4"/>
  <c r="E284" i="4"/>
  <c r="D284" i="4"/>
  <c r="C284" i="4"/>
  <c r="B284" i="4"/>
  <c r="A284" i="4"/>
  <c r="F283" i="4"/>
  <c r="E283" i="4"/>
  <c r="D283" i="4"/>
  <c r="C283" i="4"/>
  <c r="B283" i="4"/>
  <c r="A283" i="4"/>
  <c r="F282" i="4"/>
  <c r="E282" i="4"/>
  <c r="D282" i="4"/>
  <c r="C282" i="4"/>
  <c r="B282" i="4"/>
  <c r="A282" i="4"/>
  <c r="F281" i="4"/>
  <c r="E281" i="4"/>
  <c r="D281" i="4"/>
  <c r="C281" i="4"/>
  <c r="B281" i="4"/>
  <c r="A281" i="4"/>
  <c r="F280" i="4"/>
  <c r="E280" i="4"/>
  <c r="D280" i="4"/>
  <c r="C280" i="4"/>
  <c r="B280" i="4"/>
  <c r="A280" i="4"/>
  <c r="F279" i="4"/>
  <c r="E279" i="4"/>
  <c r="D279" i="4"/>
  <c r="C279" i="4"/>
  <c r="B279" i="4"/>
  <c r="A279" i="4"/>
  <c r="F278" i="4"/>
  <c r="E278" i="4"/>
  <c r="D278" i="4"/>
  <c r="C278" i="4"/>
  <c r="B278" i="4"/>
  <c r="A278" i="4"/>
  <c r="F277" i="4"/>
  <c r="E277" i="4"/>
  <c r="D277" i="4"/>
  <c r="C277" i="4"/>
  <c r="B277" i="4"/>
  <c r="A277" i="4"/>
  <c r="F276" i="4"/>
  <c r="E276" i="4"/>
  <c r="D276" i="4"/>
  <c r="C276" i="4"/>
  <c r="B276" i="4"/>
  <c r="A276" i="4"/>
  <c r="F275" i="4"/>
  <c r="E275" i="4"/>
  <c r="D275" i="4"/>
  <c r="C275" i="4"/>
  <c r="B275" i="4"/>
  <c r="A275" i="4"/>
  <c r="F274" i="4"/>
  <c r="E274" i="4"/>
  <c r="D274" i="4"/>
  <c r="C274" i="4"/>
  <c r="B274" i="4"/>
  <c r="A274" i="4"/>
  <c r="F273" i="4"/>
  <c r="E273" i="4"/>
  <c r="D273" i="4"/>
  <c r="C273" i="4"/>
  <c r="B273" i="4"/>
  <c r="A273" i="4"/>
  <c r="F272" i="4"/>
  <c r="E272" i="4"/>
  <c r="D272" i="4"/>
  <c r="C272" i="4"/>
  <c r="B272" i="4"/>
  <c r="A272" i="4"/>
  <c r="F271" i="4"/>
  <c r="E271" i="4"/>
  <c r="D271" i="4"/>
  <c r="C271" i="4"/>
  <c r="B271" i="4"/>
  <c r="A271" i="4"/>
  <c r="F270" i="4"/>
  <c r="E270" i="4"/>
  <c r="D270" i="4"/>
  <c r="C270" i="4"/>
  <c r="B270" i="4"/>
  <c r="A270" i="4"/>
  <c r="F269" i="4"/>
  <c r="E269" i="4"/>
  <c r="D269" i="4"/>
  <c r="C269" i="4"/>
  <c r="B269" i="4"/>
  <c r="A269" i="4"/>
  <c r="F268" i="4"/>
  <c r="E268" i="4"/>
  <c r="D268" i="4"/>
  <c r="C268" i="4"/>
  <c r="B268" i="4"/>
  <c r="A268" i="4"/>
  <c r="F267" i="4"/>
  <c r="E267" i="4"/>
  <c r="D267" i="4"/>
  <c r="C267" i="4"/>
  <c r="B267" i="4"/>
  <c r="A267" i="4"/>
  <c r="F266" i="4"/>
  <c r="E266" i="4"/>
  <c r="D266" i="4"/>
  <c r="C266" i="4"/>
  <c r="B266" i="4"/>
  <c r="A266" i="4"/>
  <c r="F265" i="4"/>
  <c r="E265" i="4"/>
  <c r="D265" i="4"/>
  <c r="C265" i="4"/>
  <c r="B265" i="4"/>
  <c r="A265" i="4"/>
  <c r="M264" i="2"/>
  <c r="F264" i="4"/>
  <c r="E264" i="4"/>
  <c r="D264" i="4"/>
  <c r="C264" i="4"/>
  <c r="B264" i="4"/>
  <c r="A264" i="4"/>
  <c r="F263" i="4"/>
  <c r="E263" i="4"/>
  <c r="D263" i="4"/>
  <c r="C263" i="4"/>
  <c r="B263" i="4"/>
  <c r="A263" i="4"/>
  <c r="F262" i="4"/>
  <c r="E262" i="4"/>
  <c r="D262" i="4"/>
  <c r="C262" i="4"/>
  <c r="B262" i="4"/>
  <c r="A262" i="4"/>
  <c r="F261" i="4"/>
  <c r="E261" i="4"/>
  <c r="D261" i="4"/>
  <c r="C261" i="4"/>
  <c r="B261" i="4"/>
  <c r="A261" i="4"/>
  <c r="F260" i="4"/>
  <c r="E260" i="4"/>
  <c r="D260" i="4"/>
  <c r="C260" i="4"/>
  <c r="B260" i="4"/>
  <c r="A260" i="4"/>
  <c r="F259" i="4"/>
  <c r="E259" i="4"/>
  <c r="D259" i="4"/>
  <c r="C259" i="4"/>
  <c r="B259" i="4"/>
  <c r="A259" i="4"/>
  <c r="F258" i="4"/>
  <c r="E258" i="4"/>
  <c r="D258" i="4"/>
  <c r="C258" i="4"/>
  <c r="B258" i="4"/>
  <c r="A258" i="4"/>
  <c r="F257" i="4"/>
  <c r="E257" i="4"/>
  <c r="D257" i="4"/>
  <c r="C257" i="4"/>
  <c r="B257" i="4"/>
  <c r="A257" i="4"/>
  <c r="F256" i="4"/>
  <c r="E256" i="4"/>
  <c r="D256" i="4"/>
  <c r="C256" i="4"/>
  <c r="B256" i="4"/>
  <c r="A256" i="4"/>
  <c r="M255" i="2"/>
  <c r="F255" i="4"/>
  <c r="E255" i="4"/>
  <c r="D255" i="4"/>
  <c r="C255" i="4"/>
  <c r="B255" i="4"/>
  <c r="A255" i="4"/>
  <c r="M254" i="2"/>
  <c r="F254" i="4"/>
  <c r="E254" i="4"/>
  <c r="D254" i="4"/>
  <c r="C254" i="4"/>
  <c r="B254" i="4"/>
  <c r="A254" i="4"/>
  <c r="M253" i="2"/>
  <c r="F253" i="4"/>
  <c r="E253" i="4"/>
  <c r="D253" i="4"/>
  <c r="C253" i="4"/>
  <c r="B253" i="4"/>
  <c r="A253" i="4"/>
  <c r="F252" i="4"/>
  <c r="E252" i="4"/>
  <c r="D252" i="4"/>
  <c r="C252" i="4"/>
  <c r="B252" i="4"/>
  <c r="A252" i="4"/>
  <c r="M251" i="2"/>
  <c r="F251" i="4"/>
  <c r="E251" i="4"/>
  <c r="D251" i="4"/>
  <c r="C251" i="4"/>
  <c r="B251" i="4"/>
  <c r="A251" i="4"/>
  <c r="M250" i="2"/>
  <c r="F250" i="4"/>
  <c r="E250" i="4"/>
  <c r="D250" i="4"/>
  <c r="C250" i="4"/>
  <c r="B250" i="4"/>
  <c r="A250" i="4"/>
  <c r="M249" i="2"/>
  <c r="F249" i="4"/>
  <c r="E249" i="4"/>
  <c r="D249" i="4"/>
  <c r="C249" i="4"/>
  <c r="B249" i="4"/>
  <c r="A249" i="4"/>
  <c r="F248" i="4"/>
  <c r="E248" i="4"/>
  <c r="D248" i="4"/>
  <c r="C248" i="4"/>
  <c r="B248" i="4"/>
  <c r="A248" i="4"/>
  <c r="M247" i="2"/>
  <c r="F247" i="4"/>
  <c r="E247" i="4"/>
  <c r="D247" i="4"/>
  <c r="C247" i="4"/>
  <c r="B247" i="4"/>
  <c r="A247" i="4"/>
  <c r="M246" i="2"/>
  <c r="F246" i="4"/>
  <c r="E246" i="4"/>
  <c r="D246" i="4"/>
  <c r="C246" i="4"/>
  <c r="B246" i="4"/>
  <c r="A246" i="4"/>
  <c r="M245" i="2"/>
  <c r="F245" i="4"/>
  <c r="E245" i="4"/>
  <c r="D245" i="4"/>
  <c r="C245" i="4"/>
  <c r="B245" i="4"/>
  <c r="A245" i="4"/>
  <c r="F244" i="4"/>
  <c r="E244" i="4"/>
  <c r="D244" i="4"/>
  <c r="C244" i="4"/>
  <c r="B244" i="4"/>
  <c r="A244" i="4"/>
  <c r="F243" i="4"/>
  <c r="E243" i="4"/>
  <c r="D243" i="4"/>
  <c r="C243" i="4"/>
  <c r="B243" i="4"/>
  <c r="A243" i="4"/>
  <c r="F242" i="4"/>
  <c r="E242" i="4"/>
  <c r="D242" i="4"/>
  <c r="C242" i="4"/>
  <c r="B242" i="4"/>
  <c r="A242" i="4"/>
  <c r="F241" i="4"/>
  <c r="E241" i="4"/>
  <c r="D241" i="4"/>
  <c r="C241" i="4"/>
  <c r="B241" i="4"/>
  <c r="A241" i="4"/>
  <c r="F240" i="4"/>
  <c r="E240" i="4"/>
  <c r="D240" i="4"/>
  <c r="C240" i="4"/>
  <c r="B240" i="4"/>
  <c r="A240" i="4"/>
  <c r="F239" i="4"/>
  <c r="E239" i="4"/>
  <c r="D239" i="4"/>
  <c r="C239" i="4"/>
  <c r="B239" i="4"/>
  <c r="A239" i="4"/>
  <c r="F238" i="4"/>
  <c r="E238" i="4"/>
  <c r="D238" i="4"/>
  <c r="C238" i="4"/>
  <c r="B238" i="4"/>
  <c r="A238" i="4"/>
  <c r="F237" i="4"/>
  <c r="E237" i="4"/>
  <c r="D237" i="4"/>
  <c r="C237" i="4"/>
  <c r="B237" i="4"/>
  <c r="A237" i="4"/>
  <c r="F236" i="4"/>
  <c r="E236" i="4"/>
  <c r="D236" i="4"/>
  <c r="C236" i="4"/>
  <c r="B236" i="4"/>
  <c r="A236" i="4"/>
  <c r="F235" i="4"/>
  <c r="E235" i="4"/>
  <c r="D235" i="4"/>
  <c r="C235" i="4"/>
  <c r="B235" i="4"/>
  <c r="A235" i="4"/>
  <c r="F234" i="4"/>
  <c r="E234" i="4"/>
  <c r="D234" i="4"/>
  <c r="C234" i="4"/>
  <c r="B234" i="4"/>
  <c r="A234" i="4"/>
  <c r="F233" i="4"/>
  <c r="E233" i="4"/>
  <c r="D233" i="4"/>
  <c r="C233" i="4"/>
  <c r="B233" i="4"/>
  <c r="A233" i="4"/>
  <c r="F232" i="4"/>
  <c r="E232" i="4"/>
  <c r="D232" i="4"/>
  <c r="C232" i="4"/>
  <c r="B232" i="4"/>
  <c r="A232" i="4"/>
  <c r="F231" i="4"/>
  <c r="E231" i="4"/>
  <c r="D231" i="4"/>
  <c r="C231" i="4"/>
  <c r="B231" i="4"/>
  <c r="A231" i="4"/>
  <c r="F230" i="4"/>
  <c r="E230" i="4"/>
  <c r="D230" i="4"/>
  <c r="C230" i="4"/>
  <c r="B230" i="4"/>
  <c r="A230" i="4"/>
  <c r="F229" i="4"/>
  <c r="E229" i="4"/>
  <c r="D229" i="4"/>
  <c r="C229" i="4"/>
  <c r="B229" i="4"/>
  <c r="A229" i="4"/>
  <c r="F228" i="4"/>
  <c r="E228" i="4"/>
  <c r="D228" i="4"/>
  <c r="C228" i="4"/>
  <c r="B228" i="4"/>
  <c r="A228" i="4"/>
  <c r="F227" i="4"/>
  <c r="E227" i="4"/>
  <c r="D227" i="4"/>
  <c r="C227" i="4"/>
  <c r="B227" i="4"/>
  <c r="A227" i="4"/>
  <c r="F226" i="4"/>
  <c r="E226" i="4"/>
  <c r="D226" i="4"/>
  <c r="C226" i="4"/>
  <c r="B226" i="4"/>
  <c r="A226" i="4"/>
  <c r="F225" i="4"/>
  <c r="E225" i="4"/>
  <c r="D225" i="4"/>
  <c r="C225" i="4"/>
  <c r="B225" i="4"/>
  <c r="A225" i="4"/>
  <c r="F224" i="4"/>
  <c r="E224" i="4"/>
  <c r="D224" i="4"/>
  <c r="C224" i="4"/>
  <c r="B224" i="4"/>
  <c r="A224" i="4"/>
  <c r="F223" i="4"/>
  <c r="E223" i="4"/>
  <c r="D223" i="4"/>
  <c r="C223" i="4"/>
  <c r="B223" i="4"/>
  <c r="A223" i="4"/>
  <c r="F222" i="4"/>
  <c r="E222" i="4"/>
  <c r="D222" i="4"/>
  <c r="C222" i="4"/>
  <c r="B222" i="4"/>
  <c r="A222" i="4"/>
  <c r="F221" i="4"/>
  <c r="E221" i="4"/>
  <c r="D221" i="4"/>
  <c r="C221" i="4"/>
  <c r="B221" i="4"/>
  <c r="A221" i="4"/>
  <c r="F220" i="4"/>
  <c r="E220" i="4"/>
  <c r="D220" i="4"/>
  <c r="C220" i="4"/>
  <c r="B220" i="4"/>
  <c r="A220" i="4"/>
  <c r="F219" i="4"/>
  <c r="E219" i="4"/>
  <c r="D219" i="4"/>
  <c r="C219" i="4"/>
  <c r="B219" i="4"/>
  <c r="A219" i="4"/>
  <c r="F218" i="4"/>
  <c r="E218" i="4"/>
  <c r="D218" i="4"/>
  <c r="C218" i="4"/>
  <c r="B218" i="4"/>
  <c r="A218" i="4"/>
  <c r="F217" i="4"/>
  <c r="E217" i="4"/>
  <c r="D217" i="4"/>
  <c r="C217" i="4"/>
  <c r="B217" i="4"/>
  <c r="A217" i="4"/>
  <c r="F216" i="4"/>
  <c r="E216" i="4"/>
  <c r="D216" i="4"/>
  <c r="C216" i="4"/>
  <c r="B216" i="4"/>
  <c r="A216" i="4"/>
  <c r="F215" i="4"/>
  <c r="E215" i="4"/>
  <c r="D215" i="4"/>
  <c r="C215" i="4"/>
  <c r="B215" i="4"/>
  <c r="A215" i="4"/>
  <c r="F214" i="4"/>
  <c r="E214" i="4"/>
  <c r="D214" i="4"/>
  <c r="C214" i="4"/>
  <c r="B214" i="4"/>
  <c r="A214" i="4"/>
  <c r="F213" i="4"/>
  <c r="E213" i="4"/>
  <c r="D213" i="4"/>
  <c r="C213" i="4"/>
  <c r="B213" i="4"/>
  <c r="A213" i="4"/>
  <c r="F212" i="4"/>
  <c r="E212" i="4"/>
  <c r="D212" i="4"/>
  <c r="C212" i="4"/>
  <c r="B212" i="4"/>
  <c r="A212" i="4"/>
  <c r="F211" i="4"/>
  <c r="E211" i="4"/>
  <c r="D211" i="4"/>
  <c r="C211" i="4"/>
  <c r="B211" i="4"/>
  <c r="A211" i="4"/>
  <c r="F210" i="4"/>
  <c r="E210" i="4"/>
  <c r="D210" i="4"/>
  <c r="C210" i="4"/>
  <c r="B210" i="4"/>
  <c r="A210" i="4"/>
  <c r="F209" i="4"/>
  <c r="E209" i="4"/>
  <c r="D209" i="4"/>
  <c r="C209" i="4"/>
  <c r="B209" i="4"/>
  <c r="A209" i="4"/>
  <c r="F208" i="4"/>
  <c r="E208" i="4"/>
  <c r="D208" i="4"/>
  <c r="C208" i="4"/>
  <c r="B208" i="4"/>
  <c r="A208" i="4"/>
  <c r="F207" i="4"/>
  <c r="E207" i="4"/>
  <c r="D207" i="4"/>
  <c r="C207" i="4"/>
  <c r="B207" i="4"/>
  <c r="A207" i="4"/>
  <c r="F206" i="4"/>
  <c r="E206" i="4"/>
  <c r="D206" i="4"/>
  <c r="C206" i="4"/>
  <c r="B206" i="4"/>
  <c r="A206" i="4"/>
  <c r="F205" i="4"/>
  <c r="E205" i="4"/>
  <c r="D205" i="4"/>
  <c r="C205" i="4"/>
  <c r="B205" i="4"/>
  <c r="A205" i="4"/>
  <c r="F204" i="4"/>
  <c r="E204" i="4"/>
  <c r="D204" i="4"/>
  <c r="C204" i="4"/>
  <c r="B204" i="4"/>
  <c r="A204" i="4"/>
  <c r="F203" i="4"/>
  <c r="E203" i="4"/>
  <c r="D203" i="4"/>
  <c r="C203" i="4"/>
  <c r="B203" i="4"/>
  <c r="A203" i="4"/>
  <c r="F202" i="4"/>
  <c r="E202" i="4"/>
  <c r="D202" i="4"/>
  <c r="C202" i="4"/>
  <c r="B202" i="4"/>
  <c r="A202" i="4"/>
  <c r="F201" i="4"/>
  <c r="E201" i="4"/>
  <c r="D201" i="4"/>
  <c r="C201" i="4"/>
  <c r="B201" i="4"/>
  <c r="A201" i="4"/>
  <c r="F200" i="4"/>
  <c r="E200" i="4"/>
  <c r="D200" i="4"/>
  <c r="C200" i="4"/>
  <c r="B200" i="4"/>
  <c r="A200" i="4"/>
  <c r="F199" i="4"/>
  <c r="E199" i="4"/>
  <c r="D199" i="4"/>
  <c r="C199" i="4"/>
  <c r="B199" i="4"/>
  <c r="A199" i="4"/>
  <c r="F198" i="4"/>
  <c r="E198" i="4"/>
  <c r="D198" i="4"/>
  <c r="C198" i="4"/>
  <c r="B198" i="4"/>
  <c r="A198" i="4"/>
  <c r="F197" i="4"/>
  <c r="E197" i="4"/>
  <c r="D197" i="4"/>
  <c r="C197" i="4"/>
  <c r="B197" i="4"/>
  <c r="A197" i="4"/>
  <c r="F196" i="4"/>
  <c r="E196" i="4"/>
  <c r="D196" i="4"/>
  <c r="C196" i="4"/>
  <c r="B196" i="4"/>
  <c r="A196" i="4"/>
  <c r="F195" i="4"/>
  <c r="E195" i="4"/>
  <c r="D195" i="4"/>
  <c r="C195" i="4"/>
  <c r="B195" i="4"/>
  <c r="A195" i="4"/>
  <c r="F194" i="4"/>
  <c r="E194" i="4"/>
  <c r="D194" i="4"/>
  <c r="C194" i="4"/>
  <c r="B194" i="4"/>
  <c r="A194" i="4"/>
  <c r="F193" i="4"/>
  <c r="E193" i="4"/>
  <c r="D193" i="4"/>
  <c r="C193" i="4"/>
  <c r="B193" i="4"/>
  <c r="A193" i="4"/>
  <c r="F192" i="4"/>
  <c r="E192" i="4"/>
  <c r="D192" i="4"/>
  <c r="C192" i="4"/>
  <c r="B192" i="4"/>
  <c r="A192" i="4"/>
  <c r="F191" i="4"/>
  <c r="E191" i="4"/>
  <c r="D191" i="4"/>
  <c r="C191" i="4"/>
  <c r="B191" i="4"/>
  <c r="A191" i="4"/>
  <c r="F190" i="4"/>
  <c r="E190" i="4"/>
  <c r="D190" i="4"/>
  <c r="C190" i="4"/>
  <c r="B190" i="4"/>
  <c r="A190" i="4"/>
  <c r="F189" i="4"/>
  <c r="E189" i="4"/>
  <c r="D189" i="4"/>
  <c r="C189" i="4"/>
  <c r="B189" i="4"/>
  <c r="A189" i="4"/>
  <c r="F188" i="4"/>
  <c r="E188" i="4"/>
  <c r="D188" i="4"/>
  <c r="C188" i="4"/>
  <c r="B188" i="4"/>
  <c r="A188" i="4"/>
  <c r="F187" i="4"/>
  <c r="E187" i="4"/>
  <c r="D187" i="4"/>
  <c r="C187" i="4"/>
  <c r="B187" i="4"/>
  <c r="A187" i="4"/>
  <c r="F186" i="4"/>
  <c r="E186" i="4"/>
  <c r="D186" i="4"/>
  <c r="C186" i="4"/>
  <c r="B186" i="4"/>
  <c r="A186" i="4"/>
  <c r="F185" i="4"/>
  <c r="E185" i="4"/>
  <c r="D185" i="4"/>
  <c r="C185" i="4"/>
  <c r="B185" i="4"/>
  <c r="A185" i="4"/>
  <c r="F184" i="4"/>
  <c r="E184" i="4"/>
  <c r="D184" i="4"/>
  <c r="C184" i="4"/>
  <c r="B184" i="4"/>
  <c r="A184" i="4"/>
  <c r="F183" i="4"/>
  <c r="E183" i="4"/>
  <c r="D183" i="4"/>
  <c r="C183" i="4"/>
  <c r="B183" i="4"/>
  <c r="A183" i="4"/>
  <c r="F182" i="4"/>
  <c r="E182" i="4"/>
  <c r="D182" i="4"/>
  <c r="C182" i="4"/>
  <c r="B182" i="4"/>
  <c r="A182" i="4"/>
  <c r="F181" i="4"/>
  <c r="E181" i="4"/>
  <c r="D181" i="4"/>
  <c r="C181" i="4"/>
  <c r="B181" i="4"/>
  <c r="A181" i="4"/>
  <c r="M180" i="2"/>
  <c r="F180" i="4"/>
  <c r="E180" i="4"/>
  <c r="D180" i="4"/>
  <c r="C180" i="4"/>
  <c r="B180" i="4"/>
  <c r="A180" i="4"/>
  <c r="M179" i="2"/>
  <c r="F179" i="4"/>
  <c r="E179" i="4"/>
  <c r="D179" i="4"/>
  <c r="C179" i="4"/>
  <c r="B179" i="4"/>
  <c r="A179" i="4"/>
  <c r="M178" i="2"/>
  <c r="F178" i="4"/>
  <c r="E178" i="4"/>
  <c r="D178" i="4"/>
  <c r="C178" i="4"/>
  <c r="B178" i="4"/>
  <c r="A178" i="4"/>
  <c r="F177" i="4"/>
  <c r="E177" i="4"/>
  <c r="D177" i="4"/>
  <c r="C177" i="4"/>
  <c r="B177" i="4"/>
  <c r="A177" i="4"/>
  <c r="F176" i="4"/>
  <c r="E176" i="4"/>
  <c r="D176" i="4"/>
  <c r="C176" i="4"/>
  <c r="B176" i="4"/>
  <c r="A176" i="4"/>
  <c r="F175" i="4"/>
  <c r="E175" i="4"/>
  <c r="D175" i="4"/>
  <c r="C175" i="4"/>
  <c r="B175" i="4"/>
  <c r="A175" i="4"/>
  <c r="F174" i="4"/>
  <c r="E174" i="4"/>
  <c r="D174" i="4"/>
  <c r="C174" i="4"/>
  <c r="B174" i="4"/>
  <c r="A174" i="4"/>
  <c r="F173" i="4"/>
  <c r="E173" i="4"/>
  <c r="D173" i="4"/>
  <c r="C173" i="4"/>
  <c r="B173" i="4"/>
  <c r="A173" i="4"/>
  <c r="F172" i="4"/>
  <c r="E172" i="4"/>
  <c r="D172" i="4"/>
  <c r="C172" i="4"/>
  <c r="B172" i="4"/>
  <c r="A172" i="4"/>
  <c r="F171" i="4"/>
  <c r="E171" i="4"/>
  <c r="D171" i="4"/>
  <c r="C171" i="4"/>
  <c r="B171" i="4"/>
  <c r="A171" i="4"/>
  <c r="F170" i="4"/>
  <c r="E170" i="4"/>
  <c r="D170" i="4"/>
  <c r="C170" i="4"/>
  <c r="B170" i="4"/>
  <c r="A170" i="4"/>
  <c r="F169" i="4"/>
  <c r="E169" i="4"/>
  <c r="D169" i="4"/>
  <c r="C169" i="4"/>
  <c r="B169" i="4"/>
  <c r="A169" i="4"/>
  <c r="M168" i="2"/>
  <c r="F168" i="4"/>
  <c r="E168" i="4"/>
  <c r="D168" i="4"/>
  <c r="C168" i="4"/>
  <c r="B168" i="4"/>
  <c r="A168" i="4"/>
  <c r="F167" i="4"/>
  <c r="E167" i="4"/>
  <c r="D167" i="4"/>
  <c r="C167" i="4"/>
  <c r="B167" i="4"/>
  <c r="A167" i="4"/>
  <c r="F166" i="4"/>
  <c r="E166" i="4"/>
  <c r="D166" i="4"/>
  <c r="C166" i="4"/>
  <c r="B166" i="4"/>
  <c r="A166" i="4"/>
  <c r="M165" i="2"/>
  <c r="F165" i="4"/>
  <c r="E165" i="4"/>
  <c r="D165" i="4"/>
  <c r="C165" i="4"/>
  <c r="B165" i="4"/>
  <c r="A165" i="4"/>
  <c r="F164" i="4"/>
  <c r="E164" i="4"/>
  <c r="D164" i="4"/>
  <c r="C164" i="4"/>
  <c r="B164" i="4"/>
  <c r="A164" i="4"/>
  <c r="F163" i="4"/>
  <c r="E163" i="4"/>
  <c r="D163" i="4"/>
  <c r="C163" i="4"/>
  <c r="B163" i="4"/>
  <c r="A163" i="4"/>
  <c r="F162" i="4"/>
  <c r="E162" i="4"/>
  <c r="D162" i="4"/>
  <c r="C162" i="4"/>
  <c r="B162" i="4"/>
  <c r="A162" i="4"/>
  <c r="F161" i="4"/>
  <c r="E161" i="4"/>
  <c r="D161" i="4"/>
  <c r="C161" i="4"/>
  <c r="B161" i="4"/>
  <c r="A161" i="4"/>
  <c r="F160" i="4"/>
  <c r="E160" i="4"/>
  <c r="D160" i="4"/>
  <c r="C160" i="4"/>
  <c r="B160" i="4"/>
  <c r="A160" i="4"/>
  <c r="F159" i="4"/>
  <c r="E159" i="4"/>
  <c r="D159" i="4"/>
  <c r="C159" i="4"/>
  <c r="B159" i="4"/>
  <c r="A159" i="4"/>
  <c r="F158" i="4"/>
  <c r="E158" i="4"/>
  <c r="D158" i="4"/>
  <c r="C158" i="4"/>
  <c r="B158" i="4"/>
  <c r="A158" i="4"/>
  <c r="F157" i="4"/>
  <c r="E157" i="4"/>
  <c r="D157" i="4"/>
  <c r="C157" i="4"/>
  <c r="B157" i="4"/>
  <c r="A157" i="4"/>
  <c r="F156" i="4"/>
  <c r="E156" i="4"/>
  <c r="D156" i="4"/>
  <c r="C156" i="4"/>
  <c r="B156" i="4"/>
  <c r="A156" i="4"/>
  <c r="F155" i="4"/>
  <c r="E155" i="4"/>
  <c r="D155" i="4"/>
  <c r="C155" i="4"/>
  <c r="B155" i="4"/>
  <c r="A155" i="4"/>
  <c r="F154" i="4"/>
  <c r="E154" i="4"/>
  <c r="D154" i="4"/>
  <c r="C154" i="4"/>
  <c r="B154" i="4"/>
  <c r="A154" i="4"/>
  <c r="M153" i="2"/>
  <c r="F153" i="4"/>
  <c r="E153" i="4"/>
  <c r="D153" i="4"/>
  <c r="C153" i="4"/>
  <c r="B153" i="4"/>
  <c r="A153" i="4"/>
  <c r="M152" i="2"/>
  <c r="F152" i="4"/>
  <c r="E152" i="4"/>
  <c r="D152" i="4"/>
  <c r="C152" i="4"/>
  <c r="B152" i="4"/>
  <c r="A152" i="4"/>
  <c r="M151" i="2"/>
  <c r="F151" i="4"/>
  <c r="E151" i="4"/>
  <c r="D151" i="4"/>
  <c r="C151" i="4"/>
  <c r="B151" i="4"/>
  <c r="A151" i="4"/>
  <c r="F150" i="4"/>
  <c r="E150" i="4"/>
  <c r="D150" i="4"/>
  <c r="C150" i="4"/>
  <c r="B150" i="4"/>
  <c r="A150" i="4"/>
  <c r="F149" i="4"/>
  <c r="E149" i="4"/>
  <c r="D149" i="4"/>
  <c r="C149" i="4"/>
  <c r="B149" i="4"/>
  <c r="A149" i="4"/>
  <c r="F148" i="4"/>
  <c r="E148" i="4"/>
  <c r="D148" i="4"/>
  <c r="C148" i="4"/>
  <c r="B148" i="4"/>
  <c r="A148" i="4"/>
  <c r="F147" i="4"/>
  <c r="E147" i="4"/>
  <c r="D147" i="4"/>
  <c r="C147" i="4"/>
  <c r="B147" i="4"/>
  <c r="A147" i="4"/>
  <c r="F146" i="4"/>
  <c r="E146" i="4"/>
  <c r="D146" i="4"/>
  <c r="C146" i="4"/>
  <c r="B146" i="4"/>
  <c r="A146" i="4"/>
  <c r="F145" i="4"/>
  <c r="E145" i="4"/>
  <c r="D145" i="4"/>
  <c r="C145" i="4"/>
  <c r="B145" i="4"/>
  <c r="A145" i="4"/>
  <c r="F144" i="4"/>
  <c r="E144" i="4"/>
  <c r="D144" i="4"/>
  <c r="C144" i="4"/>
  <c r="B144" i="4"/>
  <c r="A144" i="4"/>
  <c r="F143" i="4"/>
  <c r="E143" i="4"/>
  <c r="D143" i="4"/>
  <c r="C143" i="4"/>
  <c r="B143" i="4"/>
  <c r="A143" i="4"/>
  <c r="F142" i="4"/>
  <c r="E142" i="4"/>
  <c r="D142" i="4"/>
  <c r="C142" i="4"/>
  <c r="B142" i="4"/>
  <c r="A142" i="4"/>
  <c r="F141" i="4"/>
  <c r="E141" i="4"/>
  <c r="D141" i="4"/>
  <c r="C141" i="4"/>
  <c r="B141" i="4"/>
  <c r="A141" i="4"/>
  <c r="M140" i="2"/>
  <c r="F140" i="4"/>
  <c r="E140" i="4"/>
  <c r="D140" i="4"/>
  <c r="C140" i="4"/>
  <c r="B140" i="4"/>
  <c r="A140" i="4"/>
  <c r="F139" i="4"/>
  <c r="E139" i="4"/>
  <c r="D139" i="4"/>
  <c r="C139" i="4"/>
  <c r="B139" i="4"/>
  <c r="A139" i="4"/>
  <c r="F138" i="4"/>
  <c r="E138" i="4"/>
  <c r="D138" i="4"/>
  <c r="C138" i="4"/>
  <c r="B138" i="4"/>
  <c r="A138" i="4"/>
  <c r="F137" i="4"/>
  <c r="E137" i="4"/>
  <c r="D137" i="4"/>
  <c r="C137" i="4"/>
  <c r="B137" i="4"/>
  <c r="A137" i="4"/>
  <c r="F136" i="4"/>
  <c r="E136" i="4"/>
  <c r="D136" i="4"/>
  <c r="C136" i="4"/>
  <c r="B136" i="4"/>
  <c r="A136" i="4"/>
  <c r="F135" i="4"/>
  <c r="E135" i="4"/>
  <c r="D135" i="4"/>
  <c r="C135" i="4"/>
  <c r="B135" i="4"/>
  <c r="A135" i="4"/>
  <c r="F134" i="4"/>
  <c r="E134" i="4"/>
  <c r="D134" i="4"/>
  <c r="C134" i="4"/>
  <c r="B134" i="4"/>
  <c r="A134" i="4"/>
  <c r="F133" i="4"/>
  <c r="E133" i="4"/>
  <c r="D133" i="4"/>
  <c r="C133" i="4"/>
  <c r="B133" i="4"/>
  <c r="A133" i="4"/>
  <c r="F132" i="4"/>
  <c r="E132" i="4"/>
  <c r="D132" i="4"/>
  <c r="C132" i="4"/>
  <c r="B132" i="4"/>
  <c r="A132" i="4"/>
  <c r="F131" i="4"/>
  <c r="E131" i="4"/>
  <c r="D131" i="4"/>
  <c r="C131" i="4"/>
  <c r="B131" i="4"/>
  <c r="A131" i="4"/>
  <c r="F130" i="4"/>
  <c r="E130" i="4"/>
  <c r="D130" i="4"/>
  <c r="C130" i="4"/>
  <c r="B130" i="4"/>
  <c r="A130" i="4"/>
  <c r="F129" i="4"/>
  <c r="E129" i="4"/>
  <c r="D129" i="4"/>
  <c r="C129" i="4"/>
  <c r="B129" i="4"/>
  <c r="A129" i="4"/>
  <c r="F128" i="4"/>
  <c r="E128" i="4"/>
  <c r="D128" i="4"/>
  <c r="C128" i="4"/>
  <c r="B128" i="4"/>
  <c r="A128" i="4"/>
  <c r="F127" i="4"/>
  <c r="E127" i="4"/>
  <c r="D127" i="4"/>
  <c r="C127" i="4"/>
  <c r="B127" i="4"/>
  <c r="A127" i="4"/>
  <c r="F126" i="4"/>
  <c r="E126" i="4"/>
  <c r="D126" i="4"/>
  <c r="C126" i="4"/>
  <c r="B126" i="4"/>
  <c r="A126" i="4"/>
  <c r="F125" i="4"/>
  <c r="E125" i="4"/>
  <c r="D125" i="4"/>
  <c r="C125" i="4"/>
  <c r="B125" i="4"/>
  <c r="A125" i="4"/>
  <c r="F124" i="4"/>
  <c r="E124" i="4"/>
  <c r="D124" i="4"/>
  <c r="C124" i="4"/>
  <c r="B124" i="4"/>
  <c r="A124" i="4"/>
  <c r="F123" i="4"/>
  <c r="E123" i="4"/>
  <c r="D123" i="4"/>
  <c r="C123" i="4"/>
  <c r="B123" i="4"/>
  <c r="A123" i="4"/>
  <c r="F122" i="4"/>
  <c r="E122" i="4"/>
  <c r="D122" i="4"/>
  <c r="C122" i="4"/>
  <c r="B122" i="4"/>
  <c r="A122" i="4"/>
  <c r="M121" i="2"/>
  <c r="F121" i="4"/>
  <c r="E121" i="4"/>
  <c r="D121" i="4"/>
  <c r="C121" i="4"/>
  <c r="B121" i="4"/>
  <c r="A121" i="4"/>
  <c r="M120" i="2"/>
  <c r="F120" i="4"/>
  <c r="E120" i="4"/>
  <c r="D120" i="4"/>
  <c r="C120" i="4"/>
  <c r="B120" i="4"/>
  <c r="A120" i="4"/>
  <c r="M119" i="2"/>
  <c r="F119" i="4"/>
  <c r="E119" i="4"/>
  <c r="D119" i="4"/>
  <c r="C119" i="4"/>
  <c r="B119" i="4"/>
  <c r="A119" i="4"/>
  <c r="M118" i="2"/>
  <c r="F118" i="4"/>
  <c r="E118" i="4"/>
  <c r="D118" i="4"/>
  <c r="C118" i="4"/>
  <c r="B118" i="4"/>
  <c r="A118" i="4"/>
  <c r="M117" i="2"/>
  <c r="F117" i="4"/>
  <c r="E117" i="4"/>
  <c r="D117" i="4"/>
  <c r="C117" i="4"/>
  <c r="B117" i="4"/>
  <c r="A117" i="4"/>
  <c r="M116" i="2"/>
  <c r="F116" i="4"/>
  <c r="E116" i="4"/>
  <c r="D116" i="4"/>
  <c r="C116" i="4"/>
  <c r="B116" i="4"/>
  <c r="A116" i="4"/>
  <c r="M115" i="2"/>
  <c r="F115" i="4"/>
  <c r="E115" i="4"/>
  <c r="D115" i="4"/>
  <c r="C115" i="4"/>
  <c r="B115" i="4"/>
  <c r="A115" i="4"/>
  <c r="M114" i="2"/>
  <c r="F114" i="4"/>
  <c r="E114" i="4"/>
  <c r="D114" i="4"/>
  <c r="C114" i="4"/>
  <c r="B114" i="4"/>
  <c r="A114" i="4"/>
  <c r="M113" i="2"/>
  <c r="F113" i="4"/>
  <c r="E113" i="4"/>
  <c r="D113" i="4"/>
  <c r="C113" i="4"/>
  <c r="B113" i="4"/>
  <c r="A113" i="4"/>
  <c r="M112" i="2"/>
  <c r="F112" i="4"/>
  <c r="E112" i="4"/>
  <c r="D112" i="4"/>
  <c r="C112" i="4"/>
  <c r="B112" i="4"/>
  <c r="A112" i="4"/>
  <c r="M111" i="2"/>
  <c r="F111" i="4"/>
  <c r="E111" i="4"/>
  <c r="D111" i="4"/>
  <c r="C111" i="4"/>
  <c r="B111" i="4"/>
  <c r="A111" i="4"/>
  <c r="M110" i="2"/>
  <c r="F110" i="4"/>
  <c r="E110" i="4"/>
  <c r="D110" i="4"/>
  <c r="C110" i="4"/>
  <c r="B110" i="4"/>
  <c r="A110" i="4"/>
  <c r="M109" i="2"/>
  <c r="F109" i="4"/>
  <c r="E109" i="4"/>
  <c r="D109" i="4"/>
  <c r="C109" i="4"/>
  <c r="B109" i="4"/>
  <c r="A109" i="4"/>
  <c r="M108" i="2"/>
  <c r="F108" i="4"/>
  <c r="E108" i="4"/>
  <c r="D108" i="4"/>
  <c r="C108" i="4"/>
  <c r="B108" i="4"/>
  <c r="A108" i="4"/>
  <c r="M107" i="2"/>
  <c r="F107" i="4"/>
  <c r="E107" i="4"/>
  <c r="D107" i="4"/>
  <c r="C107" i="4"/>
  <c r="B107" i="4"/>
  <c r="A107" i="4"/>
  <c r="M106" i="2"/>
  <c r="F106" i="4"/>
  <c r="E106" i="4"/>
  <c r="D106" i="4"/>
  <c r="C106" i="4"/>
  <c r="B106" i="4"/>
  <c r="A106" i="4"/>
  <c r="M105" i="2"/>
  <c r="F105" i="4"/>
  <c r="E105" i="4"/>
  <c r="D105" i="4"/>
  <c r="C105" i="4"/>
  <c r="B105" i="4"/>
  <c r="A105" i="4"/>
  <c r="M104" i="2"/>
  <c r="F104" i="4"/>
  <c r="E104" i="4"/>
  <c r="D104" i="4"/>
  <c r="C104" i="4"/>
  <c r="B104" i="4"/>
  <c r="A104" i="4"/>
  <c r="M103" i="2"/>
  <c r="F103" i="4"/>
  <c r="E103" i="4"/>
  <c r="D103" i="4"/>
  <c r="C103" i="4"/>
  <c r="B103" i="4"/>
  <c r="A103" i="4"/>
  <c r="M102" i="2"/>
  <c r="F102" i="4"/>
  <c r="E102" i="4"/>
  <c r="D102" i="4"/>
  <c r="C102" i="4"/>
  <c r="B102" i="4"/>
  <c r="A102" i="4"/>
  <c r="M101" i="2"/>
  <c r="F101" i="4"/>
  <c r="E101" i="4"/>
  <c r="D101" i="4"/>
  <c r="C101" i="4"/>
  <c r="B101" i="4"/>
  <c r="A101" i="4"/>
  <c r="M100" i="2"/>
  <c r="F100" i="4"/>
  <c r="E100" i="4"/>
  <c r="D100" i="4"/>
  <c r="C100" i="4"/>
  <c r="B100" i="4"/>
  <c r="A100" i="4"/>
  <c r="M99" i="2"/>
  <c r="F99" i="4"/>
  <c r="E99" i="4"/>
  <c r="D99" i="4"/>
  <c r="C99" i="4"/>
  <c r="B99" i="4"/>
  <c r="A99" i="4"/>
  <c r="M98" i="2"/>
  <c r="F98" i="4"/>
  <c r="E98" i="4"/>
  <c r="D98" i="4"/>
  <c r="C98" i="4"/>
  <c r="B98" i="4"/>
  <c r="A98" i="4"/>
  <c r="M97" i="2"/>
  <c r="F97" i="4"/>
  <c r="E97" i="4"/>
  <c r="D97" i="4"/>
  <c r="C97" i="4"/>
  <c r="B97" i="4"/>
  <c r="A97" i="4"/>
  <c r="M96" i="2"/>
  <c r="F96" i="4"/>
  <c r="E96" i="4"/>
  <c r="D96" i="4"/>
  <c r="C96" i="4"/>
  <c r="B96" i="4"/>
  <c r="A96" i="4"/>
  <c r="M95" i="2"/>
  <c r="F95" i="4"/>
  <c r="E95" i="4"/>
  <c r="D95" i="4"/>
  <c r="C95" i="4"/>
  <c r="B95" i="4"/>
  <c r="A95" i="4"/>
  <c r="M94" i="2"/>
  <c r="F94" i="4"/>
  <c r="E94" i="4"/>
  <c r="D94" i="4"/>
  <c r="C94" i="4"/>
  <c r="B94" i="4"/>
  <c r="A94" i="4"/>
  <c r="M93" i="2"/>
  <c r="F93" i="4"/>
  <c r="E93" i="4"/>
  <c r="D93" i="4"/>
  <c r="C93" i="4"/>
  <c r="B93" i="4"/>
  <c r="A93" i="4"/>
  <c r="M92" i="2"/>
  <c r="F92" i="4"/>
  <c r="E92" i="4"/>
  <c r="D92" i="4"/>
  <c r="C92" i="4"/>
  <c r="B92" i="4"/>
  <c r="A92" i="4"/>
  <c r="M91" i="2"/>
  <c r="F91" i="4"/>
  <c r="E91" i="4"/>
  <c r="D91" i="4"/>
  <c r="C91" i="4"/>
  <c r="B91" i="4"/>
  <c r="A91" i="4"/>
  <c r="M90" i="2"/>
  <c r="F90" i="4"/>
  <c r="E90" i="4"/>
  <c r="D90" i="4"/>
  <c r="C90" i="4"/>
  <c r="B90" i="4"/>
  <c r="A90" i="4"/>
  <c r="M89" i="2"/>
  <c r="F89" i="4"/>
  <c r="E89" i="4"/>
  <c r="D89" i="4"/>
  <c r="C89" i="4"/>
  <c r="B89" i="4"/>
  <c r="A89" i="4"/>
  <c r="M88" i="2"/>
  <c r="F88" i="4"/>
  <c r="E88" i="4"/>
  <c r="D88" i="4"/>
  <c r="C88" i="4"/>
  <c r="B88" i="4"/>
  <c r="A88" i="4"/>
  <c r="M87" i="2"/>
  <c r="F87" i="4"/>
  <c r="E87" i="4"/>
  <c r="D87" i="4"/>
  <c r="C87" i="4"/>
  <c r="B87" i="4"/>
  <c r="A87" i="4"/>
  <c r="M86" i="2"/>
  <c r="F86" i="4"/>
  <c r="E86" i="4"/>
  <c r="D86" i="4"/>
  <c r="C86" i="4"/>
  <c r="B86" i="4"/>
  <c r="A86" i="4"/>
  <c r="M85" i="2"/>
  <c r="F85" i="4"/>
  <c r="E85" i="4"/>
  <c r="D85" i="4"/>
  <c r="C85" i="4"/>
  <c r="B85" i="4"/>
  <c r="A85" i="4"/>
  <c r="F84" i="4"/>
  <c r="E84" i="4"/>
  <c r="D84" i="4"/>
  <c r="C84" i="4"/>
  <c r="B84" i="4"/>
  <c r="A84" i="4"/>
  <c r="F83" i="4"/>
  <c r="E83" i="4"/>
  <c r="D83" i="4"/>
  <c r="C83" i="4"/>
  <c r="B83" i="4"/>
  <c r="A83" i="4"/>
  <c r="F82" i="4"/>
  <c r="E82" i="4"/>
  <c r="D82" i="4"/>
  <c r="C82" i="4"/>
  <c r="B82" i="4"/>
  <c r="A82" i="4"/>
  <c r="M81" i="2"/>
  <c r="F81" i="4"/>
  <c r="E81" i="4"/>
  <c r="D81" i="4"/>
  <c r="C81" i="4"/>
  <c r="B81" i="4"/>
  <c r="A81" i="4"/>
  <c r="M80" i="2"/>
  <c r="F80" i="4"/>
  <c r="E80" i="4"/>
  <c r="D80" i="4"/>
  <c r="C80" i="4"/>
  <c r="B80" i="4"/>
  <c r="A80" i="4"/>
  <c r="M79" i="2"/>
  <c r="F79" i="4"/>
  <c r="E79" i="4"/>
  <c r="D79" i="4"/>
  <c r="C79" i="4"/>
  <c r="B79" i="4"/>
  <c r="A79" i="4"/>
  <c r="M78" i="2"/>
  <c r="F78" i="4"/>
  <c r="E78" i="4"/>
  <c r="D78" i="4"/>
  <c r="C78" i="4"/>
  <c r="B78" i="4"/>
  <c r="A78" i="4"/>
  <c r="M77" i="2"/>
  <c r="F77" i="4"/>
  <c r="E77" i="4"/>
  <c r="D77" i="4"/>
  <c r="C77" i="4"/>
  <c r="B77" i="4"/>
  <c r="A77" i="4"/>
  <c r="M76" i="2"/>
  <c r="F76" i="4"/>
  <c r="E76" i="4"/>
  <c r="D76" i="4"/>
  <c r="C76" i="4"/>
  <c r="B76" i="4"/>
  <c r="A76" i="4"/>
  <c r="M75" i="2"/>
  <c r="F75" i="4"/>
  <c r="E75" i="4"/>
  <c r="D75" i="4"/>
  <c r="C75" i="4"/>
  <c r="B75" i="4"/>
  <c r="A75" i="4"/>
  <c r="M74" i="2"/>
  <c r="F74" i="4"/>
  <c r="E74" i="4"/>
  <c r="D74" i="4"/>
  <c r="C74" i="4"/>
  <c r="B74" i="4"/>
  <c r="A74" i="4"/>
  <c r="M73" i="2"/>
  <c r="F73" i="4"/>
  <c r="E73" i="4"/>
  <c r="D73" i="4"/>
  <c r="C73" i="4"/>
  <c r="B73" i="4"/>
  <c r="A73" i="4"/>
  <c r="M72" i="2"/>
  <c r="F72" i="4"/>
  <c r="E72" i="4"/>
  <c r="D72" i="4"/>
  <c r="C72" i="4"/>
  <c r="B72" i="4"/>
  <c r="A72" i="4"/>
  <c r="M71" i="2"/>
  <c r="F71" i="4"/>
  <c r="E71" i="4"/>
  <c r="D71" i="4"/>
  <c r="C71" i="4"/>
  <c r="B71" i="4"/>
  <c r="A71" i="4"/>
  <c r="M70" i="2"/>
  <c r="F70" i="4"/>
  <c r="E70" i="4"/>
  <c r="D70" i="4"/>
  <c r="C70" i="4"/>
  <c r="B70" i="4"/>
  <c r="A70" i="4"/>
  <c r="M69" i="2"/>
  <c r="F69" i="4"/>
  <c r="E69" i="4"/>
  <c r="D69" i="4"/>
  <c r="C69" i="4"/>
  <c r="B69" i="4"/>
  <c r="A69" i="4"/>
  <c r="M68" i="2"/>
  <c r="F68" i="4"/>
  <c r="E68" i="4"/>
  <c r="D68" i="4"/>
  <c r="C68" i="4"/>
  <c r="B68" i="4"/>
  <c r="A68" i="4"/>
  <c r="M67" i="2"/>
  <c r="F67" i="4"/>
  <c r="E67" i="4"/>
  <c r="D67" i="4"/>
  <c r="C67" i="4"/>
  <c r="B67" i="4"/>
  <c r="A67" i="4"/>
  <c r="M66" i="2"/>
  <c r="F66" i="4"/>
  <c r="E66" i="4"/>
  <c r="D66" i="4"/>
  <c r="C66" i="4"/>
  <c r="B66" i="4"/>
  <c r="A66" i="4"/>
  <c r="M65" i="2"/>
  <c r="F65" i="4"/>
  <c r="E65" i="4"/>
  <c r="D65" i="4"/>
  <c r="C65" i="4"/>
  <c r="B65" i="4"/>
  <c r="A65" i="4"/>
  <c r="M64" i="2"/>
  <c r="F64" i="4"/>
  <c r="E64" i="4"/>
  <c r="D64" i="4"/>
  <c r="C64" i="4"/>
  <c r="B64" i="4"/>
  <c r="A64" i="4"/>
  <c r="M63" i="2"/>
  <c r="F63" i="4"/>
  <c r="E63" i="4"/>
  <c r="D63" i="4"/>
  <c r="C63" i="4"/>
  <c r="B63" i="4"/>
  <c r="A63" i="4"/>
  <c r="M62" i="2"/>
  <c r="F62" i="4"/>
  <c r="E62" i="4"/>
  <c r="D62" i="4"/>
  <c r="C62" i="4"/>
  <c r="B62" i="4"/>
  <c r="A62" i="4"/>
  <c r="M61" i="2"/>
  <c r="F61" i="4"/>
  <c r="E61" i="4"/>
  <c r="D61" i="4"/>
  <c r="C61" i="4"/>
  <c r="B61" i="4"/>
  <c r="A61" i="4"/>
  <c r="M60" i="2"/>
  <c r="F60" i="4"/>
  <c r="E60" i="4"/>
  <c r="D60" i="4"/>
  <c r="C60" i="4"/>
  <c r="B60" i="4"/>
  <c r="A60" i="4"/>
  <c r="M59" i="2"/>
  <c r="F59" i="4"/>
  <c r="E59" i="4"/>
  <c r="D59" i="4"/>
  <c r="C59" i="4"/>
  <c r="B59" i="4"/>
  <c r="A59" i="4"/>
  <c r="M58" i="2"/>
  <c r="F58" i="4"/>
  <c r="E58" i="4"/>
  <c r="D58" i="4"/>
  <c r="C58" i="4"/>
  <c r="B58" i="4"/>
  <c r="A58" i="4"/>
  <c r="M57" i="2"/>
  <c r="F57" i="4"/>
  <c r="E57" i="4"/>
  <c r="D57" i="4"/>
  <c r="C57" i="4"/>
  <c r="B57" i="4"/>
  <c r="A57" i="4"/>
  <c r="M56" i="2"/>
  <c r="F56" i="4"/>
  <c r="E56" i="4"/>
  <c r="D56" i="4"/>
  <c r="C56" i="4"/>
  <c r="B56" i="4"/>
  <c r="A56" i="4"/>
  <c r="M55" i="2"/>
  <c r="F55" i="4"/>
  <c r="E55" i="4"/>
  <c r="D55" i="4"/>
  <c r="C55" i="4"/>
  <c r="B55" i="4"/>
  <c r="A55" i="4"/>
  <c r="M54" i="2"/>
  <c r="F54" i="4"/>
  <c r="E54" i="4"/>
  <c r="D54" i="4"/>
  <c r="C54" i="4"/>
  <c r="B54" i="4"/>
  <c r="A54" i="4"/>
  <c r="M53" i="2"/>
  <c r="F53" i="4"/>
  <c r="E53" i="4"/>
  <c r="D53" i="4"/>
  <c r="C53" i="4"/>
  <c r="B53" i="4"/>
  <c r="A53" i="4"/>
  <c r="M52" i="2"/>
  <c r="F52" i="4"/>
  <c r="E52" i="4"/>
  <c r="D52" i="4"/>
  <c r="C52" i="4"/>
  <c r="B52" i="4"/>
  <c r="A52" i="4"/>
  <c r="M51" i="2"/>
  <c r="F51" i="4"/>
  <c r="E51" i="4"/>
  <c r="D51" i="4"/>
  <c r="C51" i="4"/>
  <c r="B51" i="4"/>
  <c r="A51" i="4"/>
  <c r="M50" i="2"/>
  <c r="F50" i="4"/>
  <c r="E50" i="4"/>
  <c r="D50" i="4"/>
  <c r="C50" i="4"/>
  <c r="B50" i="4"/>
  <c r="A50" i="4"/>
  <c r="M49" i="2"/>
  <c r="F49" i="4"/>
  <c r="E49" i="4"/>
  <c r="D49" i="4"/>
  <c r="C49" i="4"/>
  <c r="B49" i="4"/>
  <c r="A49" i="4"/>
  <c r="M48" i="2"/>
  <c r="F48" i="4"/>
  <c r="E48" i="4"/>
  <c r="D48" i="4"/>
  <c r="C48" i="4"/>
  <c r="B48" i="4"/>
  <c r="A48" i="4"/>
  <c r="M47" i="2"/>
  <c r="F47" i="4"/>
  <c r="E47" i="4"/>
  <c r="D47" i="4"/>
  <c r="C47" i="4"/>
  <c r="B47" i="4"/>
  <c r="A47" i="4"/>
  <c r="M46" i="2"/>
  <c r="F46" i="4"/>
  <c r="E46" i="4"/>
  <c r="D46" i="4"/>
  <c r="C46" i="4"/>
  <c r="B46" i="4"/>
  <c r="A46" i="4"/>
  <c r="M45" i="2"/>
  <c r="F45" i="4"/>
  <c r="E45" i="4"/>
  <c r="D45" i="4"/>
  <c r="C45" i="4"/>
  <c r="B45" i="4"/>
  <c r="A45" i="4"/>
  <c r="F44" i="4"/>
  <c r="E44" i="4"/>
  <c r="D44" i="4"/>
  <c r="C44" i="4"/>
  <c r="B44" i="4"/>
  <c r="A44" i="4"/>
  <c r="F43" i="4"/>
  <c r="E43" i="4"/>
  <c r="D43" i="4"/>
  <c r="C43" i="4"/>
  <c r="B43" i="4"/>
  <c r="A43" i="4"/>
  <c r="F42" i="4"/>
  <c r="E42" i="4"/>
  <c r="D42" i="4"/>
  <c r="C42" i="4"/>
  <c r="B42" i="4"/>
  <c r="A42" i="4"/>
  <c r="M41" i="2"/>
  <c r="F41" i="4"/>
  <c r="E41" i="4"/>
  <c r="D41" i="4"/>
  <c r="C41" i="4"/>
  <c r="B41" i="4"/>
  <c r="A41" i="4"/>
  <c r="M40" i="2"/>
  <c r="F40" i="4"/>
  <c r="E40" i="4"/>
  <c r="D40" i="4"/>
  <c r="C40" i="4"/>
  <c r="B40" i="4"/>
  <c r="A40" i="4"/>
  <c r="M39" i="2"/>
  <c r="F39" i="4"/>
  <c r="E39" i="4"/>
  <c r="D39" i="4"/>
  <c r="C39" i="4"/>
  <c r="B39" i="4"/>
  <c r="A39" i="4"/>
  <c r="F38" i="4"/>
  <c r="E38" i="4"/>
  <c r="D38" i="4"/>
  <c r="C38" i="4"/>
  <c r="B38" i="4"/>
  <c r="A38" i="4"/>
  <c r="M37" i="2"/>
  <c r="F37" i="4"/>
  <c r="E37" i="4"/>
  <c r="D37" i="4"/>
  <c r="C37" i="4"/>
  <c r="B37" i="4"/>
  <c r="A37" i="4"/>
  <c r="F36" i="4"/>
  <c r="E36" i="4"/>
  <c r="D36" i="4"/>
  <c r="C36" i="4"/>
  <c r="B36" i="4"/>
  <c r="A36" i="4"/>
  <c r="F35" i="4"/>
  <c r="E35" i="4"/>
  <c r="D35" i="4"/>
  <c r="C35" i="4"/>
  <c r="B35" i="4"/>
  <c r="A35" i="4"/>
  <c r="F34" i="4"/>
  <c r="E34" i="4"/>
  <c r="D34" i="4"/>
  <c r="C34" i="4"/>
  <c r="B34" i="4"/>
  <c r="A34" i="4"/>
  <c r="F33" i="4"/>
  <c r="E33" i="4"/>
  <c r="D33" i="4"/>
  <c r="C33" i="4"/>
  <c r="B33" i="4"/>
  <c r="A33" i="4"/>
  <c r="F32" i="4"/>
  <c r="E32" i="4"/>
  <c r="D32" i="4"/>
  <c r="C32" i="4"/>
  <c r="B32" i="4"/>
  <c r="A32" i="4"/>
  <c r="F31" i="4"/>
  <c r="E31" i="4"/>
  <c r="D31" i="4"/>
  <c r="C31" i="4"/>
  <c r="B31" i="4"/>
  <c r="A31" i="4"/>
  <c r="F30" i="4"/>
  <c r="E30" i="4"/>
  <c r="D30" i="4"/>
  <c r="C30" i="4"/>
  <c r="B30" i="4"/>
  <c r="A30" i="4"/>
  <c r="F29" i="4"/>
  <c r="E29" i="4"/>
  <c r="D29" i="4"/>
  <c r="C29" i="4"/>
  <c r="B29" i="4"/>
  <c r="A29" i="4"/>
  <c r="F28" i="4"/>
  <c r="E28" i="4"/>
  <c r="D28" i="4"/>
  <c r="C28" i="4"/>
  <c r="B28" i="4"/>
  <c r="A28" i="4"/>
  <c r="F27" i="4"/>
  <c r="E27" i="4"/>
  <c r="D27" i="4"/>
  <c r="C27" i="4"/>
  <c r="B27" i="4"/>
  <c r="A27" i="4"/>
  <c r="F26" i="4"/>
  <c r="E26" i="4"/>
  <c r="D26" i="4"/>
  <c r="C26" i="4"/>
  <c r="B26" i="4"/>
  <c r="A26" i="4"/>
  <c r="F25" i="4"/>
  <c r="E25" i="4"/>
  <c r="D25" i="4"/>
  <c r="C25" i="4"/>
  <c r="B25" i="4"/>
  <c r="A25" i="4"/>
  <c r="F24" i="4"/>
  <c r="E24" i="4"/>
  <c r="D24" i="4"/>
  <c r="C24" i="4"/>
  <c r="B24" i="4"/>
  <c r="A24" i="4"/>
  <c r="F23" i="4"/>
  <c r="E23" i="4"/>
  <c r="D23" i="4"/>
  <c r="C23" i="4"/>
  <c r="B23" i="4"/>
  <c r="A23" i="4"/>
  <c r="F22" i="4"/>
  <c r="E22" i="4"/>
  <c r="D22" i="4"/>
  <c r="C22" i="4"/>
  <c r="B22" i="4"/>
  <c r="A22" i="4"/>
  <c r="F21" i="4"/>
  <c r="E21" i="4"/>
  <c r="D21" i="4"/>
  <c r="C21" i="4"/>
  <c r="B21" i="4"/>
  <c r="A21" i="4"/>
  <c r="F20" i="4"/>
  <c r="E20" i="4"/>
  <c r="D20" i="4"/>
  <c r="C20" i="4"/>
  <c r="B20" i="4"/>
  <c r="A20" i="4"/>
  <c r="F19" i="4"/>
  <c r="E19" i="4"/>
  <c r="D19" i="4"/>
  <c r="C19" i="4"/>
  <c r="B19" i="4"/>
  <c r="A19" i="4"/>
  <c r="F18" i="4"/>
  <c r="E18" i="4"/>
  <c r="D18" i="4"/>
  <c r="C18" i="4"/>
  <c r="B18" i="4"/>
  <c r="A18" i="4"/>
  <c r="F17" i="4"/>
  <c r="E17" i="4"/>
  <c r="D17" i="4"/>
  <c r="C17" i="4"/>
  <c r="B17" i="4"/>
  <c r="A17" i="4"/>
  <c r="F16" i="4"/>
  <c r="E16" i="4"/>
  <c r="D16" i="4"/>
  <c r="C16" i="4"/>
  <c r="B16" i="4"/>
  <c r="A16" i="4"/>
  <c r="M15" i="2"/>
  <c r="F15" i="4"/>
  <c r="E15" i="4"/>
  <c r="D15" i="4"/>
  <c r="C15" i="4"/>
  <c r="B15" i="4"/>
  <c r="A15" i="4"/>
  <c r="M14" i="2"/>
  <c r="F14" i="4"/>
  <c r="E14" i="4"/>
  <c r="D14" i="4"/>
  <c r="C14" i="4"/>
  <c r="B14" i="4"/>
  <c r="A14" i="4"/>
  <c r="M13" i="2"/>
  <c r="F13" i="4"/>
  <c r="E13" i="4"/>
  <c r="D13" i="4"/>
  <c r="C13" i="4"/>
  <c r="B13" i="4"/>
  <c r="A13" i="4"/>
  <c r="F12" i="4"/>
  <c r="E12" i="4"/>
  <c r="D12" i="4"/>
  <c r="C12" i="4"/>
  <c r="B12" i="4"/>
  <c r="A12" i="4"/>
  <c r="M11" i="2"/>
  <c r="F11" i="4"/>
  <c r="E11" i="4"/>
  <c r="D11" i="4"/>
  <c r="C11" i="4"/>
  <c r="B11" i="4"/>
  <c r="A11" i="4"/>
  <c r="M10" i="2"/>
  <c r="F10" i="4"/>
  <c r="E10" i="4"/>
  <c r="D10" i="4"/>
  <c r="C10" i="4"/>
  <c r="B10" i="4"/>
  <c r="A10" i="4"/>
  <c r="M9" i="2"/>
  <c r="F9" i="4"/>
  <c r="E9" i="4"/>
  <c r="D9" i="4"/>
  <c r="C9" i="4"/>
  <c r="B9" i="4"/>
  <c r="A9" i="4"/>
  <c r="F8" i="4"/>
  <c r="E8" i="4"/>
  <c r="D8" i="4"/>
  <c r="C8" i="4"/>
  <c r="B8" i="4"/>
  <c r="A8" i="4"/>
  <c r="M7" i="2"/>
  <c r="F7" i="4"/>
  <c r="E7" i="4"/>
  <c r="D7" i="4"/>
  <c r="C7" i="4"/>
  <c r="B7" i="4"/>
  <c r="A7" i="4"/>
  <c r="M6" i="2"/>
  <c r="F6" i="4"/>
  <c r="E6" i="4"/>
  <c r="D6" i="4"/>
  <c r="C6" i="4"/>
  <c r="B6" i="4"/>
  <c r="A6" i="4"/>
  <c r="M5" i="2"/>
  <c r="F5" i="4"/>
  <c r="E5" i="4"/>
  <c r="D5" i="4"/>
  <c r="C5" i="4"/>
  <c r="B5" i="4"/>
  <c r="A5" i="4"/>
  <c r="F4" i="4"/>
  <c r="E4" i="4"/>
  <c r="D4" i="4"/>
  <c r="C4" i="4"/>
  <c r="B4" i="4"/>
  <c r="A4" i="4"/>
  <c r="F3" i="4"/>
  <c r="E3" i="4"/>
  <c r="D3" i="4"/>
  <c r="C3" i="4"/>
  <c r="B3" i="4"/>
  <c r="A3" i="4"/>
  <c r="F2" i="4"/>
  <c r="E2" i="4"/>
  <c r="D2" i="4"/>
  <c r="C2" i="4"/>
  <c r="B2" i="4"/>
  <c r="A2" i="4"/>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2" i="2"/>
  <c r="M328" i="2"/>
  <c r="M327" i="2"/>
  <c r="M326" i="2"/>
  <c r="M325" i="2"/>
  <c r="M324" i="2"/>
  <c r="M323" i="2"/>
  <c r="M322" i="2"/>
  <c r="M321" i="2"/>
  <c r="M320" i="2"/>
  <c r="M319" i="2"/>
  <c r="M317" i="2"/>
  <c r="M316" i="2"/>
  <c r="M315" i="2"/>
  <c r="M314" i="2"/>
  <c r="M313" i="2"/>
  <c r="M312" i="2"/>
  <c r="M311" i="2"/>
  <c r="M310" i="2"/>
  <c r="M309" i="2"/>
  <c r="M308" i="2"/>
  <c r="M307" i="2"/>
  <c r="M306" i="2"/>
  <c r="M305" i="2"/>
  <c r="M304" i="2"/>
  <c r="M303" i="2"/>
  <c r="M302" i="2"/>
  <c r="M301" i="2"/>
  <c r="M300" i="2"/>
  <c r="M299" i="2"/>
  <c r="M298" i="2"/>
  <c r="M297"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3" i="2"/>
  <c r="M262" i="2"/>
  <c r="M261" i="2"/>
  <c r="M260" i="2"/>
  <c r="M259" i="2"/>
  <c r="M258" i="2"/>
  <c r="M257" i="2"/>
  <c r="M256" i="2"/>
  <c r="M252" i="2"/>
  <c r="M248"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77" i="2"/>
  <c r="M176" i="2"/>
  <c r="M175" i="2"/>
  <c r="M174" i="2"/>
  <c r="M173" i="2"/>
  <c r="M172" i="2"/>
  <c r="M171" i="2"/>
  <c r="M170" i="2"/>
  <c r="M169" i="2"/>
  <c r="M167" i="2"/>
  <c r="M166" i="2"/>
  <c r="M164" i="2"/>
  <c r="M163" i="2"/>
  <c r="M162" i="2"/>
  <c r="M161" i="2"/>
  <c r="M160" i="2"/>
  <c r="M159" i="2"/>
  <c r="M158" i="2"/>
  <c r="M157" i="2"/>
  <c r="M156" i="2"/>
  <c r="M155" i="2"/>
  <c r="M154" i="2"/>
  <c r="M150" i="2"/>
  <c r="M149" i="2"/>
  <c r="M148" i="2"/>
  <c r="M147" i="2"/>
  <c r="M146" i="2"/>
  <c r="M145" i="2"/>
  <c r="M144" i="2"/>
  <c r="M143" i="2"/>
  <c r="M142" i="2"/>
  <c r="M141" i="2"/>
  <c r="M139" i="2"/>
  <c r="M138" i="2"/>
  <c r="M137" i="2"/>
  <c r="M136" i="2"/>
  <c r="M135" i="2"/>
  <c r="M134" i="2"/>
  <c r="M133" i="2"/>
  <c r="M132" i="2"/>
  <c r="M131" i="2"/>
  <c r="M130" i="2"/>
  <c r="M129" i="2"/>
  <c r="M128" i="2"/>
  <c r="M127" i="2"/>
  <c r="M126" i="2"/>
  <c r="M125" i="2"/>
  <c r="M124" i="2"/>
  <c r="M123" i="2"/>
  <c r="M122" i="2"/>
  <c r="M84" i="2"/>
  <c r="M83" i="2"/>
  <c r="M82" i="2"/>
  <c r="M44" i="2"/>
  <c r="M43" i="2"/>
  <c r="M42" i="2"/>
  <c r="M38" i="2"/>
  <c r="M36" i="2"/>
  <c r="M35" i="2"/>
  <c r="M34" i="2"/>
  <c r="M33" i="2"/>
  <c r="M32" i="2"/>
  <c r="M31" i="2"/>
  <c r="M30" i="2"/>
  <c r="M29" i="2"/>
  <c r="M28" i="2"/>
  <c r="M27" i="2"/>
  <c r="M26" i="2"/>
  <c r="M25" i="2"/>
  <c r="M24" i="2"/>
  <c r="M23" i="2"/>
  <c r="M22" i="2"/>
  <c r="M21" i="2"/>
  <c r="M20" i="2"/>
  <c r="M19" i="2"/>
  <c r="M18" i="2"/>
  <c r="M17" i="2"/>
  <c r="M16" i="2"/>
  <c r="M12" i="2"/>
  <c r="M8" i="2"/>
  <c r="M4" i="2"/>
  <c r="M3" i="2"/>
  <c r="M2" i="2"/>
  <c r="Q3" i="2"/>
  <c r="R3" i="2"/>
  <c r="S3" i="2"/>
  <c r="T3" i="2"/>
  <c r="U3" i="2"/>
  <c r="V3" i="2"/>
  <c r="Q4" i="2"/>
  <c r="R4" i="2"/>
  <c r="S4" i="2"/>
  <c r="T4" i="2"/>
  <c r="U4" i="2"/>
  <c r="V4" i="2"/>
  <c r="Q5" i="2"/>
  <c r="R5" i="2"/>
  <c r="S5" i="2"/>
  <c r="T5" i="2"/>
  <c r="U5" i="2"/>
  <c r="V5" i="2"/>
  <c r="Q6" i="2"/>
  <c r="R6" i="2"/>
  <c r="S6" i="2"/>
  <c r="T6" i="2"/>
  <c r="U6" i="2"/>
  <c r="V6" i="2"/>
  <c r="Q7" i="2"/>
  <c r="R7" i="2"/>
  <c r="S7" i="2"/>
  <c r="T7" i="2"/>
  <c r="U7" i="2"/>
  <c r="V7" i="2"/>
  <c r="Q361" i="2"/>
  <c r="R361" i="2"/>
  <c r="S361" i="2"/>
  <c r="T361" i="2"/>
  <c r="U361" i="2"/>
  <c r="V361" i="2"/>
  <c r="Q360" i="2"/>
  <c r="R360" i="2"/>
  <c r="S360" i="2"/>
  <c r="T360" i="2"/>
  <c r="U360" i="2"/>
  <c r="V360" i="2"/>
  <c r="Q359" i="2"/>
  <c r="R359" i="2"/>
  <c r="S359" i="2"/>
  <c r="T359" i="2"/>
  <c r="U359" i="2"/>
  <c r="V359" i="2"/>
  <c r="Q358" i="2"/>
  <c r="R358" i="2"/>
  <c r="S358" i="2"/>
  <c r="T358" i="2"/>
  <c r="U358" i="2"/>
  <c r="V358" i="2"/>
  <c r="Q357" i="2"/>
  <c r="R357" i="2"/>
  <c r="S357" i="2"/>
  <c r="T357" i="2"/>
  <c r="U357" i="2"/>
  <c r="V357" i="2"/>
  <c r="Q356" i="2"/>
  <c r="R356" i="2"/>
  <c r="S356" i="2"/>
  <c r="T356" i="2"/>
  <c r="U356" i="2"/>
  <c r="V356" i="2"/>
  <c r="Q355" i="2"/>
  <c r="R355" i="2"/>
  <c r="S355" i="2"/>
  <c r="T355" i="2"/>
  <c r="U355" i="2"/>
  <c r="V355" i="2"/>
  <c r="Q354" i="2"/>
  <c r="R354" i="2"/>
  <c r="S354" i="2"/>
  <c r="T354" i="2"/>
  <c r="U354" i="2"/>
  <c r="V354" i="2"/>
  <c r="Q353" i="2"/>
  <c r="R353" i="2"/>
  <c r="S353" i="2"/>
  <c r="T353" i="2"/>
  <c r="U353" i="2"/>
  <c r="V353" i="2"/>
  <c r="Q352" i="2"/>
  <c r="R352" i="2"/>
  <c r="S352" i="2"/>
  <c r="T352" i="2"/>
  <c r="U352" i="2"/>
  <c r="V352" i="2"/>
  <c r="Q351" i="2"/>
  <c r="R351" i="2"/>
  <c r="S351" i="2"/>
  <c r="T351" i="2"/>
  <c r="U351" i="2"/>
  <c r="V351" i="2"/>
  <c r="Q350" i="2"/>
  <c r="R350" i="2"/>
  <c r="S350" i="2"/>
  <c r="T350" i="2"/>
  <c r="U350" i="2"/>
  <c r="V350" i="2"/>
  <c r="Q349" i="2"/>
  <c r="R349" i="2"/>
  <c r="S349" i="2"/>
  <c r="T349" i="2"/>
  <c r="U349" i="2"/>
  <c r="V349" i="2"/>
  <c r="Q348" i="2"/>
  <c r="R348" i="2"/>
  <c r="S348" i="2"/>
  <c r="T348" i="2"/>
  <c r="U348" i="2"/>
  <c r="V348" i="2"/>
  <c r="Q347" i="2"/>
  <c r="R347" i="2"/>
  <c r="S347" i="2"/>
  <c r="T347" i="2"/>
  <c r="U347" i="2"/>
  <c r="V347" i="2"/>
  <c r="Q346" i="2"/>
  <c r="R346" i="2"/>
  <c r="S346" i="2"/>
  <c r="T346" i="2"/>
  <c r="U346" i="2"/>
  <c r="V346" i="2"/>
  <c r="Q345" i="2"/>
  <c r="R345" i="2"/>
  <c r="S345" i="2"/>
  <c r="T345" i="2"/>
  <c r="U345" i="2"/>
  <c r="V345" i="2"/>
  <c r="Q344" i="2"/>
  <c r="R344" i="2"/>
  <c r="S344" i="2"/>
  <c r="T344" i="2"/>
  <c r="U344" i="2"/>
  <c r="V344" i="2"/>
  <c r="Q343" i="2"/>
  <c r="R343" i="2"/>
  <c r="S343" i="2"/>
  <c r="T343" i="2"/>
  <c r="U343" i="2"/>
  <c r="V343" i="2"/>
  <c r="Q342" i="2"/>
  <c r="R342" i="2"/>
  <c r="S342" i="2"/>
  <c r="T342" i="2"/>
  <c r="U342" i="2"/>
  <c r="V342" i="2"/>
  <c r="Q341" i="2"/>
  <c r="R341" i="2"/>
  <c r="S341" i="2"/>
  <c r="T341" i="2"/>
  <c r="U341" i="2"/>
  <c r="V341" i="2"/>
  <c r="Q340" i="2"/>
  <c r="R340" i="2"/>
  <c r="S340" i="2"/>
  <c r="T340" i="2"/>
  <c r="U340" i="2"/>
  <c r="V340" i="2"/>
  <c r="Q339" i="2"/>
  <c r="R339" i="2"/>
  <c r="S339" i="2"/>
  <c r="T339" i="2"/>
  <c r="U339" i="2"/>
  <c r="V339" i="2"/>
  <c r="Q338" i="2"/>
  <c r="R338" i="2"/>
  <c r="S338" i="2"/>
  <c r="T338" i="2"/>
  <c r="U338" i="2"/>
  <c r="V338" i="2"/>
  <c r="Q337" i="2"/>
  <c r="R337" i="2"/>
  <c r="S337" i="2"/>
  <c r="T337" i="2"/>
  <c r="U337" i="2"/>
  <c r="V337" i="2"/>
  <c r="Q336" i="2"/>
  <c r="R336" i="2"/>
  <c r="S336" i="2"/>
  <c r="T336" i="2"/>
  <c r="U336" i="2"/>
  <c r="V336" i="2"/>
  <c r="Q335" i="2"/>
  <c r="R335" i="2"/>
  <c r="S335" i="2"/>
  <c r="T335" i="2"/>
  <c r="U335" i="2"/>
  <c r="V335" i="2"/>
  <c r="Q334" i="2"/>
  <c r="R334" i="2"/>
  <c r="S334" i="2"/>
  <c r="T334" i="2"/>
  <c r="U334" i="2"/>
  <c r="V334" i="2"/>
  <c r="Q333" i="2"/>
  <c r="R333" i="2"/>
  <c r="S333" i="2"/>
  <c r="T333" i="2"/>
  <c r="U333" i="2"/>
  <c r="V333" i="2"/>
  <c r="Q332" i="2"/>
  <c r="R332" i="2"/>
  <c r="S332" i="2"/>
  <c r="T332" i="2"/>
  <c r="U332" i="2"/>
  <c r="V332" i="2"/>
  <c r="Q331" i="2"/>
  <c r="R331" i="2"/>
  <c r="S331" i="2"/>
  <c r="T331" i="2"/>
  <c r="U331" i="2"/>
  <c r="V331" i="2"/>
  <c r="Q330" i="2"/>
  <c r="R330" i="2"/>
  <c r="S330" i="2"/>
  <c r="T330" i="2"/>
  <c r="U330" i="2"/>
  <c r="V330" i="2"/>
  <c r="Q329" i="2"/>
  <c r="R329" i="2"/>
  <c r="S329" i="2"/>
  <c r="T329" i="2"/>
  <c r="U329" i="2"/>
  <c r="V329" i="2"/>
  <c r="Q328" i="2"/>
  <c r="R328" i="2"/>
  <c r="S328" i="2"/>
  <c r="T328" i="2"/>
  <c r="U328" i="2"/>
  <c r="V328" i="2"/>
  <c r="Q327" i="2"/>
  <c r="R327" i="2"/>
  <c r="S327" i="2"/>
  <c r="T327" i="2"/>
  <c r="U327" i="2"/>
  <c r="V327" i="2"/>
  <c r="Q326" i="2"/>
  <c r="R326" i="2"/>
  <c r="S326" i="2"/>
  <c r="T326" i="2"/>
  <c r="U326" i="2"/>
  <c r="V326" i="2"/>
  <c r="Q325" i="2"/>
  <c r="R325" i="2"/>
  <c r="S325" i="2"/>
  <c r="T325" i="2"/>
  <c r="U325" i="2"/>
  <c r="V325" i="2"/>
  <c r="Q324" i="2"/>
  <c r="R324" i="2"/>
  <c r="S324" i="2"/>
  <c r="T324" i="2"/>
  <c r="U324" i="2"/>
  <c r="V324" i="2"/>
  <c r="Q323" i="2"/>
  <c r="R323" i="2"/>
  <c r="S323" i="2"/>
  <c r="T323" i="2"/>
  <c r="U323" i="2"/>
  <c r="V323" i="2"/>
  <c r="Q322" i="2"/>
  <c r="R322" i="2"/>
  <c r="S322" i="2"/>
  <c r="T322" i="2"/>
  <c r="U322" i="2"/>
  <c r="V322" i="2"/>
  <c r="Q321" i="2"/>
  <c r="R321" i="2"/>
  <c r="S321" i="2"/>
  <c r="T321" i="2"/>
  <c r="U321" i="2"/>
  <c r="V321" i="2"/>
  <c r="Q320" i="2"/>
  <c r="R320" i="2"/>
  <c r="S320" i="2"/>
  <c r="T320" i="2"/>
  <c r="U320" i="2"/>
  <c r="V320" i="2"/>
  <c r="Q319" i="2"/>
  <c r="R319" i="2"/>
  <c r="S319" i="2"/>
  <c r="T319" i="2"/>
  <c r="U319" i="2"/>
  <c r="V319" i="2"/>
  <c r="Q318" i="2"/>
  <c r="R318" i="2"/>
  <c r="S318" i="2"/>
  <c r="T318" i="2"/>
  <c r="U318" i="2"/>
  <c r="V318" i="2"/>
  <c r="Q317" i="2"/>
  <c r="R317" i="2"/>
  <c r="S317" i="2"/>
  <c r="T317" i="2"/>
  <c r="U317" i="2"/>
  <c r="V317" i="2"/>
  <c r="Q316" i="2"/>
  <c r="R316" i="2"/>
  <c r="S316" i="2"/>
  <c r="T316" i="2"/>
  <c r="U316" i="2"/>
  <c r="V316" i="2"/>
  <c r="Q315" i="2"/>
  <c r="R315" i="2"/>
  <c r="S315" i="2"/>
  <c r="T315" i="2"/>
  <c r="U315" i="2"/>
  <c r="V315" i="2"/>
  <c r="Q314" i="2"/>
  <c r="R314" i="2"/>
  <c r="S314" i="2"/>
  <c r="T314" i="2"/>
  <c r="U314" i="2"/>
  <c r="V314" i="2"/>
  <c r="Q313" i="2"/>
  <c r="R313" i="2"/>
  <c r="S313" i="2"/>
  <c r="T313" i="2"/>
  <c r="U313" i="2"/>
  <c r="V313" i="2"/>
  <c r="Q312" i="2"/>
  <c r="R312" i="2"/>
  <c r="S312" i="2"/>
  <c r="T312" i="2"/>
  <c r="U312" i="2"/>
  <c r="V312" i="2"/>
  <c r="Q311" i="2"/>
  <c r="R311" i="2"/>
  <c r="S311" i="2"/>
  <c r="T311" i="2"/>
  <c r="U311" i="2"/>
  <c r="V311" i="2"/>
  <c r="Q310" i="2"/>
  <c r="R310" i="2"/>
  <c r="S310" i="2"/>
  <c r="T310" i="2"/>
  <c r="U310" i="2"/>
  <c r="V310" i="2"/>
  <c r="Q309" i="2"/>
  <c r="R309" i="2"/>
  <c r="S309" i="2"/>
  <c r="T309" i="2"/>
  <c r="U309" i="2"/>
  <c r="V309" i="2"/>
  <c r="Q308" i="2"/>
  <c r="R308" i="2"/>
  <c r="S308" i="2"/>
  <c r="T308" i="2"/>
  <c r="U308" i="2"/>
  <c r="V308" i="2"/>
  <c r="Q307" i="2"/>
  <c r="R307" i="2"/>
  <c r="S307" i="2"/>
  <c r="T307" i="2"/>
  <c r="U307" i="2"/>
  <c r="V307" i="2"/>
  <c r="Q306" i="2"/>
  <c r="R306" i="2"/>
  <c r="S306" i="2"/>
  <c r="T306" i="2"/>
  <c r="U306" i="2"/>
  <c r="V306" i="2"/>
  <c r="Q305" i="2"/>
  <c r="R305" i="2"/>
  <c r="S305" i="2"/>
  <c r="T305" i="2"/>
  <c r="U305" i="2"/>
  <c r="V305" i="2"/>
  <c r="Q304" i="2"/>
  <c r="R304" i="2"/>
  <c r="S304" i="2"/>
  <c r="T304" i="2"/>
  <c r="U304" i="2"/>
  <c r="V304" i="2"/>
  <c r="Q303" i="2"/>
  <c r="R303" i="2"/>
  <c r="S303" i="2"/>
  <c r="T303" i="2"/>
  <c r="U303" i="2"/>
  <c r="V303" i="2"/>
  <c r="Q302" i="2"/>
  <c r="R302" i="2"/>
  <c r="S302" i="2"/>
  <c r="T302" i="2"/>
  <c r="U302" i="2"/>
  <c r="V302" i="2"/>
  <c r="Q301" i="2"/>
  <c r="R301" i="2"/>
  <c r="S301" i="2"/>
  <c r="T301" i="2"/>
  <c r="U301" i="2"/>
  <c r="V301" i="2"/>
  <c r="Q300" i="2"/>
  <c r="R300" i="2"/>
  <c r="S300" i="2"/>
  <c r="T300" i="2"/>
  <c r="U300" i="2"/>
  <c r="V300" i="2"/>
  <c r="Q299" i="2"/>
  <c r="R299" i="2"/>
  <c r="S299" i="2"/>
  <c r="T299" i="2"/>
  <c r="U299" i="2"/>
  <c r="V299" i="2"/>
  <c r="Q298" i="2"/>
  <c r="R298" i="2"/>
  <c r="S298" i="2"/>
  <c r="T298" i="2"/>
  <c r="U298" i="2"/>
  <c r="V298" i="2"/>
  <c r="Q297" i="2"/>
  <c r="R297" i="2"/>
  <c r="S297" i="2"/>
  <c r="T297" i="2"/>
  <c r="U297" i="2"/>
  <c r="V297" i="2"/>
  <c r="Q296" i="2"/>
  <c r="R296" i="2"/>
  <c r="S296" i="2"/>
  <c r="T296" i="2"/>
  <c r="U296" i="2"/>
  <c r="V296" i="2"/>
  <c r="Q295" i="2"/>
  <c r="R295" i="2"/>
  <c r="S295" i="2"/>
  <c r="T295" i="2"/>
  <c r="U295" i="2"/>
  <c r="V295" i="2"/>
  <c r="Q294" i="2"/>
  <c r="R294" i="2"/>
  <c r="S294" i="2"/>
  <c r="T294" i="2"/>
  <c r="U294" i="2"/>
  <c r="V294" i="2"/>
  <c r="Q293" i="2"/>
  <c r="R293" i="2"/>
  <c r="S293" i="2"/>
  <c r="T293" i="2"/>
  <c r="U293" i="2"/>
  <c r="V293" i="2"/>
  <c r="Q292" i="2"/>
  <c r="R292" i="2"/>
  <c r="S292" i="2"/>
  <c r="T292" i="2"/>
  <c r="U292" i="2"/>
  <c r="V292" i="2"/>
  <c r="Q291" i="2"/>
  <c r="R291" i="2"/>
  <c r="S291" i="2"/>
  <c r="T291" i="2"/>
  <c r="U291" i="2"/>
  <c r="V291" i="2"/>
  <c r="Q290" i="2"/>
  <c r="R290" i="2"/>
  <c r="S290" i="2"/>
  <c r="T290" i="2"/>
  <c r="U290" i="2"/>
  <c r="V290" i="2"/>
  <c r="Q289" i="2"/>
  <c r="R289" i="2"/>
  <c r="S289" i="2"/>
  <c r="T289" i="2"/>
  <c r="U289" i="2"/>
  <c r="V289" i="2"/>
  <c r="Q288" i="2"/>
  <c r="R288" i="2"/>
  <c r="S288" i="2"/>
  <c r="T288" i="2"/>
  <c r="U288" i="2"/>
  <c r="V288" i="2"/>
  <c r="Q287" i="2"/>
  <c r="R287" i="2"/>
  <c r="S287" i="2"/>
  <c r="T287" i="2"/>
  <c r="U287" i="2"/>
  <c r="V287" i="2"/>
  <c r="Q286" i="2"/>
  <c r="R286" i="2"/>
  <c r="S286" i="2"/>
  <c r="T286" i="2"/>
  <c r="U286" i="2"/>
  <c r="V286" i="2"/>
  <c r="Q285" i="2"/>
  <c r="R285" i="2"/>
  <c r="S285" i="2"/>
  <c r="T285" i="2"/>
  <c r="U285" i="2"/>
  <c r="V285" i="2"/>
  <c r="Q284" i="2"/>
  <c r="R284" i="2"/>
  <c r="S284" i="2"/>
  <c r="T284" i="2"/>
  <c r="U284" i="2"/>
  <c r="V284" i="2"/>
  <c r="Q283" i="2"/>
  <c r="R283" i="2"/>
  <c r="S283" i="2"/>
  <c r="T283" i="2"/>
  <c r="U283" i="2"/>
  <c r="V283" i="2"/>
  <c r="Q282" i="2"/>
  <c r="R282" i="2"/>
  <c r="S282" i="2"/>
  <c r="T282" i="2"/>
  <c r="U282" i="2"/>
  <c r="V282" i="2"/>
  <c r="Q281" i="2"/>
  <c r="R281" i="2"/>
  <c r="S281" i="2"/>
  <c r="T281" i="2"/>
  <c r="U281" i="2"/>
  <c r="V281" i="2"/>
  <c r="Q280" i="2"/>
  <c r="R280" i="2"/>
  <c r="S280" i="2"/>
  <c r="T280" i="2"/>
  <c r="U280" i="2"/>
  <c r="V280" i="2"/>
  <c r="Q279" i="2"/>
  <c r="R279" i="2"/>
  <c r="S279" i="2"/>
  <c r="T279" i="2"/>
  <c r="U279" i="2"/>
  <c r="V279" i="2"/>
  <c r="Q278" i="2"/>
  <c r="R278" i="2"/>
  <c r="S278" i="2"/>
  <c r="T278" i="2"/>
  <c r="U278" i="2"/>
  <c r="V278" i="2"/>
  <c r="Q277" i="2"/>
  <c r="R277" i="2"/>
  <c r="S277" i="2"/>
  <c r="T277" i="2"/>
  <c r="U277" i="2"/>
  <c r="V277" i="2"/>
  <c r="Q276" i="2"/>
  <c r="R276" i="2"/>
  <c r="S276" i="2"/>
  <c r="T276" i="2"/>
  <c r="U276" i="2"/>
  <c r="V276" i="2"/>
  <c r="Q275" i="2"/>
  <c r="R275" i="2"/>
  <c r="S275" i="2"/>
  <c r="T275" i="2"/>
  <c r="U275" i="2"/>
  <c r="V275" i="2"/>
  <c r="Q274" i="2"/>
  <c r="R274" i="2"/>
  <c r="S274" i="2"/>
  <c r="T274" i="2"/>
  <c r="U274" i="2"/>
  <c r="V274" i="2"/>
  <c r="Q273" i="2"/>
  <c r="R273" i="2"/>
  <c r="S273" i="2"/>
  <c r="T273" i="2"/>
  <c r="U273" i="2"/>
  <c r="V273" i="2"/>
  <c r="Q272" i="2"/>
  <c r="R272" i="2"/>
  <c r="S272" i="2"/>
  <c r="T272" i="2"/>
  <c r="U272" i="2"/>
  <c r="V272" i="2"/>
  <c r="Q271" i="2"/>
  <c r="R271" i="2"/>
  <c r="S271" i="2"/>
  <c r="T271" i="2"/>
  <c r="U271" i="2"/>
  <c r="V271" i="2"/>
  <c r="Q270" i="2"/>
  <c r="R270" i="2"/>
  <c r="S270" i="2"/>
  <c r="T270" i="2"/>
  <c r="U270" i="2"/>
  <c r="V270" i="2"/>
  <c r="Q269" i="2"/>
  <c r="R269" i="2"/>
  <c r="S269" i="2"/>
  <c r="T269" i="2"/>
  <c r="U269" i="2"/>
  <c r="V269" i="2"/>
  <c r="Q268" i="2"/>
  <c r="R268" i="2"/>
  <c r="S268" i="2"/>
  <c r="T268" i="2"/>
  <c r="U268" i="2"/>
  <c r="V268" i="2"/>
  <c r="Q267" i="2"/>
  <c r="R267" i="2"/>
  <c r="S267" i="2"/>
  <c r="T267" i="2"/>
  <c r="U267" i="2"/>
  <c r="V267" i="2"/>
  <c r="Q266" i="2"/>
  <c r="R266" i="2"/>
  <c r="S266" i="2"/>
  <c r="T266" i="2"/>
  <c r="U266" i="2"/>
  <c r="V266" i="2"/>
  <c r="Q265" i="2"/>
  <c r="R265" i="2"/>
  <c r="S265" i="2"/>
  <c r="T265" i="2"/>
  <c r="U265" i="2"/>
  <c r="V265" i="2"/>
  <c r="Q264" i="2"/>
  <c r="R264" i="2"/>
  <c r="S264" i="2"/>
  <c r="T264" i="2"/>
  <c r="U264" i="2"/>
  <c r="V264" i="2"/>
  <c r="Q263" i="2"/>
  <c r="R263" i="2"/>
  <c r="S263" i="2"/>
  <c r="T263" i="2"/>
  <c r="U263" i="2"/>
  <c r="V263" i="2"/>
  <c r="Q262" i="2"/>
  <c r="R262" i="2"/>
  <c r="S262" i="2"/>
  <c r="T262" i="2"/>
  <c r="U262" i="2"/>
  <c r="V262" i="2"/>
  <c r="Q261" i="2"/>
  <c r="R261" i="2"/>
  <c r="S261" i="2"/>
  <c r="T261" i="2"/>
  <c r="U261" i="2"/>
  <c r="V261" i="2"/>
  <c r="Q260" i="2"/>
  <c r="R260" i="2"/>
  <c r="S260" i="2"/>
  <c r="T260" i="2"/>
  <c r="U260" i="2"/>
  <c r="V260" i="2"/>
  <c r="Q259" i="2"/>
  <c r="R259" i="2"/>
  <c r="S259" i="2"/>
  <c r="T259" i="2"/>
  <c r="U259" i="2"/>
  <c r="V259" i="2"/>
  <c r="Q258" i="2"/>
  <c r="R258" i="2"/>
  <c r="S258" i="2"/>
  <c r="T258" i="2"/>
  <c r="U258" i="2"/>
  <c r="V258" i="2"/>
  <c r="Q257" i="2"/>
  <c r="R257" i="2"/>
  <c r="S257" i="2"/>
  <c r="T257" i="2"/>
  <c r="U257" i="2"/>
  <c r="V257" i="2"/>
  <c r="Q256" i="2"/>
  <c r="R256" i="2"/>
  <c r="S256" i="2"/>
  <c r="T256" i="2"/>
  <c r="U256" i="2"/>
  <c r="V256" i="2"/>
  <c r="Q255" i="2"/>
  <c r="R255" i="2"/>
  <c r="S255" i="2"/>
  <c r="T255" i="2"/>
  <c r="U255" i="2"/>
  <c r="V255" i="2"/>
  <c r="Q254" i="2"/>
  <c r="R254" i="2"/>
  <c r="S254" i="2"/>
  <c r="T254" i="2"/>
  <c r="U254" i="2"/>
  <c r="V254" i="2"/>
  <c r="Q253" i="2"/>
  <c r="R253" i="2"/>
  <c r="S253" i="2"/>
  <c r="T253" i="2"/>
  <c r="U253" i="2"/>
  <c r="V253" i="2"/>
  <c r="Q252" i="2"/>
  <c r="R252" i="2"/>
  <c r="S252" i="2"/>
  <c r="T252" i="2"/>
  <c r="U252" i="2"/>
  <c r="V252" i="2"/>
  <c r="Q251" i="2"/>
  <c r="R251" i="2"/>
  <c r="S251" i="2"/>
  <c r="T251" i="2"/>
  <c r="U251" i="2"/>
  <c r="V251" i="2"/>
  <c r="Q250" i="2"/>
  <c r="R250" i="2"/>
  <c r="S250" i="2"/>
  <c r="T250" i="2"/>
  <c r="U250" i="2"/>
  <c r="V250" i="2"/>
  <c r="Q249" i="2"/>
  <c r="R249" i="2"/>
  <c r="S249" i="2"/>
  <c r="T249" i="2"/>
  <c r="U249" i="2"/>
  <c r="V249" i="2"/>
  <c r="Q248" i="2"/>
  <c r="R248" i="2"/>
  <c r="S248" i="2"/>
  <c r="T248" i="2"/>
  <c r="U248" i="2"/>
  <c r="V248" i="2"/>
  <c r="Q247" i="2"/>
  <c r="R247" i="2"/>
  <c r="S247" i="2"/>
  <c r="T247" i="2"/>
  <c r="U247" i="2"/>
  <c r="V247" i="2"/>
  <c r="Q246" i="2"/>
  <c r="R246" i="2"/>
  <c r="S246" i="2"/>
  <c r="T246" i="2"/>
  <c r="U246" i="2"/>
  <c r="V246" i="2"/>
  <c r="Q245" i="2"/>
  <c r="R245" i="2"/>
  <c r="S245" i="2"/>
  <c r="T245" i="2"/>
  <c r="U245" i="2"/>
  <c r="V245" i="2"/>
  <c r="Q244" i="2"/>
  <c r="R244" i="2"/>
  <c r="S244" i="2"/>
  <c r="T244" i="2"/>
  <c r="U244" i="2"/>
  <c r="V244" i="2"/>
  <c r="Q243" i="2"/>
  <c r="R243" i="2"/>
  <c r="S243" i="2"/>
  <c r="T243" i="2"/>
  <c r="U243" i="2"/>
  <c r="V243" i="2"/>
  <c r="Q242" i="2"/>
  <c r="R242" i="2"/>
  <c r="S242" i="2"/>
  <c r="T242" i="2"/>
  <c r="U242" i="2"/>
  <c r="V242" i="2"/>
  <c r="Q241" i="2"/>
  <c r="R241" i="2"/>
  <c r="S241" i="2"/>
  <c r="T241" i="2"/>
  <c r="U241" i="2"/>
  <c r="V241" i="2"/>
  <c r="Q240" i="2"/>
  <c r="R240" i="2"/>
  <c r="S240" i="2"/>
  <c r="T240" i="2"/>
  <c r="U240" i="2"/>
  <c r="V240" i="2"/>
  <c r="Q239" i="2"/>
  <c r="R239" i="2"/>
  <c r="S239" i="2"/>
  <c r="T239" i="2"/>
  <c r="U239" i="2"/>
  <c r="V239" i="2"/>
  <c r="Q238" i="2"/>
  <c r="R238" i="2"/>
  <c r="S238" i="2"/>
  <c r="T238" i="2"/>
  <c r="U238" i="2"/>
  <c r="V238" i="2"/>
  <c r="Q237" i="2"/>
  <c r="R237" i="2"/>
  <c r="S237" i="2"/>
  <c r="T237" i="2"/>
  <c r="U237" i="2"/>
  <c r="V237" i="2"/>
  <c r="Q236" i="2"/>
  <c r="R236" i="2"/>
  <c r="S236" i="2"/>
  <c r="T236" i="2"/>
  <c r="U236" i="2"/>
  <c r="V236" i="2"/>
  <c r="Q235" i="2"/>
  <c r="R235" i="2"/>
  <c r="S235" i="2"/>
  <c r="T235" i="2"/>
  <c r="U235" i="2"/>
  <c r="V235" i="2"/>
  <c r="Q234" i="2"/>
  <c r="R234" i="2"/>
  <c r="S234" i="2"/>
  <c r="T234" i="2"/>
  <c r="U234" i="2"/>
  <c r="V234" i="2"/>
  <c r="Q233" i="2"/>
  <c r="R233" i="2"/>
  <c r="S233" i="2"/>
  <c r="T233" i="2"/>
  <c r="U233" i="2"/>
  <c r="V233" i="2"/>
  <c r="Q232" i="2"/>
  <c r="R232" i="2"/>
  <c r="S232" i="2"/>
  <c r="T232" i="2"/>
  <c r="U232" i="2"/>
  <c r="V232" i="2"/>
  <c r="Q231" i="2"/>
  <c r="R231" i="2"/>
  <c r="S231" i="2"/>
  <c r="T231" i="2"/>
  <c r="U231" i="2"/>
  <c r="V231" i="2"/>
  <c r="Q230" i="2"/>
  <c r="R230" i="2"/>
  <c r="S230" i="2"/>
  <c r="T230" i="2"/>
  <c r="U230" i="2"/>
  <c r="V230" i="2"/>
  <c r="Q229" i="2"/>
  <c r="R229" i="2"/>
  <c r="S229" i="2"/>
  <c r="T229" i="2"/>
  <c r="U229" i="2"/>
  <c r="V229" i="2"/>
  <c r="Q228" i="2"/>
  <c r="R228" i="2"/>
  <c r="S228" i="2"/>
  <c r="T228" i="2"/>
  <c r="U228" i="2"/>
  <c r="V228" i="2"/>
  <c r="Q227" i="2"/>
  <c r="R227" i="2"/>
  <c r="S227" i="2"/>
  <c r="T227" i="2"/>
  <c r="U227" i="2"/>
  <c r="V227" i="2"/>
  <c r="Q226" i="2"/>
  <c r="R226" i="2"/>
  <c r="S226" i="2"/>
  <c r="T226" i="2"/>
  <c r="U226" i="2"/>
  <c r="V226" i="2"/>
  <c r="Q225" i="2"/>
  <c r="R225" i="2"/>
  <c r="S225" i="2"/>
  <c r="T225" i="2"/>
  <c r="U225" i="2"/>
  <c r="V225" i="2"/>
  <c r="Q224" i="2"/>
  <c r="R224" i="2"/>
  <c r="S224" i="2"/>
  <c r="T224" i="2"/>
  <c r="U224" i="2"/>
  <c r="V224" i="2"/>
  <c r="Q223" i="2"/>
  <c r="R223" i="2"/>
  <c r="S223" i="2"/>
  <c r="T223" i="2"/>
  <c r="U223" i="2"/>
  <c r="V223" i="2"/>
  <c r="Q222" i="2"/>
  <c r="R222" i="2"/>
  <c r="S222" i="2"/>
  <c r="T222" i="2"/>
  <c r="U222" i="2"/>
  <c r="V222" i="2"/>
  <c r="Q221" i="2"/>
  <c r="R221" i="2"/>
  <c r="S221" i="2"/>
  <c r="T221" i="2"/>
  <c r="U221" i="2"/>
  <c r="V221" i="2"/>
  <c r="Q220" i="2"/>
  <c r="R220" i="2"/>
  <c r="S220" i="2"/>
  <c r="T220" i="2"/>
  <c r="U220" i="2"/>
  <c r="V220" i="2"/>
  <c r="Q219" i="2"/>
  <c r="R219" i="2"/>
  <c r="S219" i="2"/>
  <c r="T219" i="2"/>
  <c r="U219" i="2"/>
  <c r="V219" i="2"/>
  <c r="Q218" i="2"/>
  <c r="R218" i="2"/>
  <c r="S218" i="2"/>
  <c r="T218" i="2"/>
  <c r="U218" i="2"/>
  <c r="V218" i="2"/>
  <c r="Q217" i="2"/>
  <c r="R217" i="2"/>
  <c r="S217" i="2"/>
  <c r="T217" i="2"/>
  <c r="U217" i="2"/>
  <c r="V217" i="2"/>
  <c r="Q216" i="2"/>
  <c r="R216" i="2"/>
  <c r="S216" i="2"/>
  <c r="T216" i="2"/>
  <c r="U216" i="2"/>
  <c r="V216" i="2"/>
  <c r="Q215" i="2"/>
  <c r="R215" i="2"/>
  <c r="S215" i="2"/>
  <c r="T215" i="2"/>
  <c r="U215" i="2"/>
  <c r="V215" i="2"/>
  <c r="Q214" i="2"/>
  <c r="R214" i="2"/>
  <c r="S214" i="2"/>
  <c r="T214" i="2"/>
  <c r="U214" i="2"/>
  <c r="V214" i="2"/>
  <c r="Q213" i="2"/>
  <c r="R213" i="2"/>
  <c r="S213" i="2"/>
  <c r="T213" i="2"/>
  <c r="U213" i="2"/>
  <c r="V213" i="2"/>
  <c r="Q212" i="2"/>
  <c r="R212" i="2"/>
  <c r="S212" i="2"/>
  <c r="T212" i="2"/>
  <c r="U212" i="2"/>
  <c r="V212" i="2"/>
  <c r="Q211" i="2"/>
  <c r="R211" i="2"/>
  <c r="S211" i="2"/>
  <c r="T211" i="2"/>
  <c r="U211" i="2"/>
  <c r="V211" i="2"/>
  <c r="Q210" i="2"/>
  <c r="R210" i="2"/>
  <c r="S210" i="2"/>
  <c r="T210" i="2"/>
  <c r="U210" i="2"/>
  <c r="V210" i="2"/>
  <c r="Q209" i="2"/>
  <c r="R209" i="2"/>
  <c r="S209" i="2"/>
  <c r="T209" i="2"/>
  <c r="U209" i="2"/>
  <c r="V209" i="2"/>
  <c r="Q208" i="2"/>
  <c r="R208" i="2"/>
  <c r="S208" i="2"/>
  <c r="T208" i="2"/>
  <c r="U208" i="2"/>
  <c r="V208" i="2"/>
  <c r="Q207" i="2"/>
  <c r="R207" i="2"/>
  <c r="S207" i="2"/>
  <c r="T207" i="2"/>
  <c r="U207" i="2"/>
  <c r="V207" i="2"/>
  <c r="Q206" i="2"/>
  <c r="R206" i="2"/>
  <c r="S206" i="2"/>
  <c r="T206" i="2"/>
  <c r="U206" i="2"/>
  <c r="V206" i="2"/>
  <c r="Q205" i="2"/>
  <c r="R205" i="2"/>
  <c r="S205" i="2"/>
  <c r="T205" i="2"/>
  <c r="U205" i="2"/>
  <c r="V205" i="2"/>
  <c r="Q204" i="2"/>
  <c r="R204" i="2"/>
  <c r="S204" i="2"/>
  <c r="T204" i="2"/>
  <c r="U204" i="2"/>
  <c r="V204" i="2"/>
  <c r="Q203" i="2"/>
  <c r="R203" i="2"/>
  <c r="S203" i="2"/>
  <c r="T203" i="2"/>
  <c r="U203" i="2"/>
  <c r="V203" i="2"/>
  <c r="Q202" i="2"/>
  <c r="R202" i="2"/>
  <c r="S202" i="2"/>
  <c r="T202" i="2"/>
  <c r="U202" i="2"/>
  <c r="V202" i="2"/>
  <c r="Q201" i="2"/>
  <c r="R201" i="2"/>
  <c r="S201" i="2"/>
  <c r="T201" i="2"/>
  <c r="U201" i="2"/>
  <c r="V201" i="2"/>
  <c r="Q200" i="2"/>
  <c r="R200" i="2"/>
  <c r="S200" i="2"/>
  <c r="T200" i="2"/>
  <c r="U200" i="2"/>
  <c r="V200" i="2"/>
  <c r="Q199" i="2"/>
  <c r="R199" i="2"/>
  <c r="S199" i="2"/>
  <c r="T199" i="2"/>
  <c r="U199" i="2"/>
  <c r="V199" i="2"/>
  <c r="Q198" i="2"/>
  <c r="R198" i="2"/>
  <c r="S198" i="2"/>
  <c r="T198" i="2"/>
  <c r="U198" i="2"/>
  <c r="V198" i="2"/>
  <c r="Q197" i="2"/>
  <c r="R197" i="2"/>
  <c r="S197" i="2"/>
  <c r="T197" i="2"/>
  <c r="U197" i="2"/>
  <c r="V197" i="2"/>
  <c r="Q196" i="2"/>
  <c r="R196" i="2"/>
  <c r="S196" i="2"/>
  <c r="T196" i="2"/>
  <c r="U196" i="2"/>
  <c r="V196" i="2"/>
  <c r="Q195" i="2"/>
  <c r="R195" i="2"/>
  <c r="S195" i="2"/>
  <c r="T195" i="2"/>
  <c r="U195" i="2"/>
  <c r="V195" i="2"/>
  <c r="Q194" i="2"/>
  <c r="R194" i="2"/>
  <c r="S194" i="2"/>
  <c r="T194" i="2"/>
  <c r="U194" i="2"/>
  <c r="V194" i="2"/>
  <c r="Q193" i="2"/>
  <c r="R193" i="2"/>
  <c r="S193" i="2"/>
  <c r="T193" i="2"/>
  <c r="U193" i="2"/>
  <c r="V193" i="2"/>
  <c r="Q192" i="2"/>
  <c r="R192" i="2"/>
  <c r="S192" i="2"/>
  <c r="T192" i="2"/>
  <c r="U192" i="2"/>
  <c r="V192" i="2"/>
  <c r="Q191" i="2"/>
  <c r="R191" i="2"/>
  <c r="S191" i="2"/>
  <c r="T191" i="2"/>
  <c r="U191" i="2"/>
  <c r="V191" i="2"/>
  <c r="Q190" i="2"/>
  <c r="R190" i="2"/>
  <c r="S190" i="2"/>
  <c r="T190" i="2"/>
  <c r="U190" i="2"/>
  <c r="V190" i="2"/>
  <c r="Q189" i="2"/>
  <c r="R189" i="2"/>
  <c r="S189" i="2"/>
  <c r="T189" i="2"/>
  <c r="U189" i="2"/>
  <c r="V189" i="2"/>
  <c r="Q188" i="2"/>
  <c r="R188" i="2"/>
  <c r="S188" i="2"/>
  <c r="T188" i="2"/>
  <c r="U188" i="2"/>
  <c r="V188" i="2"/>
  <c r="Q187" i="2"/>
  <c r="R187" i="2"/>
  <c r="S187" i="2"/>
  <c r="T187" i="2"/>
  <c r="U187" i="2"/>
  <c r="V187" i="2"/>
  <c r="Q186" i="2"/>
  <c r="R186" i="2"/>
  <c r="S186" i="2"/>
  <c r="T186" i="2"/>
  <c r="U186" i="2"/>
  <c r="V186" i="2"/>
  <c r="Q185" i="2"/>
  <c r="R185" i="2"/>
  <c r="S185" i="2"/>
  <c r="T185" i="2"/>
  <c r="U185" i="2"/>
  <c r="V185" i="2"/>
  <c r="Q184" i="2"/>
  <c r="R184" i="2"/>
  <c r="S184" i="2"/>
  <c r="T184" i="2"/>
  <c r="U184" i="2"/>
  <c r="V184" i="2"/>
  <c r="Q183" i="2"/>
  <c r="R183" i="2"/>
  <c r="S183" i="2"/>
  <c r="T183" i="2"/>
  <c r="U183" i="2"/>
  <c r="V183" i="2"/>
  <c r="Q182" i="2"/>
  <c r="R182" i="2"/>
  <c r="S182" i="2"/>
  <c r="T182" i="2"/>
  <c r="U182" i="2"/>
  <c r="V182" i="2"/>
  <c r="Q181" i="2"/>
  <c r="R181" i="2"/>
  <c r="S181" i="2"/>
  <c r="T181" i="2"/>
  <c r="U181" i="2"/>
  <c r="V181" i="2"/>
  <c r="Q180" i="2"/>
  <c r="R180" i="2"/>
  <c r="S180" i="2"/>
  <c r="T180" i="2"/>
  <c r="U180" i="2"/>
  <c r="V180" i="2"/>
  <c r="Q179" i="2"/>
  <c r="R179" i="2"/>
  <c r="S179" i="2"/>
  <c r="T179" i="2"/>
  <c r="U179" i="2"/>
  <c r="V179" i="2"/>
  <c r="Q178" i="2"/>
  <c r="R178" i="2"/>
  <c r="S178" i="2"/>
  <c r="T178" i="2"/>
  <c r="U178" i="2"/>
  <c r="V178" i="2"/>
  <c r="Q177" i="2"/>
  <c r="R177" i="2"/>
  <c r="S177" i="2"/>
  <c r="T177" i="2"/>
  <c r="U177" i="2"/>
  <c r="V177" i="2"/>
  <c r="Q176" i="2"/>
  <c r="R176" i="2"/>
  <c r="S176" i="2"/>
  <c r="T176" i="2"/>
  <c r="U176" i="2"/>
  <c r="V176" i="2"/>
  <c r="Q175" i="2"/>
  <c r="R175" i="2"/>
  <c r="S175" i="2"/>
  <c r="T175" i="2"/>
  <c r="U175" i="2"/>
  <c r="V175" i="2"/>
  <c r="Q174" i="2"/>
  <c r="R174" i="2"/>
  <c r="S174" i="2"/>
  <c r="T174" i="2"/>
  <c r="U174" i="2"/>
  <c r="V174" i="2"/>
  <c r="Q173" i="2"/>
  <c r="R173" i="2"/>
  <c r="S173" i="2"/>
  <c r="T173" i="2"/>
  <c r="U173" i="2"/>
  <c r="V173" i="2"/>
  <c r="Q172" i="2"/>
  <c r="R172" i="2"/>
  <c r="S172" i="2"/>
  <c r="T172" i="2"/>
  <c r="U172" i="2"/>
  <c r="V172" i="2"/>
  <c r="Q171" i="2"/>
  <c r="R171" i="2"/>
  <c r="S171" i="2"/>
  <c r="T171" i="2"/>
  <c r="U171" i="2"/>
  <c r="V171" i="2"/>
  <c r="Q170" i="2"/>
  <c r="R170" i="2"/>
  <c r="S170" i="2"/>
  <c r="T170" i="2"/>
  <c r="U170" i="2"/>
  <c r="V170" i="2"/>
  <c r="Q169" i="2"/>
  <c r="R169" i="2"/>
  <c r="S169" i="2"/>
  <c r="T169" i="2"/>
  <c r="U169" i="2"/>
  <c r="V169" i="2"/>
  <c r="Q168" i="2"/>
  <c r="R168" i="2"/>
  <c r="S168" i="2"/>
  <c r="T168" i="2"/>
  <c r="U168" i="2"/>
  <c r="V168" i="2"/>
  <c r="Q167" i="2"/>
  <c r="R167" i="2"/>
  <c r="S167" i="2"/>
  <c r="T167" i="2"/>
  <c r="U167" i="2"/>
  <c r="V167" i="2"/>
  <c r="Q166" i="2"/>
  <c r="R166" i="2"/>
  <c r="S166" i="2"/>
  <c r="T166" i="2"/>
  <c r="U166" i="2"/>
  <c r="V166" i="2"/>
  <c r="Q165" i="2"/>
  <c r="R165" i="2"/>
  <c r="S165" i="2"/>
  <c r="T165" i="2"/>
  <c r="U165" i="2"/>
  <c r="V165" i="2"/>
  <c r="Q164" i="2"/>
  <c r="R164" i="2"/>
  <c r="S164" i="2"/>
  <c r="T164" i="2"/>
  <c r="U164" i="2"/>
  <c r="V164" i="2"/>
  <c r="Q163" i="2"/>
  <c r="R163" i="2"/>
  <c r="S163" i="2"/>
  <c r="T163" i="2"/>
  <c r="U163" i="2"/>
  <c r="V163" i="2"/>
  <c r="Q162" i="2"/>
  <c r="R162" i="2"/>
  <c r="S162" i="2"/>
  <c r="T162" i="2"/>
  <c r="U162" i="2"/>
  <c r="V162" i="2"/>
  <c r="Q161" i="2"/>
  <c r="R161" i="2"/>
  <c r="S161" i="2"/>
  <c r="T161" i="2"/>
  <c r="U161" i="2"/>
  <c r="V161" i="2"/>
  <c r="Q160" i="2"/>
  <c r="R160" i="2"/>
  <c r="S160" i="2"/>
  <c r="T160" i="2"/>
  <c r="U160" i="2"/>
  <c r="V160" i="2"/>
  <c r="Q159" i="2"/>
  <c r="R159" i="2"/>
  <c r="S159" i="2"/>
  <c r="T159" i="2"/>
  <c r="U159" i="2"/>
  <c r="V159" i="2"/>
  <c r="Q158" i="2"/>
  <c r="R158" i="2"/>
  <c r="S158" i="2"/>
  <c r="T158" i="2"/>
  <c r="U158" i="2"/>
  <c r="V158" i="2"/>
  <c r="Q157" i="2"/>
  <c r="R157" i="2"/>
  <c r="S157" i="2"/>
  <c r="T157" i="2"/>
  <c r="U157" i="2"/>
  <c r="V157" i="2"/>
  <c r="Q156" i="2"/>
  <c r="R156" i="2"/>
  <c r="S156" i="2"/>
  <c r="T156" i="2"/>
  <c r="U156" i="2"/>
  <c r="V156" i="2"/>
  <c r="Q155" i="2"/>
  <c r="R155" i="2"/>
  <c r="S155" i="2"/>
  <c r="T155" i="2"/>
  <c r="U155" i="2"/>
  <c r="V155" i="2"/>
  <c r="Q154" i="2"/>
  <c r="R154" i="2"/>
  <c r="S154" i="2"/>
  <c r="T154" i="2"/>
  <c r="U154" i="2"/>
  <c r="V154" i="2"/>
  <c r="Q153" i="2"/>
  <c r="R153" i="2"/>
  <c r="S153" i="2"/>
  <c r="T153" i="2"/>
  <c r="U153" i="2"/>
  <c r="V153" i="2"/>
  <c r="Q152" i="2"/>
  <c r="R152" i="2"/>
  <c r="S152" i="2"/>
  <c r="T152" i="2"/>
  <c r="U152" i="2"/>
  <c r="V152" i="2"/>
  <c r="Q151" i="2"/>
  <c r="R151" i="2"/>
  <c r="S151" i="2"/>
  <c r="T151" i="2"/>
  <c r="U151" i="2"/>
  <c r="V151" i="2"/>
  <c r="Q150" i="2"/>
  <c r="R150" i="2"/>
  <c r="S150" i="2"/>
  <c r="T150" i="2"/>
  <c r="U150" i="2"/>
  <c r="V150" i="2"/>
  <c r="Q149" i="2"/>
  <c r="R149" i="2"/>
  <c r="S149" i="2"/>
  <c r="T149" i="2"/>
  <c r="U149" i="2"/>
  <c r="V149" i="2"/>
  <c r="Q148" i="2"/>
  <c r="R148" i="2"/>
  <c r="S148" i="2"/>
  <c r="T148" i="2"/>
  <c r="U148" i="2"/>
  <c r="V148" i="2"/>
  <c r="Q147" i="2"/>
  <c r="R147" i="2"/>
  <c r="S147" i="2"/>
  <c r="T147" i="2"/>
  <c r="U147" i="2"/>
  <c r="V147" i="2"/>
  <c r="Q146" i="2"/>
  <c r="R146" i="2"/>
  <c r="S146" i="2"/>
  <c r="T146" i="2"/>
  <c r="U146" i="2"/>
  <c r="V146" i="2"/>
  <c r="Q145" i="2"/>
  <c r="R145" i="2"/>
  <c r="S145" i="2"/>
  <c r="T145" i="2"/>
  <c r="U145" i="2"/>
  <c r="V145" i="2"/>
  <c r="Q144" i="2"/>
  <c r="R144" i="2"/>
  <c r="S144" i="2"/>
  <c r="T144" i="2"/>
  <c r="U144" i="2"/>
  <c r="V144" i="2"/>
  <c r="Q143" i="2"/>
  <c r="R143" i="2"/>
  <c r="S143" i="2"/>
  <c r="T143" i="2"/>
  <c r="U143" i="2"/>
  <c r="V143" i="2"/>
  <c r="Q142" i="2"/>
  <c r="R142" i="2"/>
  <c r="S142" i="2"/>
  <c r="T142" i="2"/>
  <c r="U142" i="2"/>
  <c r="V142" i="2"/>
  <c r="Q141" i="2"/>
  <c r="R141" i="2"/>
  <c r="S141" i="2"/>
  <c r="T141" i="2"/>
  <c r="U141" i="2"/>
  <c r="V141" i="2"/>
  <c r="Q140" i="2"/>
  <c r="R140" i="2"/>
  <c r="S140" i="2"/>
  <c r="T140" i="2"/>
  <c r="U140" i="2"/>
  <c r="V140" i="2"/>
  <c r="Q139" i="2"/>
  <c r="R139" i="2"/>
  <c r="S139" i="2"/>
  <c r="T139" i="2"/>
  <c r="U139" i="2"/>
  <c r="V139" i="2"/>
  <c r="Q138" i="2"/>
  <c r="R138" i="2"/>
  <c r="S138" i="2"/>
  <c r="T138" i="2"/>
  <c r="U138" i="2"/>
  <c r="V138" i="2"/>
  <c r="Q137" i="2"/>
  <c r="R137" i="2"/>
  <c r="S137" i="2"/>
  <c r="T137" i="2"/>
  <c r="U137" i="2"/>
  <c r="V137" i="2"/>
  <c r="Q136" i="2"/>
  <c r="R136" i="2"/>
  <c r="S136" i="2"/>
  <c r="T136" i="2"/>
  <c r="U136" i="2"/>
  <c r="V136" i="2"/>
  <c r="Q135" i="2"/>
  <c r="R135" i="2"/>
  <c r="S135" i="2"/>
  <c r="T135" i="2"/>
  <c r="U135" i="2"/>
  <c r="V135" i="2"/>
  <c r="Q134" i="2"/>
  <c r="R134" i="2"/>
  <c r="S134" i="2"/>
  <c r="T134" i="2"/>
  <c r="U134" i="2"/>
  <c r="V134" i="2"/>
  <c r="Q133" i="2"/>
  <c r="R133" i="2"/>
  <c r="S133" i="2"/>
  <c r="T133" i="2"/>
  <c r="U133" i="2"/>
  <c r="V133" i="2"/>
  <c r="Q132" i="2"/>
  <c r="R132" i="2"/>
  <c r="S132" i="2"/>
  <c r="T132" i="2"/>
  <c r="U132" i="2"/>
  <c r="V132" i="2"/>
  <c r="Q131" i="2"/>
  <c r="R131" i="2"/>
  <c r="S131" i="2"/>
  <c r="T131" i="2"/>
  <c r="U131" i="2"/>
  <c r="V131" i="2"/>
  <c r="Q130" i="2"/>
  <c r="R130" i="2"/>
  <c r="S130" i="2"/>
  <c r="T130" i="2"/>
  <c r="U130" i="2"/>
  <c r="V130" i="2"/>
  <c r="Q129" i="2"/>
  <c r="R129" i="2"/>
  <c r="S129" i="2"/>
  <c r="T129" i="2"/>
  <c r="U129" i="2"/>
  <c r="V129" i="2"/>
  <c r="Q128" i="2"/>
  <c r="R128" i="2"/>
  <c r="S128" i="2"/>
  <c r="T128" i="2"/>
  <c r="U128" i="2"/>
  <c r="V128" i="2"/>
  <c r="Q127" i="2"/>
  <c r="R127" i="2"/>
  <c r="S127" i="2"/>
  <c r="T127" i="2"/>
  <c r="U127" i="2"/>
  <c r="V127" i="2"/>
  <c r="Q126" i="2"/>
  <c r="R126" i="2"/>
  <c r="S126" i="2"/>
  <c r="T126" i="2"/>
  <c r="U126" i="2"/>
  <c r="V126" i="2"/>
  <c r="Q125" i="2"/>
  <c r="R125" i="2"/>
  <c r="S125" i="2"/>
  <c r="T125" i="2"/>
  <c r="U125" i="2"/>
  <c r="V125" i="2"/>
  <c r="Q124" i="2"/>
  <c r="R124" i="2"/>
  <c r="S124" i="2"/>
  <c r="T124" i="2"/>
  <c r="U124" i="2"/>
  <c r="V124" i="2"/>
  <c r="Q123" i="2"/>
  <c r="R123" i="2"/>
  <c r="S123" i="2"/>
  <c r="T123" i="2"/>
  <c r="U123" i="2"/>
  <c r="V123" i="2"/>
  <c r="Q122" i="2"/>
  <c r="R122" i="2"/>
  <c r="S122" i="2"/>
  <c r="T122" i="2"/>
  <c r="U122" i="2"/>
  <c r="V122" i="2"/>
  <c r="Q121" i="2"/>
  <c r="R121" i="2"/>
  <c r="S121" i="2"/>
  <c r="T121" i="2"/>
  <c r="U121" i="2"/>
  <c r="V121" i="2"/>
  <c r="Q120" i="2"/>
  <c r="R120" i="2"/>
  <c r="S120" i="2"/>
  <c r="T120" i="2"/>
  <c r="U120" i="2"/>
  <c r="V120" i="2"/>
  <c r="Q119" i="2"/>
  <c r="R119" i="2"/>
  <c r="S119" i="2"/>
  <c r="T119" i="2"/>
  <c r="U119" i="2"/>
  <c r="V119" i="2"/>
  <c r="Q118" i="2"/>
  <c r="R118" i="2"/>
  <c r="S118" i="2"/>
  <c r="T118" i="2"/>
  <c r="U118" i="2"/>
  <c r="V118" i="2"/>
  <c r="Q117" i="2"/>
  <c r="R117" i="2"/>
  <c r="S117" i="2"/>
  <c r="T117" i="2"/>
  <c r="U117" i="2"/>
  <c r="V117" i="2"/>
  <c r="Q116" i="2"/>
  <c r="R116" i="2"/>
  <c r="S116" i="2"/>
  <c r="T116" i="2"/>
  <c r="U116" i="2"/>
  <c r="V116" i="2"/>
  <c r="Q115" i="2"/>
  <c r="R115" i="2"/>
  <c r="S115" i="2"/>
  <c r="T115" i="2"/>
  <c r="U115" i="2"/>
  <c r="V115" i="2"/>
  <c r="Q114" i="2"/>
  <c r="R114" i="2"/>
  <c r="S114" i="2"/>
  <c r="T114" i="2"/>
  <c r="U114" i="2"/>
  <c r="V114" i="2"/>
  <c r="Q113" i="2"/>
  <c r="R113" i="2"/>
  <c r="S113" i="2"/>
  <c r="T113" i="2"/>
  <c r="U113" i="2"/>
  <c r="V113" i="2"/>
  <c r="Q112" i="2"/>
  <c r="R112" i="2"/>
  <c r="S112" i="2"/>
  <c r="T112" i="2"/>
  <c r="U112" i="2"/>
  <c r="V112" i="2"/>
  <c r="Q111" i="2"/>
  <c r="R111" i="2"/>
  <c r="S111" i="2"/>
  <c r="T111" i="2"/>
  <c r="U111" i="2"/>
  <c r="V111" i="2"/>
  <c r="Q110" i="2"/>
  <c r="R110" i="2"/>
  <c r="S110" i="2"/>
  <c r="T110" i="2"/>
  <c r="U110" i="2"/>
  <c r="V110" i="2"/>
  <c r="Q109" i="2"/>
  <c r="R109" i="2"/>
  <c r="S109" i="2"/>
  <c r="T109" i="2"/>
  <c r="U109" i="2"/>
  <c r="V109" i="2"/>
  <c r="Q108" i="2"/>
  <c r="R108" i="2"/>
  <c r="S108" i="2"/>
  <c r="T108" i="2"/>
  <c r="U108" i="2"/>
  <c r="V108" i="2"/>
  <c r="Q107" i="2"/>
  <c r="R107" i="2"/>
  <c r="S107" i="2"/>
  <c r="T107" i="2"/>
  <c r="U107" i="2"/>
  <c r="V107" i="2"/>
  <c r="Q106" i="2"/>
  <c r="R106" i="2"/>
  <c r="S106" i="2"/>
  <c r="T106" i="2"/>
  <c r="U106" i="2"/>
  <c r="V106" i="2"/>
  <c r="Q105" i="2"/>
  <c r="R105" i="2"/>
  <c r="S105" i="2"/>
  <c r="T105" i="2"/>
  <c r="U105" i="2"/>
  <c r="V105" i="2"/>
  <c r="Q104" i="2"/>
  <c r="R104" i="2"/>
  <c r="S104" i="2"/>
  <c r="T104" i="2"/>
  <c r="U104" i="2"/>
  <c r="V104" i="2"/>
  <c r="Q103" i="2"/>
  <c r="R103" i="2"/>
  <c r="S103" i="2"/>
  <c r="T103" i="2"/>
  <c r="U103" i="2"/>
  <c r="V103" i="2"/>
  <c r="Q102" i="2"/>
  <c r="R102" i="2"/>
  <c r="S102" i="2"/>
  <c r="T102" i="2"/>
  <c r="U102" i="2"/>
  <c r="V102" i="2"/>
  <c r="Q101" i="2"/>
  <c r="R101" i="2"/>
  <c r="S101" i="2"/>
  <c r="T101" i="2"/>
  <c r="U101" i="2"/>
  <c r="V101" i="2"/>
  <c r="Q100" i="2"/>
  <c r="R100" i="2"/>
  <c r="S100" i="2"/>
  <c r="T100" i="2"/>
  <c r="U100" i="2"/>
  <c r="V100" i="2"/>
  <c r="Q99" i="2"/>
  <c r="R99" i="2"/>
  <c r="S99" i="2"/>
  <c r="T99" i="2"/>
  <c r="U99" i="2"/>
  <c r="V99" i="2"/>
  <c r="Q98" i="2"/>
  <c r="R98" i="2"/>
  <c r="S98" i="2"/>
  <c r="T98" i="2"/>
  <c r="U98" i="2"/>
  <c r="V98" i="2"/>
  <c r="Q97" i="2"/>
  <c r="R97" i="2"/>
  <c r="S97" i="2"/>
  <c r="T97" i="2"/>
  <c r="U97" i="2"/>
  <c r="V97" i="2"/>
  <c r="Q96" i="2"/>
  <c r="R96" i="2"/>
  <c r="S96" i="2"/>
  <c r="T96" i="2"/>
  <c r="U96" i="2"/>
  <c r="V96" i="2"/>
  <c r="Q95" i="2"/>
  <c r="R95" i="2"/>
  <c r="S95" i="2"/>
  <c r="T95" i="2"/>
  <c r="U95" i="2"/>
  <c r="V95" i="2"/>
  <c r="Q94" i="2"/>
  <c r="R94" i="2"/>
  <c r="S94" i="2"/>
  <c r="T94" i="2"/>
  <c r="U94" i="2"/>
  <c r="V94" i="2"/>
  <c r="Q93" i="2"/>
  <c r="R93" i="2"/>
  <c r="S93" i="2"/>
  <c r="T93" i="2"/>
  <c r="U93" i="2"/>
  <c r="V93" i="2"/>
  <c r="Q92" i="2"/>
  <c r="R92" i="2"/>
  <c r="S92" i="2"/>
  <c r="T92" i="2"/>
  <c r="U92" i="2"/>
  <c r="V92" i="2"/>
  <c r="Q91" i="2"/>
  <c r="R91" i="2"/>
  <c r="S91" i="2"/>
  <c r="T91" i="2"/>
  <c r="U91" i="2"/>
  <c r="V91" i="2"/>
  <c r="Q90" i="2"/>
  <c r="R90" i="2"/>
  <c r="S90" i="2"/>
  <c r="T90" i="2"/>
  <c r="U90" i="2"/>
  <c r="V90" i="2"/>
  <c r="Q89" i="2"/>
  <c r="R89" i="2"/>
  <c r="S89" i="2"/>
  <c r="T89" i="2"/>
  <c r="U89" i="2"/>
  <c r="V89" i="2"/>
  <c r="Q88" i="2"/>
  <c r="R88" i="2"/>
  <c r="S88" i="2"/>
  <c r="T88" i="2"/>
  <c r="U88" i="2"/>
  <c r="V88" i="2"/>
  <c r="Q87" i="2"/>
  <c r="R87" i="2"/>
  <c r="S87" i="2"/>
  <c r="T87" i="2"/>
  <c r="U87" i="2"/>
  <c r="V87" i="2"/>
  <c r="Q86" i="2"/>
  <c r="R86" i="2"/>
  <c r="S86" i="2"/>
  <c r="T86" i="2"/>
  <c r="U86" i="2"/>
  <c r="V86" i="2"/>
  <c r="Q85" i="2"/>
  <c r="R85" i="2"/>
  <c r="S85" i="2"/>
  <c r="T85" i="2"/>
  <c r="U85" i="2"/>
  <c r="V85" i="2"/>
  <c r="Q84" i="2"/>
  <c r="R84" i="2"/>
  <c r="S84" i="2"/>
  <c r="T84" i="2"/>
  <c r="U84" i="2"/>
  <c r="V84" i="2"/>
  <c r="Q83" i="2"/>
  <c r="R83" i="2"/>
  <c r="S83" i="2"/>
  <c r="T83" i="2"/>
  <c r="U83" i="2"/>
  <c r="V83" i="2"/>
  <c r="Q82" i="2"/>
  <c r="R82" i="2"/>
  <c r="S82" i="2"/>
  <c r="T82" i="2"/>
  <c r="U82" i="2"/>
  <c r="V82" i="2"/>
  <c r="Q81" i="2"/>
  <c r="R81" i="2"/>
  <c r="S81" i="2"/>
  <c r="T81" i="2"/>
  <c r="U81" i="2"/>
  <c r="V81" i="2"/>
  <c r="Q80" i="2"/>
  <c r="R80" i="2"/>
  <c r="S80" i="2"/>
  <c r="T80" i="2"/>
  <c r="U80" i="2"/>
  <c r="V80" i="2"/>
  <c r="Q79" i="2"/>
  <c r="R79" i="2"/>
  <c r="S79" i="2"/>
  <c r="T79" i="2"/>
  <c r="U79" i="2"/>
  <c r="V79" i="2"/>
  <c r="Q78" i="2"/>
  <c r="R78" i="2"/>
  <c r="S78" i="2"/>
  <c r="T78" i="2"/>
  <c r="U78" i="2"/>
  <c r="V78" i="2"/>
  <c r="Q77" i="2"/>
  <c r="R77" i="2"/>
  <c r="S77" i="2"/>
  <c r="T77" i="2"/>
  <c r="U77" i="2"/>
  <c r="V77" i="2"/>
  <c r="Q76" i="2"/>
  <c r="R76" i="2"/>
  <c r="S76" i="2"/>
  <c r="T76" i="2"/>
  <c r="U76" i="2"/>
  <c r="V76" i="2"/>
  <c r="Q75" i="2"/>
  <c r="R75" i="2"/>
  <c r="S75" i="2"/>
  <c r="T75" i="2"/>
  <c r="U75" i="2"/>
  <c r="V75" i="2"/>
  <c r="Q74" i="2"/>
  <c r="R74" i="2"/>
  <c r="S74" i="2"/>
  <c r="T74" i="2"/>
  <c r="U74" i="2"/>
  <c r="V74" i="2"/>
  <c r="Q73" i="2"/>
  <c r="R73" i="2"/>
  <c r="S73" i="2"/>
  <c r="T73" i="2"/>
  <c r="U73" i="2"/>
  <c r="V73" i="2"/>
  <c r="Q72" i="2"/>
  <c r="R72" i="2"/>
  <c r="S72" i="2"/>
  <c r="T72" i="2"/>
  <c r="U72" i="2"/>
  <c r="V72" i="2"/>
  <c r="Q71" i="2"/>
  <c r="R71" i="2"/>
  <c r="S71" i="2"/>
  <c r="T71" i="2"/>
  <c r="U71" i="2"/>
  <c r="V71" i="2"/>
  <c r="Q70" i="2"/>
  <c r="R70" i="2"/>
  <c r="S70" i="2"/>
  <c r="T70" i="2"/>
  <c r="U70" i="2"/>
  <c r="V70" i="2"/>
  <c r="Q69" i="2"/>
  <c r="R69" i="2"/>
  <c r="S69" i="2"/>
  <c r="T69" i="2"/>
  <c r="U69" i="2"/>
  <c r="V69" i="2"/>
  <c r="Q68" i="2"/>
  <c r="R68" i="2"/>
  <c r="S68" i="2"/>
  <c r="T68" i="2"/>
  <c r="U68" i="2"/>
  <c r="V68" i="2"/>
  <c r="Q67" i="2"/>
  <c r="R67" i="2"/>
  <c r="S67" i="2"/>
  <c r="T67" i="2"/>
  <c r="U67" i="2"/>
  <c r="V67" i="2"/>
  <c r="Q66" i="2"/>
  <c r="R66" i="2"/>
  <c r="S66" i="2"/>
  <c r="T66" i="2"/>
  <c r="U66" i="2"/>
  <c r="V66" i="2"/>
  <c r="Q65" i="2"/>
  <c r="R65" i="2"/>
  <c r="S65" i="2"/>
  <c r="T65" i="2"/>
  <c r="U65" i="2"/>
  <c r="V65" i="2"/>
  <c r="Q64" i="2"/>
  <c r="R64" i="2"/>
  <c r="S64" i="2"/>
  <c r="T64" i="2"/>
  <c r="U64" i="2"/>
  <c r="V64" i="2"/>
  <c r="Q63" i="2"/>
  <c r="R63" i="2"/>
  <c r="S63" i="2"/>
  <c r="T63" i="2"/>
  <c r="U63" i="2"/>
  <c r="V63" i="2"/>
  <c r="Q62" i="2"/>
  <c r="R62" i="2"/>
  <c r="S62" i="2"/>
  <c r="T62" i="2"/>
  <c r="U62" i="2"/>
  <c r="V62" i="2"/>
  <c r="Q61" i="2"/>
  <c r="R61" i="2"/>
  <c r="S61" i="2"/>
  <c r="T61" i="2"/>
  <c r="U61" i="2"/>
  <c r="V61" i="2"/>
  <c r="Q60" i="2"/>
  <c r="R60" i="2"/>
  <c r="S60" i="2"/>
  <c r="T60" i="2"/>
  <c r="U60" i="2"/>
  <c r="V60" i="2"/>
  <c r="Q59" i="2"/>
  <c r="R59" i="2"/>
  <c r="S59" i="2"/>
  <c r="T59" i="2"/>
  <c r="U59" i="2"/>
  <c r="V59" i="2"/>
  <c r="Q58" i="2"/>
  <c r="R58" i="2"/>
  <c r="S58" i="2"/>
  <c r="T58" i="2"/>
  <c r="U58" i="2"/>
  <c r="V58" i="2"/>
  <c r="Q57" i="2"/>
  <c r="R57" i="2"/>
  <c r="S57" i="2"/>
  <c r="T57" i="2"/>
  <c r="U57" i="2"/>
  <c r="V57" i="2"/>
  <c r="Q56" i="2"/>
  <c r="R56" i="2"/>
  <c r="S56" i="2"/>
  <c r="T56" i="2"/>
  <c r="U56" i="2"/>
  <c r="V56" i="2"/>
  <c r="Q55" i="2"/>
  <c r="R55" i="2"/>
  <c r="S55" i="2"/>
  <c r="T55" i="2"/>
  <c r="U55" i="2"/>
  <c r="V55" i="2"/>
  <c r="Q54" i="2"/>
  <c r="R54" i="2"/>
  <c r="S54" i="2"/>
  <c r="T54" i="2"/>
  <c r="U54" i="2"/>
  <c r="V54" i="2"/>
  <c r="Q53" i="2"/>
  <c r="R53" i="2"/>
  <c r="S53" i="2"/>
  <c r="T53" i="2"/>
  <c r="U53" i="2"/>
  <c r="V53" i="2"/>
  <c r="Q52" i="2"/>
  <c r="R52" i="2"/>
  <c r="S52" i="2"/>
  <c r="T52" i="2"/>
  <c r="U52" i="2"/>
  <c r="V52" i="2"/>
  <c r="Q51" i="2"/>
  <c r="R51" i="2"/>
  <c r="S51" i="2"/>
  <c r="T51" i="2"/>
  <c r="U51" i="2"/>
  <c r="V51" i="2"/>
  <c r="Q50" i="2"/>
  <c r="R50" i="2"/>
  <c r="S50" i="2"/>
  <c r="T50" i="2"/>
  <c r="U50" i="2"/>
  <c r="V50" i="2"/>
  <c r="Q49" i="2"/>
  <c r="R49" i="2"/>
  <c r="S49" i="2"/>
  <c r="T49" i="2"/>
  <c r="U49" i="2"/>
  <c r="V49" i="2"/>
  <c r="Q48" i="2"/>
  <c r="R48" i="2"/>
  <c r="S48" i="2"/>
  <c r="T48" i="2"/>
  <c r="U48" i="2"/>
  <c r="V48" i="2"/>
  <c r="Q47" i="2"/>
  <c r="R47" i="2"/>
  <c r="S47" i="2"/>
  <c r="T47" i="2"/>
  <c r="U47" i="2"/>
  <c r="V47" i="2"/>
  <c r="Q46" i="2"/>
  <c r="R46" i="2"/>
  <c r="S46" i="2"/>
  <c r="T46" i="2"/>
  <c r="U46" i="2"/>
  <c r="V46" i="2"/>
  <c r="Q45" i="2"/>
  <c r="R45" i="2"/>
  <c r="S45" i="2"/>
  <c r="T45" i="2"/>
  <c r="U45" i="2"/>
  <c r="V45" i="2"/>
  <c r="Q44" i="2"/>
  <c r="R44" i="2"/>
  <c r="S44" i="2"/>
  <c r="T44" i="2"/>
  <c r="U44" i="2"/>
  <c r="V44" i="2"/>
  <c r="Q43" i="2"/>
  <c r="R43" i="2"/>
  <c r="S43" i="2"/>
  <c r="T43" i="2"/>
  <c r="U43" i="2"/>
  <c r="V43" i="2"/>
  <c r="Q42" i="2"/>
  <c r="R42" i="2"/>
  <c r="S42" i="2"/>
  <c r="T42" i="2"/>
  <c r="U42" i="2"/>
  <c r="V42" i="2"/>
  <c r="Q41" i="2"/>
  <c r="R41" i="2"/>
  <c r="S41" i="2"/>
  <c r="T41" i="2"/>
  <c r="U41" i="2"/>
  <c r="V41" i="2"/>
  <c r="Q40" i="2"/>
  <c r="R40" i="2"/>
  <c r="S40" i="2"/>
  <c r="T40" i="2"/>
  <c r="U40" i="2"/>
  <c r="V40" i="2"/>
  <c r="Q39" i="2"/>
  <c r="R39" i="2"/>
  <c r="S39" i="2"/>
  <c r="T39" i="2"/>
  <c r="U39" i="2"/>
  <c r="V39" i="2"/>
  <c r="Q38" i="2"/>
  <c r="R38" i="2"/>
  <c r="S38" i="2"/>
  <c r="T38" i="2"/>
  <c r="U38" i="2"/>
  <c r="V38" i="2"/>
  <c r="Q37" i="2"/>
  <c r="R37" i="2"/>
  <c r="S37" i="2"/>
  <c r="T37" i="2"/>
  <c r="U37" i="2"/>
  <c r="V37" i="2"/>
  <c r="Q36" i="2"/>
  <c r="R36" i="2"/>
  <c r="S36" i="2"/>
  <c r="T36" i="2"/>
  <c r="U36" i="2"/>
  <c r="V36" i="2"/>
  <c r="Q35" i="2"/>
  <c r="R35" i="2"/>
  <c r="S35" i="2"/>
  <c r="T35" i="2"/>
  <c r="U35" i="2"/>
  <c r="V35" i="2"/>
  <c r="Q34" i="2"/>
  <c r="R34" i="2"/>
  <c r="S34" i="2"/>
  <c r="T34" i="2"/>
  <c r="U34" i="2"/>
  <c r="V34" i="2"/>
  <c r="Q33" i="2"/>
  <c r="R33" i="2"/>
  <c r="S33" i="2"/>
  <c r="T33" i="2"/>
  <c r="U33" i="2"/>
  <c r="V33" i="2"/>
  <c r="Q32" i="2"/>
  <c r="R32" i="2"/>
  <c r="S32" i="2"/>
  <c r="T32" i="2"/>
  <c r="U32" i="2"/>
  <c r="V32" i="2"/>
  <c r="Q31" i="2"/>
  <c r="R31" i="2"/>
  <c r="S31" i="2"/>
  <c r="T31" i="2"/>
  <c r="U31" i="2"/>
  <c r="V31" i="2"/>
  <c r="Q30" i="2"/>
  <c r="R30" i="2"/>
  <c r="S30" i="2"/>
  <c r="T30" i="2"/>
  <c r="U30" i="2"/>
  <c r="V30" i="2"/>
  <c r="Q29" i="2"/>
  <c r="R29" i="2"/>
  <c r="S29" i="2"/>
  <c r="T29" i="2"/>
  <c r="U29" i="2"/>
  <c r="V29" i="2"/>
  <c r="Q28" i="2"/>
  <c r="R28" i="2"/>
  <c r="S28" i="2"/>
  <c r="T28" i="2"/>
  <c r="U28" i="2"/>
  <c r="V28" i="2"/>
  <c r="Q27" i="2"/>
  <c r="R27" i="2"/>
  <c r="S27" i="2"/>
  <c r="T27" i="2"/>
  <c r="U27" i="2"/>
  <c r="V27" i="2"/>
  <c r="Q26" i="2"/>
  <c r="R26" i="2"/>
  <c r="S26" i="2"/>
  <c r="T26" i="2"/>
  <c r="U26" i="2"/>
  <c r="V26" i="2"/>
  <c r="Q25" i="2"/>
  <c r="R25" i="2"/>
  <c r="S25" i="2"/>
  <c r="T25" i="2"/>
  <c r="U25" i="2"/>
  <c r="V25" i="2"/>
  <c r="Q24" i="2"/>
  <c r="R24" i="2"/>
  <c r="S24" i="2"/>
  <c r="T24" i="2"/>
  <c r="U24" i="2"/>
  <c r="V24" i="2"/>
  <c r="Q23" i="2"/>
  <c r="R23" i="2"/>
  <c r="S23" i="2"/>
  <c r="T23" i="2"/>
  <c r="U23" i="2"/>
  <c r="V23" i="2"/>
  <c r="Q22" i="2"/>
  <c r="R22" i="2"/>
  <c r="S22" i="2"/>
  <c r="T22" i="2"/>
  <c r="U22" i="2"/>
  <c r="V22" i="2"/>
  <c r="Q21" i="2"/>
  <c r="R21" i="2"/>
  <c r="S21" i="2"/>
  <c r="T21" i="2"/>
  <c r="U21" i="2"/>
  <c r="V21" i="2"/>
  <c r="Q20" i="2"/>
  <c r="R20" i="2"/>
  <c r="S20" i="2"/>
  <c r="T20" i="2"/>
  <c r="U20" i="2"/>
  <c r="V20" i="2"/>
  <c r="Q19" i="2"/>
  <c r="R19" i="2"/>
  <c r="S19" i="2"/>
  <c r="T19" i="2"/>
  <c r="U19" i="2"/>
  <c r="V19" i="2"/>
  <c r="Q18" i="2"/>
  <c r="R18" i="2"/>
  <c r="S18" i="2"/>
  <c r="T18" i="2"/>
  <c r="U18" i="2"/>
  <c r="V18" i="2"/>
  <c r="Q17" i="2"/>
  <c r="R17" i="2"/>
  <c r="S17" i="2"/>
  <c r="T17" i="2"/>
  <c r="U17" i="2"/>
  <c r="V17" i="2"/>
  <c r="Q16" i="2"/>
  <c r="R16" i="2"/>
  <c r="S16" i="2"/>
  <c r="T16" i="2"/>
  <c r="U16" i="2"/>
  <c r="V16" i="2"/>
  <c r="Q15" i="2"/>
  <c r="R15" i="2"/>
  <c r="S15" i="2"/>
  <c r="T15" i="2"/>
  <c r="U15" i="2"/>
  <c r="V15" i="2"/>
  <c r="Q14" i="2"/>
  <c r="R14" i="2"/>
  <c r="S14" i="2"/>
  <c r="T14" i="2"/>
  <c r="U14" i="2"/>
  <c r="V14" i="2"/>
  <c r="Q13" i="2"/>
  <c r="R13" i="2"/>
  <c r="S13" i="2"/>
  <c r="T13" i="2"/>
  <c r="U13" i="2"/>
  <c r="V13" i="2"/>
  <c r="Q12" i="2"/>
  <c r="R12" i="2"/>
  <c r="S12" i="2"/>
  <c r="T12" i="2"/>
  <c r="U12" i="2"/>
  <c r="V12" i="2"/>
  <c r="Q11" i="2"/>
  <c r="R11" i="2"/>
  <c r="S11" i="2"/>
  <c r="T11" i="2"/>
  <c r="U11" i="2"/>
  <c r="V11" i="2"/>
  <c r="Q10" i="2"/>
  <c r="R10" i="2"/>
  <c r="S10" i="2"/>
  <c r="T10" i="2"/>
  <c r="U10" i="2"/>
  <c r="V10" i="2"/>
  <c r="Q9" i="2"/>
  <c r="R9" i="2"/>
  <c r="S9" i="2"/>
  <c r="T9" i="2"/>
  <c r="U9" i="2"/>
  <c r="V9" i="2"/>
  <c r="Q8" i="2"/>
  <c r="R8" i="2"/>
  <c r="S8" i="2"/>
  <c r="T8" i="2"/>
  <c r="U8" i="2"/>
  <c r="V8" i="2"/>
  <c r="V2" i="2"/>
  <c r="U2" i="2"/>
  <c r="T2" i="2"/>
  <c r="S2" i="2"/>
  <c r="R2" i="2"/>
  <c r="Q2" i="2"/>
  <c r="G5" i="3"/>
  <c r="G6" i="3"/>
  <c r="G7" i="3"/>
  <c r="G8" i="3"/>
  <c r="G9" i="3"/>
  <c r="G10" i="3"/>
  <c r="G11" i="3"/>
  <c r="G12" i="3"/>
  <c r="G13" i="3"/>
  <c r="G14" i="3"/>
  <c r="G15" i="3"/>
</calcChain>
</file>

<file path=xl/sharedStrings.xml><?xml version="1.0" encoding="utf-8"?>
<sst xmlns="http://schemas.openxmlformats.org/spreadsheetml/2006/main" count="2769" uniqueCount="249">
  <si>
    <t>Commits</t>
  </si>
  <si>
    <t>Tags</t>
  </si>
  <si>
    <t>Forks</t>
  </si>
  <si>
    <t>Created Issues</t>
  </si>
  <si>
    <t>Closed Issues</t>
  </si>
  <si>
    <t>Few</t>
  </si>
  <si>
    <t>Some</t>
  </si>
  <si>
    <t>Many</t>
  </si>
  <si>
    <t>---</t>
  </si>
  <si>
    <t>Dead</t>
  </si>
  <si>
    <t>Dead, may continue elsewhere</t>
  </si>
  <si>
    <t>Dead but still interesting</t>
  </si>
  <si>
    <t>Statement for Web</t>
  </si>
  <si>
    <t>No commits and no tags indicate that the project is either dead, in an upstart phase, or in a shutdown phase.</t>
  </si>
  <si>
    <t>Stable Maintenance phase, not much new development. Trying to clean off as many issues as possible.</t>
  </si>
  <si>
    <t>Between releases; people are using it and finding bugs, but there is a lack of direction as to what to do next?</t>
  </si>
  <si>
    <t>Not sure what this would mean; You are tagging the same commit? I think maybe re-use the definitions from above.</t>
  </si>
  <si>
    <t>Lack of created issues indicate the project is in a startup phase. Don't expect all features to be in place yet.</t>
  </si>
  <si>
    <t>Closing many issues may mean they are reviewing the project after a major release and closing whatever is no longer relevant.</t>
  </si>
  <si>
    <t>Steady development, and issues are addressed at roughly the same rate as they are being created.</t>
  </si>
  <si>
    <t>Ongoing small team development (100-400 commits/6months).</t>
  </si>
  <si>
    <t>Some usage that renders issues (100-300/6months OR creating 5 issues/day)</t>
  </si>
  <si>
    <t>Not much focus on reacting to user needs; implementing some new critical functionality?</t>
  </si>
  <si>
    <t>Closing many issues may mean they are reviewing the project just after OR just before a major release and closing whatever is no longer relevant.</t>
  </si>
  <si>
    <t>Popular small team project OR a feature-stable project that needs to improve quality.</t>
  </si>
  <si>
    <t>Small team project, leading up to a release, or bugfixing after a release.</t>
  </si>
  <si>
    <t>Startup project, not many users OR a very mature development process (unlikely :-)</t>
  </si>
  <si>
    <t>Efi</t>
  </si>
  <si>
    <t>Severine</t>
  </si>
  <si>
    <t>Emil</t>
  </si>
  <si>
    <t>General Comment (for our internal use)</t>
  </si>
  <si>
    <t>X</t>
  </si>
  <si>
    <t>Goal</t>
  </si>
  <si>
    <t>Questions</t>
  </si>
  <si>
    <t>Metrics</t>
  </si>
  <si>
    <t>Select the best open source component for use in a development project.</t>
  </si>
  <si>
    <t>Metrics from Chatzipetrou-2018</t>
  </si>
  <si>
    <t>Size</t>
  </si>
  <si>
    <t>Longevity Prediction</t>
  </si>
  <si>
    <t>Cost</t>
  </si>
  <si>
    <t>Level of off-the-shef fit to product</t>
  </si>
  <si>
    <t>Complexity</t>
  </si>
  <si>
    <t>API adequacy</t>
  </si>
  <si>
    <t>Programming Language Performance</t>
  </si>
  <si>
    <t>Access to Relevant Documentation</t>
  </si>
  <si>
    <t>Code Quality</t>
  </si>
  <si>
    <t>Support of the Component</t>
  </si>
  <si>
    <t>Adherence to Standards</t>
  </si>
  <si>
    <t>Other</t>
  </si>
  <si>
    <t>Priority</t>
  </si>
  <si>
    <t>Attribute</t>
  </si>
  <si>
    <t>MSV Comment</t>
  </si>
  <si>
    <t>What is the cost of the component?</t>
  </si>
  <si>
    <t>What support channels exist?</t>
  </si>
  <si>
    <t>What is the amount of support available?</t>
  </si>
  <si>
    <t>How quickly can support be obtained?</t>
  </si>
  <si>
    <t>How long has the component existed?</t>
  </si>
  <si>
    <t>How likely is the component to continue existing?</t>
  </si>
  <si>
    <t>How likely is the component to continue being developed?</t>
  </si>
  <si>
    <t>How much customisation is required to use the component?</t>
  </si>
  <si>
    <t>How much of the required functionality is already supported by the component?</t>
  </si>
  <si>
    <t>What is the maturity of the external API?</t>
  </si>
  <si>
    <t>What is the current test status?</t>
  </si>
  <si>
    <t>What code revew practices are the developers of the component using?</t>
  </si>
  <si>
    <t>What documentation is available?</t>
  </si>
  <si>
    <t>To what extent does the component adhere to relevant standards?</t>
  </si>
  <si>
    <t>What programming language is the component written in?</t>
  </si>
  <si>
    <t>What is the complexity of the code in the component?</t>
  </si>
  <si>
    <t>What is the memory footprint of the running component?</t>
  </si>
  <si>
    <t>What is the code size of the component?</t>
  </si>
  <si>
    <t>Amount of closed issues last 6 months</t>
  </si>
  <si>
    <t>Ratio of opened vs closed issues last 6 months</t>
  </si>
  <si>
    <t>Average closing time of issues last 6 months</t>
  </si>
  <si>
    <t>Project creation date</t>
  </si>
  <si>
    <t>Activity on Github Issue Tracker (last 6 months)</t>
  </si>
  <si>
    <t>Comment</t>
  </si>
  <si>
    <t>Indicates that at least this channel exists</t>
  </si>
  <si>
    <t>not available for automatic harvest</t>
  </si>
  <si>
    <t>COMPOUND: Commits &amp;&amp; Closed issues &amp;&amp; created issues &amp;&amp; Forks last 6 months</t>
  </si>
  <si>
    <t>commits &amp;&amp; closed issues =&gt; activity; created issues &amp;&amp; forks =&gt; popularity</t>
  </si>
  <si>
    <t>COMPOUND: commits &amp;&amp; closed issues</t>
  </si>
  <si>
    <t>Level of off-the-shelf fit to product</t>
  </si>
  <si>
    <t>not possible to automatically harvest</t>
  </si>
  <si>
    <t>possible to harvest, but not done by O-gamma</t>
  </si>
  <si>
    <t>Access to relevant documentation</t>
  </si>
  <si>
    <t>Adherence to standards</t>
  </si>
  <si>
    <t>depends on what types of standards, but probably not possible to automatically harvest</t>
  </si>
  <si>
    <t>not harvested by O-gamma per se; NPM components are obviously javascript. Might be available as metadata for github projects.</t>
  </si>
  <si>
    <t>probably not possible to harvest easily (requires churning through entire codebase)</t>
  </si>
  <si>
    <t>Available, but not reported by O-gamma.</t>
  </si>
  <si>
    <t>Support</t>
  </si>
  <si>
    <t>Current Project State</t>
  </si>
  <si>
    <t>Thresholds for Collected Metrics</t>
  </si>
  <si>
    <t>Metric</t>
  </si>
  <si>
    <t>Level</t>
  </si>
  <si>
    <t>Values</t>
  </si>
  <si>
    <t>&lt;100 commits OR &gt;10 days between</t>
  </si>
  <si>
    <t>low</t>
  </si>
  <si>
    <t>&lt;400 commits OR &gt;3 days between</t>
  </si>
  <si>
    <t>medium</t>
  </si>
  <si>
    <t>&gt;400 commits OR &lt;3 dys between</t>
  </si>
  <si>
    <t>high</t>
  </si>
  <si>
    <t>&lt;10 OR &gt;20 days between</t>
  </si>
  <si>
    <t>&lt;20 OR &gt;5 days between</t>
  </si>
  <si>
    <t>&gt;20 OR &lt;5 days between</t>
  </si>
  <si>
    <t>Note</t>
  </si>
  <si>
    <t>Can only get last 30 tags</t>
  </si>
  <si>
    <t>&lt;100 OR &gt;5 days between each new</t>
  </si>
  <si>
    <t>&lt;300 OR &gt;1 days between each new</t>
  </si>
  <si>
    <t>&gt;300 OR &lt;1 day between each new</t>
  </si>
  <si>
    <t>Closed issues</t>
  </si>
  <si>
    <t>Can only get last 30 forks</t>
  </si>
  <si>
    <t>Collected but not considered (for now):</t>
  </si>
  <si>
    <t>Closing time for issues</t>
  </si>
  <si>
    <t>&lt;100 OR &gt;5 days between each closed</t>
  </si>
  <si>
    <t>&lt;300 OR &gt;1 days between each closed</t>
  </si>
  <si>
    <t>&gt;300 OR &lt;1 day between each closed</t>
  </si>
  <si>
    <t>The project is in a stable maintenance phase.</t>
  </si>
  <si>
    <t>There is little new development in this project.</t>
  </si>
  <si>
    <t>There is little new development in this project, but people still fork it.</t>
  </si>
  <si>
    <t>Issues are being closed, but not many new issues are created.</t>
  </si>
  <si>
    <t>The project is in a stable maintenance phase, and is still popular.</t>
  </si>
  <si>
    <t>Few issues are created or closed, indicating low levels of support.</t>
  </si>
  <si>
    <t>Development is likely to continue.</t>
  </si>
  <si>
    <t>Few new issues are created, but many old are closed. Do not expect new development.</t>
  </si>
  <si>
    <t>Internal</t>
  </si>
  <si>
    <t>The project may be abandoned.</t>
  </si>
  <si>
    <t>One of the recent forks may have taken over.</t>
  </si>
  <si>
    <t>Some new issues are created but few are closed.</t>
  </si>
  <si>
    <t>Do not expect new development.</t>
  </si>
  <si>
    <t>Issues are being closed at (roughly) the same rate as they are being created.</t>
  </si>
  <si>
    <t>More issues are being closed than are being created.</t>
  </si>
  <si>
    <t>Many new issues are created but few are closed.</t>
  </si>
  <si>
    <t>Many new issues are created, and some are being closed but not at the same rate.</t>
  </si>
  <si>
    <t>The project is understaffed and in a stable maintenance mode. It may be at risk of becoming phased out.</t>
  </si>
  <si>
    <t>The project is understaffed and in a stable maintenance mode. It is still a popular project, but may be at risk of becoming phased out.</t>
  </si>
  <si>
    <t>Few created issues; Are people aware of this project? If many are closed (see below), means people /have been/ aware but no new issues are created. Feature-stable?</t>
  </si>
  <si>
    <t>Many bug-fixes, possibly using Semantic Versioning. Maybe reuse block from above ("some" commits and "some" tags)</t>
  </si>
  <si>
    <t>Plenty of activity, mid-development cycle</t>
  </si>
  <si>
    <t>Not very well known project… Is it a spawn of some bigger project that do not have traction on its own yet?</t>
  </si>
  <si>
    <t>Some or many issues being closed, but no new created. Fixing old bugs without introducing new?</t>
  </si>
  <si>
    <t>More likely scenario: There is commit activity and usage that renders issues. Not that widespread use, though (or very stable product)</t>
  </si>
  <si>
    <t>Much development, much issue-generating usage (expected of a well known component from a larger development group?)</t>
  </si>
  <si>
    <t>As above, but somewehere around a recent release.</t>
  </si>
  <si>
    <t>As above, but slightly haywire with the tagging.</t>
  </si>
  <si>
    <t>There is ongoing development by a small team of developers.</t>
  </si>
  <si>
    <t>Few new issues are created, the project may not be so well known yet.</t>
  </si>
  <si>
    <t>There is ongoing development by a small team of developers. Many forks indicate community interest.</t>
  </si>
  <si>
    <t>Few new issues are created, the project may not have reached a usable state yet.</t>
  </si>
  <si>
    <t>Issues are being closed, but not many new issues are created. The issue tracker may have been used as a brainstorming tool.</t>
  </si>
  <si>
    <t>Few new issues are created, but many old are closed. The project may recently have had a major release.</t>
  </si>
  <si>
    <t>Do not expect all features to be implemented yet.</t>
  </si>
  <si>
    <t>Component usage is generating issues, but few issues are being closed.</t>
  </si>
  <si>
    <t>Component usage is generating issues, and issues are closed at (rouughly) the same pace as they are being created.</t>
  </si>
  <si>
    <t>This component is in the middle of its lifecycle.</t>
  </si>
  <si>
    <t>The component is in a startup phase. Do not expect all features to be implemented yet.</t>
  </si>
  <si>
    <t>This component is at risk of becoming phased out.</t>
  </si>
  <si>
    <t>More issues are being closed than are being created. The project may recently have had a major release.</t>
  </si>
  <si>
    <t>Component usage is generating many new issues, but few issues are being closed.</t>
  </si>
  <si>
    <t>Issues are being closed at a moderate pace but more issues are generated than are being closed.</t>
  </si>
  <si>
    <t>Either the developers are overrun by a sudden increase in interest for the component, or they are unwilling to invest in more new resources to the component.</t>
  </si>
  <si>
    <t>The developers may have found themselves overrun by a sudden increase in interest for the component.</t>
  </si>
  <si>
    <t>The developers may be unwilling to invest in more resources for the component; this indicates that the component is in the latter half of its lifecycle.</t>
  </si>
  <si>
    <t>Component usage generates many new issues, and issues are being closed at (roughly) the same pace.</t>
  </si>
  <si>
    <t>The component is in the early half of its lifecycle. Development is likely to continue.</t>
  </si>
  <si>
    <t>Few issues are created or closed.</t>
  </si>
  <si>
    <t>There is ongoing development by a small team of developers. This component may recently have had a release, but few people are aware of the component.</t>
  </si>
  <si>
    <t>There is ongoing development by a small team of developers. This component may recently have had a release.</t>
  </si>
  <si>
    <t>Development is likely to continue. Do not expect all features to be implemented yet.</t>
  </si>
  <si>
    <t>Few new issues are created, but many old are closed.</t>
  </si>
  <si>
    <t>This may have been a maintenance release, and the component is at the latter half of its lifecycle.</t>
  </si>
  <si>
    <t>There is a high level of ongoing development activity.</t>
  </si>
  <si>
    <t>Development is likely to continue, but do not expect too much influence on the development agenda of the component.</t>
  </si>
  <si>
    <t>The component is in the early half of its lifecycle. Development is likely to continue. Do not expect too much influence on the development agenda of the component.</t>
  </si>
  <si>
    <t>More issues are being closed than are being created. The component may recently have had a major release.</t>
  </si>
  <si>
    <t>There is a high level of ongoing development activity. The component may recently have had a release.</t>
  </si>
  <si>
    <t>Few issues are created or closed, indicating low levels of support or that the product is of so high quality that no new issues need to be created.</t>
  </si>
  <si>
    <t>Project is in a maintenance phase with many people reporting issues but many developers are also fixing them. Unknown if the project is being forked.</t>
  </si>
  <si>
    <t>Project in a maintenance phase for sure but how can you resolve issues without committing new code? This implies there are SOME commits still, not NO commits. MSV: By closing with WONTFIX</t>
  </si>
  <si>
    <t>There is some, but still little, new development in this project.</t>
  </si>
  <si>
    <t>There is some, but still little, new development in this project. People still fork it.</t>
  </si>
  <si>
    <t>The project seems to be maintained but some fork may have taken over.</t>
  </si>
  <si>
    <t>Maintenance phase but consider looking elsewhere for similar branches of the component with additional/better functionality</t>
  </si>
  <si>
    <t>Few new issues are created, but many old are closed. Do not expect new development but you may get support for your issues.</t>
  </si>
  <si>
    <t>0.5</t>
  </si>
  <si>
    <t>Do not expect new development, but the project is still popular.</t>
  </si>
  <si>
    <t>Seems this project could be dying, the issues go up but few are fixed and there might be a rise in the forks. If we had the derivate of the number of forks here instead of few, some, many I'd say that a positive derivate implies a dying project.</t>
  </si>
  <si>
    <t>Maintenance going on. Other forks may exist but unknown.</t>
  </si>
  <si>
    <t>The project is in a stable maintenance phase, but it's popularity is unknown.</t>
  </si>
  <si>
    <t>The project is in a stable maintenance phase, and the number of forks indicate that the project is still popular.</t>
  </si>
  <si>
    <t>Dying? Not much going on so I'd say this pattern is more likely in the end of a project than in the beginning.</t>
  </si>
  <si>
    <t>Few commits and many tags/versions just seems implausible?</t>
  </si>
  <si>
    <t>Maintenance, maybe stable software with some good functionality. Perhaps used by quite a lot of users, could be correlated against number of downloads. This pattern plus many downloads I think would be a solid component for the long-term.</t>
  </si>
  <si>
    <t>Solid component to build upon since the developers as well as many other teams are using it to build on. However, care should be taken that there are issues to deal with, both explored and unexplored ones.</t>
  </si>
  <si>
    <t>Maintenance and the project could be on-top of it but there might be stronger variants. Consider checking other forks</t>
  </si>
  <si>
    <t>Semi-stable project, some new updates are coming but not a popular project.</t>
  </si>
  <si>
    <t>Some work being done but also issues rising, coupled with a decent amount of forks the project might have gone elsewhere.</t>
  </si>
  <si>
    <t>Development is likely to continue, but you should also check recent forks.</t>
  </si>
  <si>
    <t>More issues coming in than work being done and focus on new development which increases issues further. However, the project seems very interesting and other forks may thereforebe worth exploring.</t>
  </si>
  <si>
    <t>There is a high level of ongoing development activity. The project may be working on a new release.</t>
  </si>
  <si>
    <t>Focus on development but also maintenance to make sure there are not too many issues at once. Could be a good solution to use in the long-term</t>
  </si>
  <si>
    <t>Focus on development but also maintenance, good for the long-term. The project is also popular, implying that new development is either easy on the component or that it's current direction is not what users want.</t>
  </si>
  <si>
    <t>There is a high level of ongoing development activity. There are many forks, implying that new development is either easy on the component or that it's current direction is not what users want.</t>
  </si>
  <si>
    <t>This component is in the middle of its lifecycle. More functionality may be available in one of the forks.</t>
  </si>
  <si>
    <t>A lot of development and maintenance but also issues! Popularity is also low so this could either be a rising star or a very niesch component. Some caution should be taken.</t>
  </si>
  <si>
    <t>Not a popular project, but a lot of development and maintenance is being conducted. Could imply a maintenance phase after which sought functionality will be suitable.</t>
  </si>
  <si>
    <t>Popular project going through new development and maintenance. Some issues, but they are being handled implying that the project can provide suitable support and develop a useful/interesting component.</t>
  </si>
  <si>
    <t>Development is likely to continue, but it is unclear how well known or popular the product is.</t>
  </si>
  <si>
    <t>A lot of new development, some issues but they are at least being taken care of. Thus, support can be expected. However, the project might still be quite new given that it has few forks or simply very specialized or niesched functionality that others can't/don't want to build upon.</t>
  </si>
  <si>
    <t>SUM</t>
  </si>
  <si>
    <t>Agreement Counting</t>
  </si>
  <si>
    <t>Abandon ship! Take the code elsewhere and do something with it, here there be bugs! (emil) The project is in a stable maintenance mode. It is a project maybe at risk of becoming phased out. Forks should be analyzed.(efi)</t>
  </si>
  <si>
    <t>The project is understaffed and in a stable maintenance mode. It is still a popular project, but may be at risk of becoming phased out due to understaffing.</t>
  </si>
  <si>
    <t>There is a stable issue resolution in this project, many created and closed issues, on-going in maintenance healthy project.</t>
  </si>
  <si>
    <t>The project is in a healthy maintenance phase.</t>
  </si>
  <si>
    <t>The project might be understaffed, there's interest to it, but lower support than needed.</t>
  </si>
  <si>
    <t>There is little new development in this project; it may be understaffed.</t>
  </si>
  <si>
    <t>No implementation, few fixed issues and issues potentially on the rise. Abandon ship! Goto other fork? (emil) The project might be understaffed, there's interest to it, some forks exist, but lower support than needed. (efi)</t>
  </si>
  <si>
    <t>This component is at risk of becoming phased out. Some of the forks may have continued the project.</t>
  </si>
  <si>
    <t>This component is understaffed and/or at risk of becoming phased out.</t>
  </si>
  <si>
    <t>Project with some development on-going.</t>
  </si>
  <si>
    <t>There is some new development in this project, however the number of forks is unknown.</t>
  </si>
  <si>
    <t>Eagerness to close off more issues than the issues created (at a higher rate).</t>
  </si>
  <si>
    <t>The project is probably moving to maintenance phase.</t>
  </si>
  <si>
    <t>The project is at an on-going development phase, work might be continued in the forks, need more support (running understaffed).(efi)</t>
  </si>
  <si>
    <t>Many tags, leading up to a release? Not much focus on reacting to user needs.(msv) Nothing can be predicted about this project.(efi)</t>
  </si>
  <si>
    <t>A lot of maintenance versions are being released with little new development. Hence, project currently focused on improving quality. (emil) The project is in a stable development mode.(efi)</t>
  </si>
  <si>
    <t>The project is having staff working on new development and moving to maintenance.(efi)</t>
  </si>
  <si>
    <t>Ths project is rapidly going to maintenance phase.(efi)</t>
  </si>
  <si>
    <t>The project is in a stable development mode.</t>
  </si>
  <si>
    <t>There is a lot of new development in this project, however the number of forks is unknown.</t>
  </si>
  <si>
    <t>Some new issues are created, however the level of support (response) is unknown.</t>
  </si>
  <si>
    <t>Not enough is known about support, however development is on-going.</t>
  </si>
  <si>
    <t>Project in rapid evoluttion.</t>
  </si>
  <si>
    <t>Many issues are being closed at (roughly) the same rate as they are being created showing just enough support.</t>
  </si>
  <si>
    <t>The project is in stable development phase.</t>
  </si>
  <si>
    <t>Stable Maintenance phase, not much new development(msv) This could also be an early project, with a only few users. It is dificult to  know without timing information on the project (seve)</t>
  </si>
  <si>
    <t>Stable maintance release, project with more users and finding bugs; closing as many issues as possible</t>
  </si>
  <si>
    <t>Stable project. Starting point for other projects - Possibly closing issues which are being opened(seve)</t>
  </si>
  <si>
    <t>Stable project. Starting point for other projects - fixing critical/security bugs only?(seve)</t>
  </si>
  <si>
    <t>Not sure what this would mean; You are tagging the same commit? I think maybe re-use the definitions from above.(msv) Multiple tags on the same commit. No users yet. Working on release candidates? (seve)</t>
  </si>
  <si>
    <t>Multiple tags on the same commit.  Has a few users who report issues. Beta release?(seve)</t>
  </si>
  <si>
    <t>Multiple issues are fixed with one commit. Possibly introducing new bugs. (seve)</t>
  </si>
  <si>
    <t>Created many issues to generate ideas for project in the beginning (brainstorming through isssue tracker) (msv) Project with some development on-going.(efi) Fixing the project issues before the public release(Seve)</t>
  </si>
  <si>
    <t>Beta-release? User are being invited to use the tool and issues are being collected while some development is being done</t>
  </si>
  <si>
    <t>Few created issues and some commits, few closed issues, indicates that the project is at a slow upstart or in a shutdown phase.(efi) closed Beta ? Issues are closed at roughly the same rate at tjey are opened. Lots of commits. (Seve)</t>
  </si>
  <si>
    <t>Increased activity towards maintenance. More issues are closed than opened. Just after a private beta release(Seve)</t>
  </si>
  <si>
    <t>Lots of development activity which generates few bugs ; towards the end of a beta-release(Seve)</t>
  </si>
  <si>
    <t>Beta-release? Ramping up fixing the issues towards the public release(Seve)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</si>
</sst>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i/>
      <sz val="12"/>
      <color rgb="FF7F7F7F"/>
      <name val="Calibri"/>
      <family val="2"/>
      <scheme val="minor"/>
    </font>
    <font>
      <b/>
      <sz val="12"/>
      <color theme="1"/>
      <name val="Calibri"/>
      <family val="2"/>
      <scheme val="minor"/>
    </font>
    <font>
      <sz val="12"/>
      <color rgb="FF9C65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rgb="FF000000"/>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style="thin">
        <color auto="1"/>
      </left>
      <right/>
      <top/>
      <bottom style="thick">
        <color theme="4" tint="0.499984740745262"/>
      </bottom>
      <diagonal/>
    </border>
    <border>
      <left/>
      <right style="thin">
        <color auto="1"/>
      </right>
      <top/>
      <bottom style="thick">
        <color theme="4" tint="0.499984740745262"/>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22">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2"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1" fillId="0" borderId="1" xfId="1"/>
    <xf numFmtId="0" fontId="4" fillId="0" borderId="0" xfId="0" applyFont="1"/>
    <xf numFmtId="0" fontId="0" fillId="0" borderId="0" xfId="0" quotePrefix="1"/>
    <xf numFmtId="0" fontId="4" fillId="0" borderId="0" xfId="0" quotePrefix="1" applyFont="1"/>
    <xf numFmtId="0" fontId="1" fillId="0" borderId="1" xfId="1" applyFill="1"/>
    <xf numFmtId="0" fontId="1" fillId="2" borderId="3" xfId="1" applyFill="1" applyBorder="1"/>
    <xf numFmtId="0" fontId="1" fillId="2" borderId="4" xfId="1" applyFill="1" applyBorder="1"/>
    <xf numFmtId="0" fontId="1" fillId="2" borderId="5" xfId="1" applyFill="1" applyBorder="1"/>
    <xf numFmtId="0" fontId="5" fillId="2" borderId="6" xfId="66" applyFill="1" applyBorder="1"/>
    <xf numFmtId="0" fontId="5" fillId="2" borderId="2" xfId="66" applyFill="1" applyBorder="1"/>
    <xf numFmtId="0" fontId="5" fillId="2" borderId="7" xfId="66"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top"/>
    </xf>
    <xf numFmtId="0" fontId="6" fillId="0" borderId="0" xfId="161"/>
    <xf numFmtId="0" fontId="6" fillId="0" borderId="0" xfId="161" applyFill="1"/>
    <xf numFmtId="0" fontId="0" fillId="0" borderId="0" xfId="0" applyAlignment="1">
      <alignment horizontal="center"/>
    </xf>
    <xf numFmtId="0" fontId="0" fillId="0" borderId="0" xfId="0" applyAlignment="1">
      <alignment wrapText="1"/>
    </xf>
    <xf numFmtId="0" fontId="0" fillId="3" borderId="0" xfId="0" applyFill="1"/>
    <xf numFmtId="0" fontId="0" fillId="3" borderId="0" xfId="0" applyFill="1" applyAlignment="1">
      <alignment horizontal="right"/>
    </xf>
    <xf numFmtId="0" fontId="7" fillId="3" borderId="0" xfId="0" applyFont="1" applyFill="1" applyAlignment="1">
      <alignment horizontal="right"/>
    </xf>
    <xf numFmtId="0" fontId="7" fillId="3" borderId="0" xfId="0" applyFont="1" applyFill="1"/>
    <xf numFmtId="0" fontId="7" fillId="3" borderId="0" xfId="0" applyFont="1" applyFill="1" applyAlignment="1">
      <alignment horizontal="left"/>
    </xf>
    <xf numFmtId="0" fontId="0" fillId="0" borderId="0" xfId="0" applyFont="1"/>
    <xf numFmtId="0" fontId="8" fillId="4" borderId="0" xfId="0" applyFont="1" applyFill="1"/>
  </cellXfs>
  <cellStyles count="522">
    <cellStyle name="Explanatory Text" xfId="161"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Heading 1" xfId="1" builtinId="16"/>
    <cellStyle name="Heading 2" xfId="66"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36">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topLeftCell="F1" workbookViewId="0">
      <selection activeCell="C3" sqref="C3"/>
    </sheetView>
  </sheetViews>
  <sheetFormatPr baseColWidth="10" defaultRowHeight="15" x14ac:dyDescent="0"/>
  <cols>
    <col min="1" max="1" width="61" bestFit="1" customWidth="1"/>
    <col min="2" max="2" width="23.1640625" bestFit="1" customWidth="1"/>
    <col min="3" max="3" width="66.6640625" bestFit="1" customWidth="1"/>
    <col min="4" max="4" width="68.6640625" bestFit="1" customWidth="1"/>
    <col min="5" max="5" width="106.5" bestFit="1" customWidth="1"/>
    <col min="7" max="7" width="14.1640625" customWidth="1"/>
    <col min="8" max="8" width="31.5" bestFit="1" customWidth="1"/>
    <col min="9" max="9" width="14.6640625" bestFit="1" customWidth="1"/>
    <col min="10" max="10" width="21.6640625" bestFit="1" customWidth="1"/>
  </cols>
  <sheetData>
    <row r="2" spans="1:9" ht="20" thickBot="1">
      <c r="A2" s="1" t="s">
        <v>32</v>
      </c>
      <c r="B2" s="1" t="s">
        <v>50</v>
      </c>
      <c r="C2" s="1" t="s">
        <v>33</v>
      </c>
      <c r="D2" s="1" t="s">
        <v>34</v>
      </c>
      <c r="E2" s="5" t="s">
        <v>75</v>
      </c>
      <c r="G2" s="6" t="s">
        <v>36</v>
      </c>
      <c r="H2" s="7"/>
      <c r="I2" s="8"/>
    </row>
    <row r="3" spans="1:9" ht="18" customHeight="1" thickTop="1" thickBot="1">
      <c r="A3" s="18" t="s">
        <v>35</v>
      </c>
      <c r="B3" t="s">
        <v>39</v>
      </c>
      <c r="C3" t="s">
        <v>52</v>
      </c>
      <c r="D3" s="3" t="s">
        <v>8</v>
      </c>
      <c r="E3" t="s">
        <v>77</v>
      </c>
      <c r="G3" s="9" t="s">
        <v>49</v>
      </c>
      <c r="H3" s="10" t="s">
        <v>50</v>
      </c>
      <c r="I3" s="11" t="s">
        <v>51</v>
      </c>
    </row>
    <row r="4" spans="1:9" ht="16" thickTop="1">
      <c r="B4" t="s">
        <v>46</v>
      </c>
      <c r="C4" t="s">
        <v>53</v>
      </c>
      <c r="D4" t="s">
        <v>74</v>
      </c>
      <c r="E4" t="s">
        <v>76</v>
      </c>
      <c r="G4" s="12">
        <v>1</v>
      </c>
      <c r="H4" s="13" t="s">
        <v>39</v>
      </c>
      <c r="I4" s="14"/>
    </row>
    <row r="5" spans="1:9">
      <c r="B5" t="s">
        <v>46</v>
      </c>
      <c r="C5" t="s">
        <v>54</v>
      </c>
      <c r="D5" t="s">
        <v>71</v>
      </c>
      <c r="G5" s="12">
        <f>G4+1</f>
        <v>2</v>
      </c>
      <c r="H5" s="13" t="s">
        <v>46</v>
      </c>
      <c r="I5" s="14"/>
    </row>
    <row r="6" spans="1:9">
      <c r="D6" t="s">
        <v>70</v>
      </c>
      <c r="G6" s="12">
        <f t="shared" ref="G6:G15" si="0">G5+1</f>
        <v>3</v>
      </c>
      <c r="H6" s="13" t="s">
        <v>38</v>
      </c>
      <c r="I6" s="14"/>
    </row>
    <row r="7" spans="1:9">
      <c r="B7" t="s">
        <v>46</v>
      </c>
      <c r="C7" t="s">
        <v>55</v>
      </c>
      <c r="D7" t="s">
        <v>72</v>
      </c>
      <c r="G7" s="12">
        <f t="shared" si="0"/>
        <v>4</v>
      </c>
      <c r="H7" s="13" t="s">
        <v>40</v>
      </c>
      <c r="I7" s="14"/>
    </row>
    <row r="8" spans="1:9">
      <c r="B8" t="s">
        <v>38</v>
      </c>
      <c r="C8" t="s">
        <v>56</v>
      </c>
      <c r="D8" t="s">
        <v>73</v>
      </c>
      <c r="G8" s="12">
        <f t="shared" si="0"/>
        <v>5</v>
      </c>
      <c r="H8" s="13" t="s">
        <v>42</v>
      </c>
      <c r="I8" s="14"/>
    </row>
    <row r="9" spans="1:9">
      <c r="B9" t="s">
        <v>38</v>
      </c>
      <c r="C9" t="s">
        <v>57</v>
      </c>
      <c r="D9" t="s">
        <v>78</v>
      </c>
      <c r="E9" t="s">
        <v>79</v>
      </c>
      <c r="G9" s="12">
        <f t="shared" si="0"/>
        <v>6</v>
      </c>
      <c r="H9" s="13" t="s">
        <v>45</v>
      </c>
      <c r="I9" s="14"/>
    </row>
    <row r="10" spans="1:9">
      <c r="B10" t="s">
        <v>38</v>
      </c>
      <c r="C10" t="s">
        <v>58</v>
      </c>
      <c r="D10" t="s">
        <v>80</v>
      </c>
      <c r="G10" s="12">
        <f t="shared" si="0"/>
        <v>7</v>
      </c>
      <c r="H10" s="13" t="s">
        <v>44</v>
      </c>
      <c r="I10" s="14"/>
    </row>
    <row r="11" spans="1:9">
      <c r="B11" t="s">
        <v>81</v>
      </c>
      <c r="C11" t="s">
        <v>59</v>
      </c>
      <c r="D11" s="3" t="s">
        <v>8</v>
      </c>
      <c r="E11" t="s">
        <v>82</v>
      </c>
      <c r="G11" s="12">
        <f t="shared" si="0"/>
        <v>8</v>
      </c>
      <c r="H11" s="13" t="s">
        <v>47</v>
      </c>
      <c r="I11" s="14"/>
    </row>
    <row r="12" spans="1:9">
      <c r="B12" t="s">
        <v>81</v>
      </c>
      <c r="C12" t="s">
        <v>60</v>
      </c>
      <c r="D12" s="3" t="s">
        <v>8</v>
      </c>
      <c r="E12" t="s">
        <v>82</v>
      </c>
      <c r="G12" s="12">
        <f t="shared" si="0"/>
        <v>9</v>
      </c>
      <c r="H12" s="13" t="s">
        <v>43</v>
      </c>
      <c r="I12" s="14"/>
    </row>
    <row r="13" spans="1:9">
      <c r="B13" t="s">
        <v>42</v>
      </c>
      <c r="C13" t="s">
        <v>61</v>
      </c>
      <c r="D13" s="3" t="s">
        <v>8</v>
      </c>
      <c r="E13" t="s">
        <v>82</v>
      </c>
      <c r="G13" s="12">
        <f t="shared" si="0"/>
        <v>10</v>
      </c>
      <c r="H13" s="13" t="s">
        <v>41</v>
      </c>
      <c r="I13" s="14"/>
    </row>
    <row r="14" spans="1:9">
      <c r="B14" t="s">
        <v>45</v>
      </c>
      <c r="C14" t="s">
        <v>62</v>
      </c>
      <c r="D14" s="3" t="s">
        <v>8</v>
      </c>
      <c r="E14" t="s">
        <v>83</v>
      </c>
      <c r="G14" s="12">
        <f t="shared" si="0"/>
        <v>11</v>
      </c>
      <c r="H14" s="13" t="s">
        <v>37</v>
      </c>
      <c r="I14" s="14"/>
    </row>
    <row r="15" spans="1:9">
      <c r="B15" t="s">
        <v>45</v>
      </c>
      <c r="C15" t="s">
        <v>63</v>
      </c>
      <c r="D15" s="3" t="s">
        <v>8</v>
      </c>
      <c r="E15" t="s">
        <v>88</v>
      </c>
      <c r="G15" s="12">
        <f t="shared" si="0"/>
        <v>12</v>
      </c>
      <c r="H15" s="13" t="s">
        <v>48</v>
      </c>
      <c r="I15" s="14"/>
    </row>
    <row r="16" spans="1:9">
      <c r="B16" t="s">
        <v>84</v>
      </c>
      <c r="C16" t="s">
        <v>64</v>
      </c>
      <c r="D16" s="3" t="s">
        <v>8</v>
      </c>
      <c r="E16" t="s">
        <v>82</v>
      </c>
      <c r="G16" s="15"/>
      <c r="H16" s="16"/>
      <c r="I16" s="17"/>
    </row>
    <row r="17" spans="2:10">
      <c r="B17" t="s">
        <v>85</v>
      </c>
      <c r="C17" t="s">
        <v>65</v>
      </c>
      <c r="D17" s="3" t="s">
        <v>8</v>
      </c>
      <c r="E17" t="s">
        <v>86</v>
      </c>
    </row>
    <row r="18" spans="2:10">
      <c r="B18" t="s">
        <v>43</v>
      </c>
      <c r="C18" t="s">
        <v>66</v>
      </c>
      <c r="D18" s="3" t="s">
        <v>8</v>
      </c>
      <c r="E18" t="s">
        <v>87</v>
      </c>
    </row>
    <row r="19" spans="2:10">
      <c r="B19" t="s">
        <v>41</v>
      </c>
      <c r="C19" t="s">
        <v>67</v>
      </c>
      <c r="D19" s="3" t="s">
        <v>8</v>
      </c>
      <c r="E19" t="s">
        <v>88</v>
      </c>
    </row>
    <row r="20" spans="2:10">
      <c r="B20" t="s">
        <v>37</v>
      </c>
      <c r="C20" t="s">
        <v>69</v>
      </c>
      <c r="D20" s="3" t="s">
        <v>8</v>
      </c>
      <c r="E20" t="s">
        <v>89</v>
      </c>
    </row>
    <row r="21" spans="2:10">
      <c r="B21" t="s">
        <v>37</v>
      </c>
      <c r="C21" t="s">
        <v>68</v>
      </c>
      <c r="D21" s="3" t="s">
        <v>8</v>
      </c>
      <c r="E21" t="s">
        <v>82</v>
      </c>
    </row>
    <row r="23" spans="2:10" ht="20" thickBot="1">
      <c r="G23" s="6" t="s">
        <v>92</v>
      </c>
      <c r="H23" s="7"/>
      <c r="I23" s="7"/>
      <c r="J23" s="8"/>
    </row>
    <row r="24" spans="2:10" ht="18" thickTop="1" thickBot="1">
      <c r="G24" s="9" t="s">
        <v>93</v>
      </c>
      <c r="H24" s="10" t="s">
        <v>95</v>
      </c>
      <c r="I24" s="10" t="s">
        <v>94</v>
      </c>
      <c r="J24" s="11" t="s">
        <v>105</v>
      </c>
    </row>
    <row r="25" spans="2:10" ht="16" thickTop="1">
      <c r="G25" s="12" t="s">
        <v>0</v>
      </c>
      <c r="H25" s="13" t="s">
        <v>96</v>
      </c>
      <c r="I25" s="13" t="s">
        <v>97</v>
      </c>
      <c r="J25" s="14"/>
    </row>
    <row r="26" spans="2:10">
      <c r="G26" s="12"/>
      <c r="H26" s="13" t="s">
        <v>98</v>
      </c>
      <c r="I26" s="13" t="s">
        <v>99</v>
      </c>
      <c r="J26" s="14"/>
    </row>
    <row r="27" spans="2:10">
      <c r="G27" s="12"/>
      <c r="H27" s="13" t="s">
        <v>100</v>
      </c>
      <c r="I27" s="13" t="s">
        <v>101</v>
      </c>
      <c r="J27" s="14"/>
    </row>
    <row r="28" spans="2:10">
      <c r="G28" s="12" t="s">
        <v>1</v>
      </c>
      <c r="H28" s="13" t="s">
        <v>102</v>
      </c>
      <c r="I28" s="13" t="s">
        <v>97</v>
      </c>
      <c r="J28" s="14" t="s">
        <v>106</v>
      </c>
    </row>
    <row r="29" spans="2:10">
      <c r="G29" s="12"/>
      <c r="H29" s="13" t="s">
        <v>103</v>
      </c>
      <c r="I29" s="13" t="s">
        <v>99</v>
      </c>
      <c r="J29" s="14"/>
    </row>
    <row r="30" spans="2:10">
      <c r="G30" s="12"/>
      <c r="H30" s="13" t="s">
        <v>104</v>
      </c>
      <c r="I30" s="13" t="s">
        <v>101</v>
      </c>
      <c r="J30" s="14"/>
    </row>
    <row r="31" spans="2:10">
      <c r="G31" s="12" t="s">
        <v>3</v>
      </c>
      <c r="H31" s="13" t="s">
        <v>107</v>
      </c>
      <c r="I31" s="13" t="s">
        <v>97</v>
      </c>
      <c r="J31" s="14"/>
    </row>
    <row r="32" spans="2:10">
      <c r="G32" s="12"/>
      <c r="H32" s="13" t="s">
        <v>108</v>
      </c>
      <c r="I32" s="13" t="s">
        <v>99</v>
      </c>
      <c r="J32" s="14"/>
    </row>
    <row r="33" spans="7:10">
      <c r="G33" s="12"/>
      <c r="H33" s="13" t="s">
        <v>109</v>
      </c>
      <c r="I33" s="13" t="s">
        <v>101</v>
      </c>
      <c r="J33" s="14"/>
    </row>
    <row r="34" spans="7:10">
      <c r="G34" s="12" t="s">
        <v>110</v>
      </c>
      <c r="H34" s="13" t="s">
        <v>114</v>
      </c>
      <c r="I34" s="13" t="s">
        <v>97</v>
      </c>
      <c r="J34" s="14"/>
    </row>
    <row r="35" spans="7:10">
      <c r="G35" s="12"/>
      <c r="H35" s="13" t="s">
        <v>115</v>
      </c>
      <c r="I35" s="13" t="s">
        <v>99</v>
      </c>
      <c r="J35" s="14"/>
    </row>
    <row r="36" spans="7:10">
      <c r="G36" s="12"/>
      <c r="H36" s="13" t="s">
        <v>116</v>
      </c>
      <c r="I36" s="13" t="s">
        <v>101</v>
      </c>
      <c r="J36" s="14"/>
    </row>
    <row r="37" spans="7:10">
      <c r="G37" s="12" t="s">
        <v>2</v>
      </c>
      <c r="H37" s="13" t="s">
        <v>102</v>
      </c>
      <c r="I37" s="13" t="s">
        <v>97</v>
      </c>
      <c r="J37" s="14" t="s">
        <v>111</v>
      </c>
    </row>
    <row r="38" spans="7:10">
      <c r="G38" s="12"/>
      <c r="H38" s="13" t="s">
        <v>103</v>
      </c>
      <c r="I38" s="13" t="s">
        <v>99</v>
      </c>
      <c r="J38" s="14"/>
    </row>
    <row r="39" spans="7:10">
      <c r="G39" s="12"/>
      <c r="H39" s="13" t="s">
        <v>104</v>
      </c>
      <c r="I39" s="13" t="s">
        <v>101</v>
      </c>
      <c r="J39" s="14"/>
    </row>
    <row r="40" spans="7:10">
      <c r="G40" s="12"/>
      <c r="H40" s="13"/>
      <c r="I40" s="13"/>
      <c r="J40" s="14"/>
    </row>
    <row r="41" spans="7:10">
      <c r="G41" s="12" t="s">
        <v>112</v>
      </c>
      <c r="H41" s="13"/>
      <c r="I41" s="13"/>
      <c r="J41" s="14"/>
    </row>
    <row r="42" spans="7:10">
      <c r="G42" s="12" t="s">
        <v>113</v>
      </c>
      <c r="H42" s="13"/>
      <c r="I42" s="13"/>
      <c r="J42" s="14"/>
    </row>
    <row r="43" spans="7:10">
      <c r="G43" s="15"/>
      <c r="H43" s="16"/>
      <c r="I43" s="16"/>
      <c r="J43"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9"/>
  <sheetViews>
    <sheetView tabSelected="1" workbookViewId="0">
      <pane ySplit="1" topLeftCell="A301" activePane="bottomLeft" state="frozen"/>
      <selection pane="bottomLeft" activeCell="K374" sqref="K374"/>
    </sheetView>
  </sheetViews>
  <sheetFormatPr baseColWidth="10" defaultRowHeight="15" x14ac:dyDescent="0"/>
  <cols>
    <col min="1" max="5" width="7" customWidth="1"/>
    <col min="6" max="6" width="43.5" customWidth="1"/>
    <col min="7" max="9" width="42.83203125" customWidth="1"/>
    <col min="10" max="12" width="7" customWidth="1"/>
    <col min="13" max="13" width="181.6640625" style="19" bestFit="1" customWidth="1"/>
    <col min="17" max="22" width="4" customWidth="1"/>
  </cols>
  <sheetData>
    <row r="1" spans="1:22" ht="20" thickBot="1">
      <c r="A1" s="1" t="s">
        <v>0</v>
      </c>
      <c r="B1" s="1" t="s">
        <v>1</v>
      </c>
      <c r="C1" s="1" t="s">
        <v>3</v>
      </c>
      <c r="D1" s="1" t="s">
        <v>4</v>
      </c>
      <c r="E1" s="1" t="s">
        <v>2</v>
      </c>
      <c r="F1" s="1" t="s">
        <v>30</v>
      </c>
      <c r="G1" s="1" t="s">
        <v>91</v>
      </c>
      <c r="H1" s="1" t="s">
        <v>90</v>
      </c>
      <c r="I1" s="1" t="s">
        <v>38</v>
      </c>
      <c r="J1" s="5" t="s">
        <v>27</v>
      </c>
      <c r="K1" s="5" t="s">
        <v>28</v>
      </c>
      <c r="L1" s="5" t="s">
        <v>29</v>
      </c>
      <c r="M1" s="5" t="s">
        <v>12</v>
      </c>
      <c r="Q1" t="s">
        <v>125</v>
      </c>
    </row>
    <row r="2" spans="1:22" ht="16" thickTop="1">
      <c r="A2" t="s">
        <v>5</v>
      </c>
      <c r="B2" t="s">
        <v>5</v>
      </c>
      <c r="C2" s="3" t="s">
        <v>8</v>
      </c>
      <c r="D2" s="3" t="s">
        <v>8</v>
      </c>
      <c r="E2" s="3" t="s">
        <v>8</v>
      </c>
      <c r="F2" t="s">
        <v>13</v>
      </c>
      <c r="J2" s="21"/>
      <c r="M2" s="19" t="str">
        <f>CONCATENATE(G2," ",H2," ",I2)</f>
        <v xml:space="preserve">  </v>
      </c>
      <c r="Q2">
        <f>IF("---"&lt;&gt;A2,1,0)</f>
        <v>1</v>
      </c>
      <c r="R2">
        <f>IF("---"&lt;&gt;B2,1,0)</f>
        <v>1</v>
      </c>
      <c r="S2">
        <f>IF("---"&lt;&gt;C2,1,0)</f>
        <v>0</v>
      </c>
      <c r="T2">
        <f>IF("---"&lt;&gt;D2,1,0)</f>
        <v>0</v>
      </c>
      <c r="U2">
        <f>IF("---"&lt;&gt;E2,1,0)</f>
        <v>0</v>
      </c>
      <c r="V2">
        <f>SUM(Q2:U2)</f>
        <v>2</v>
      </c>
    </row>
    <row r="3" spans="1:22">
      <c r="A3" t="s">
        <v>5</v>
      </c>
      <c r="B3" t="s">
        <v>5</v>
      </c>
      <c r="C3" t="s">
        <v>5</v>
      </c>
      <c r="D3" s="3" t="s">
        <v>8</v>
      </c>
      <c r="E3" s="3" t="s">
        <v>8</v>
      </c>
      <c r="M3" s="19" t="str">
        <f t="shared" ref="M3:M66" si="0">CONCATENATE(G3," ",H3," ",I3)</f>
        <v xml:space="preserve">  </v>
      </c>
      <c r="Q3">
        <f t="shared" ref="Q3:Q66" si="1">IF("---"&lt;&gt;A3,1,0)</f>
        <v>1</v>
      </c>
      <c r="R3">
        <f t="shared" ref="R3:R66" si="2">IF("---"&lt;&gt;B3,1,0)</f>
        <v>1</v>
      </c>
      <c r="S3">
        <f t="shared" ref="S3:S66" si="3">IF("---"&lt;&gt;C3,1,0)</f>
        <v>1</v>
      </c>
      <c r="T3">
        <f t="shared" ref="T3:T66" si="4">IF("---"&lt;&gt;D3,1,0)</f>
        <v>0</v>
      </c>
      <c r="U3">
        <f t="shared" ref="U3:U66" si="5">IF("---"&lt;&gt;E3,1,0)</f>
        <v>0</v>
      </c>
      <c r="V3">
        <f t="shared" ref="V3:V66" si="6">SUM(Q3:U3)</f>
        <v>3</v>
      </c>
    </row>
    <row r="4" spans="1:22">
      <c r="A4" t="s">
        <v>5</v>
      </c>
      <c r="B4" t="s">
        <v>5</v>
      </c>
      <c r="C4" t="s">
        <v>5</v>
      </c>
      <c r="D4" t="s">
        <v>5</v>
      </c>
      <c r="E4" s="3" t="s">
        <v>8</v>
      </c>
      <c r="J4">
        <v>1</v>
      </c>
      <c r="M4" s="19" t="str">
        <f t="shared" si="0"/>
        <v xml:space="preserve">  </v>
      </c>
      <c r="Q4">
        <f t="shared" si="1"/>
        <v>1</v>
      </c>
      <c r="R4">
        <f t="shared" si="2"/>
        <v>1</v>
      </c>
      <c r="S4">
        <f t="shared" si="3"/>
        <v>1</v>
      </c>
      <c r="T4">
        <f t="shared" si="4"/>
        <v>1</v>
      </c>
      <c r="U4">
        <f t="shared" si="5"/>
        <v>0</v>
      </c>
      <c r="V4">
        <f t="shared" si="6"/>
        <v>4</v>
      </c>
    </row>
    <row r="5" spans="1:22">
      <c r="A5" t="s">
        <v>5</v>
      </c>
      <c r="B5" t="s">
        <v>5</v>
      </c>
      <c r="C5" t="s">
        <v>5</v>
      </c>
      <c r="D5" t="s">
        <v>5</v>
      </c>
      <c r="E5" t="s">
        <v>5</v>
      </c>
      <c r="F5" t="s">
        <v>9</v>
      </c>
      <c r="G5" t="s">
        <v>118</v>
      </c>
      <c r="H5" t="s">
        <v>176</v>
      </c>
      <c r="I5" t="s">
        <v>126</v>
      </c>
      <c r="M5" s="19" t="str">
        <f t="shared" si="0"/>
        <v>There is little new development in this project. Few issues are created or closed, indicating low levels of support or that the product is of so high quality that no new issues need to be created. The project may be abandoned.</v>
      </c>
      <c r="Q5">
        <f t="shared" si="1"/>
        <v>1</v>
      </c>
      <c r="R5">
        <f t="shared" si="2"/>
        <v>1</v>
      </c>
      <c r="S5">
        <f t="shared" si="3"/>
        <v>1</v>
      </c>
      <c r="T5">
        <f t="shared" si="4"/>
        <v>1</v>
      </c>
      <c r="U5">
        <f t="shared" si="5"/>
        <v>1</v>
      </c>
      <c r="V5">
        <f t="shared" si="6"/>
        <v>5</v>
      </c>
    </row>
    <row r="6" spans="1:22">
      <c r="A6" t="s">
        <v>5</v>
      </c>
      <c r="B6" t="s">
        <v>5</v>
      </c>
      <c r="C6" t="s">
        <v>5</v>
      </c>
      <c r="D6" t="s">
        <v>5</v>
      </c>
      <c r="E6" t="s">
        <v>6</v>
      </c>
      <c r="F6" t="s">
        <v>10</v>
      </c>
      <c r="G6" t="s">
        <v>118</v>
      </c>
      <c r="H6" t="s">
        <v>176</v>
      </c>
      <c r="I6" t="s">
        <v>127</v>
      </c>
      <c r="L6">
        <v>1</v>
      </c>
      <c r="M6" s="19" t="str">
        <f t="shared" si="0"/>
        <v>There is little new development in this project. Few issues are created or closed, indicating low levels of support or that the product is of so high quality that no new issues need to be created. One of the recent forks may have taken over.</v>
      </c>
      <c r="Q6">
        <f t="shared" si="1"/>
        <v>1</v>
      </c>
      <c r="R6">
        <f t="shared" si="2"/>
        <v>1</v>
      </c>
      <c r="S6">
        <f t="shared" si="3"/>
        <v>1</v>
      </c>
      <c r="T6">
        <f t="shared" si="4"/>
        <v>1</v>
      </c>
      <c r="U6">
        <f t="shared" si="5"/>
        <v>1</v>
      </c>
      <c r="V6">
        <f t="shared" si="6"/>
        <v>5</v>
      </c>
    </row>
    <row r="7" spans="1:22">
      <c r="A7" t="s">
        <v>5</v>
      </c>
      <c r="B7" t="s">
        <v>5</v>
      </c>
      <c r="C7" t="s">
        <v>5</v>
      </c>
      <c r="D7" t="s">
        <v>5</v>
      </c>
      <c r="E7" t="s">
        <v>7</v>
      </c>
      <c r="F7" t="s">
        <v>11</v>
      </c>
      <c r="G7" t="s">
        <v>119</v>
      </c>
      <c r="H7" t="s">
        <v>176</v>
      </c>
      <c r="I7" t="s">
        <v>129</v>
      </c>
      <c r="M7" s="19" t="str">
        <f t="shared" si="0"/>
        <v>There is little new development in this project, but people still fork it. Few issues are created or closed, indicating low levels of support or that the product is of so high quality that no new issues need to be created. Do not expect new development.</v>
      </c>
      <c r="Q7">
        <f t="shared" si="1"/>
        <v>1</v>
      </c>
      <c r="R7">
        <f t="shared" si="2"/>
        <v>1</v>
      </c>
      <c r="S7">
        <f t="shared" si="3"/>
        <v>1</v>
      </c>
      <c r="T7">
        <f t="shared" si="4"/>
        <v>1</v>
      </c>
      <c r="U7">
        <f t="shared" si="5"/>
        <v>1</v>
      </c>
      <c r="V7">
        <f t="shared" si="6"/>
        <v>5</v>
      </c>
    </row>
    <row r="8" spans="1:22">
      <c r="A8" t="s">
        <v>5</v>
      </c>
      <c r="B8" t="s">
        <v>5</v>
      </c>
      <c r="C8" t="s">
        <v>5</v>
      </c>
      <c r="D8" t="s">
        <v>6</v>
      </c>
      <c r="E8" s="3" t="s">
        <v>8</v>
      </c>
      <c r="F8" t="s">
        <v>236</v>
      </c>
      <c r="K8">
        <v>0</v>
      </c>
      <c r="L8">
        <v>0</v>
      </c>
      <c r="M8" s="19" t="str">
        <f t="shared" si="0"/>
        <v xml:space="preserve">  </v>
      </c>
      <c r="Q8">
        <f t="shared" si="1"/>
        <v>1</v>
      </c>
      <c r="R8">
        <f t="shared" si="2"/>
        <v>1</v>
      </c>
      <c r="S8">
        <f t="shared" si="3"/>
        <v>1</v>
      </c>
      <c r="T8">
        <f t="shared" si="4"/>
        <v>1</v>
      </c>
      <c r="U8">
        <f t="shared" si="5"/>
        <v>0</v>
      </c>
      <c r="V8">
        <f t="shared" si="6"/>
        <v>4</v>
      </c>
    </row>
    <row r="9" spans="1:22">
      <c r="A9" t="s">
        <v>5</v>
      </c>
      <c r="B9" t="s">
        <v>5</v>
      </c>
      <c r="C9" t="s">
        <v>5</v>
      </c>
      <c r="D9" t="s">
        <v>6</v>
      </c>
      <c r="E9" t="s">
        <v>5</v>
      </c>
      <c r="G9" t="s">
        <v>118</v>
      </c>
      <c r="H9" t="s">
        <v>120</v>
      </c>
      <c r="I9" t="s">
        <v>126</v>
      </c>
      <c r="M9" s="19" t="str">
        <f t="shared" si="0"/>
        <v>There is little new development in this project. Issues are being closed, but not many new issues are created. The project may be abandoned.</v>
      </c>
      <c r="Q9">
        <f t="shared" si="1"/>
        <v>1</v>
      </c>
      <c r="R9">
        <f t="shared" si="2"/>
        <v>1</v>
      </c>
      <c r="S9">
        <f t="shared" si="3"/>
        <v>1</v>
      </c>
      <c r="T9">
        <f t="shared" si="4"/>
        <v>1</v>
      </c>
      <c r="U9">
        <f t="shared" si="5"/>
        <v>1</v>
      </c>
      <c r="V9">
        <f t="shared" si="6"/>
        <v>5</v>
      </c>
    </row>
    <row r="10" spans="1:22">
      <c r="A10" t="s">
        <v>5</v>
      </c>
      <c r="B10" t="s">
        <v>5</v>
      </c>
      <c r="C10" t="s">
        <v>5</v>
      </c>
      <c r="D10" t="s">
        <v>6</v>
      </c>
      <c r="E10" t="s">
        <v>6</v>
      </c>
      <c r="G10" t="s">
        <v>118</v>
      </c>
      <c r="H10" t="s">
        <v>120</v>
      </c>
      <c r="I10" t="s">
        <v>127</v>
      </c>
      <c r="M10" s="19" t="str">
        <f t="shared" si="0"/>
        <v>There is little new development in this project. Issues are being closed, but not many new issues are created. One of the recent forks may have taken over.</v>
      </c>
      <c r="Q10">
        <f t="shared" si="1"/>
        <v>1</v>
      </c>
      <c r="R10">
        <f t="shared" si="2"/>
        <v>1</v>
      </c>
      <c r="S10">
        <f t="shared" si="3"/>
        <v>1</v>
      </c>
      <c r="T10">
        <f t="shared" si="4"/>
        <v>1</v>
      </c>
      <c r="U10">
        <f t="shared" si="5"/>
        <v>1</v>
      </c>
      <c r="V10">
        <f t="shared" si="6"/>
        <v>5</v>
      </c>
    </row>
    <row r="11" spans="1:22">
      <c r="A11" t="s">
        <v>5</v>
      </c>
      <c r="B11" t="s">
        <v>5</v>
      </c>
      <c r="C11" t="s">
        <v>5</v>
      </c>
      <c r="D11" t="s">
        <v>6</v>
      </c>
      <c r="E11" t="s">
        <v>7</v>
      </c>
      <c r="G11" t="s">
        <v>119</v>
      </c>
      <c r="H11" t="s">
        <v>120</v>
      </c>
      <c r="I11" t="s">
        <v>129</v>
      </c>
      <c r="M11" s="19" t="str">
        <f t="shared" si="0"/>
        <v>There is little new development in this project, but people still fork it. Issues are being closed, but not many new issues are created. Do not expect new development.</v>
      </c>
      <c r="Q11">
        <f t="shared" si="1"/>
        <v>1</v>
      </c>
      <c r="R11">
        <f t="shared" si="2"/>
        <v>1</v>
      </c>
      <c r="S11">
        <f t="shared" si="3"/>
        <v>1</v>
      </c>
      <c r="T11">
        <f t="shared" si="4"/>
        <v>1</v>
      </c>
      <c r="U11">
        <f t="shared" si="5"/>
        <v>1</v>
      </c>
      <c r="V11">
        <f t="shared" si="6"/>
        <v>5</v>
      </c>
    </row>
    <row r="12" spans="1:22">
      <c r="A12" t="s">
        <v>5</v>
      </c>
      <c r="B12" t="s">
        <v>5</v>
      </c>
      <c r="C12" t="s">
        <v>5</v>
      </c>
      <c r="D12" t="s">
        <v>7</v>
      </c>
      <c r="E12" s="2" t="s">
        <v>8</v>
      </c>
      <c r="F12" t="s">
        <v>14</v>
      </c>
      <c r="J12">
        <v>1</v>
      </c>
      <c r="K12">
        <v>1</v>
      </c>
      <c r="L12">
        <v>1</v>
      </c>
      <c r="M12" s="19" t="str">
        <f t="shared" si="0"/>
        <v xml:space="preserve">  </v>
      </c>
      <c r="Q12">
        <f t="shared" si="1"/>
        <v>1</v>
      </c>
      <c r="R12">
        <f t="shared" si="2"/>
        <v>1</v>
      </c>
      <c r="S12">
        <f t="shared" si="3"/>
        <v>1</v>
      </c>
      <c r="T12">
        <f t="shared" si="4"/>
        <v>1</v>
      </c>
      <c r="U12">
        <f t="shared" si="5"/>
        <v>0</v>
      </c>
      <c r="V12">
        <f t="shared" si="6"/>
        <v>4</v>
      </c>
    </row>
    <row r="13" spans="1:22">
      <c r="A13" t="s">
        <v>5</v>
      </c>
      <c r="B13" t="s">
        <v>5</v>
      </c>
      <c r="C13" t="s">
        <v>5</v>
      </c>
      <c r="D13" t="s">
        <v>7</v>
      </c>
      <c r="E13" s="2" t="s">
        <v>5</v>
      </c>
      <c r="G13" t="s">
        <v>118</v>
      </c>
      <c r="H13" t="s">
        <v>124</v>
      </c>
      <c r="I13" t="s">
        <v>126</v>
      </c>
      <c r="M13" s="19" t="str">
        <f t="shared" si="0"/>
        <v>There is little new development in this project. Few new issues are created, but many old are closed. Do not expect new development. The project may be abandoned.</v>
      </c>
      <c r="Q13">
        <f t="shared" si="1"/>
        <v>1</v>
      </c>
      <c r="R13">
        <f t="shared" si="2"/>
        <v>1</v>
      </c>
      <c r="S13">
        <f t="shared" si="3"/>
        <v>1</v>
      </c>
      <c r="T13">
        <f t="shared" si="4"/>
        <v>1</v>
      </c>
      <c r="U13">
        <f t="shared" si="5"/>
        <v>1</v>
      </c>
      <c r="V13">
        <f t="shared" si="6"/>
        <v>5</v>
      </c>
    </row>
    <row r="14" spans="1:22">
      <c r="A14" t="s">
        <v>5</v>
      </c>
      <c r="B14" t="s">
        <v>5</v>
      </c>
      <c r="C14" t="s">
        <v>5</v>
      </c>
      <c r="D14" t="s">
        <v>7</v>
      </c>
      <c r="E14" s="2" t="s">
        <v>6</v>
      </c>
      <c r="G14" t="s">
        <v>118</v>
      </c>
      <c r="H14" t="s">
        <v>124</v>
      </c>
      <c r="I14" t="s">
        <v>127</v>
      </c>
      <c r="M14" s="19" t="str">
        <f t="shared" si="0"/>
        <v>There is little new development in this project. Few new issues are created, but many old are closed. Do not expect new development. One of the recent forks may have taken over.</v>
      </c>
      <c r="Q14">
        <f t="shared" si="1"/>
        <v>1</v>
      </c>
      <c r="R14">
        <f t="shared" si="2"/>
        <v>1</v>
      </c>
      <c r="S14">
        <f t="shared" si="3"/>
        <v>1</v>
      </c>
      <c r="T14">
        <f t="shared" si="4"/>
        <v>1</v>
      </c>
      <c r="U14">
        <f t="shared" si="5"/>
        <v>1</v>
      </c>
      <c r="V14">
        <f t="shared" si="6"/>
        <v>5</v>
      </c>
    </row>
    <row r="15" spans="1:22">
      <c r="A15" t="s">
        <v>5</v>
      </c>
      <c r="B15" t="s">
        <v>5</v>
      </c>
      <c r="C15" t="s">
        <v>5</v>
      </c>
      <c r="D15" t="s">
        <v>7</v>
      </c>
      <c r="E15" s="2" t="s">
        <v>7</v>
      </c>
      <c r="G15" t="s">
        <v>119</v>
      </c>
      <c r="H15" t="s">
        <v>124</v>
      </c>
      <c r="I15" t="s">
        <v>129</v>
      </c>
      <c r="M15" s="19" t="str">
        <f t="shared" si="0"/>
        <v>There is little new development in this project, but people still fork it. Few new issues are created, but many old are closed. Do not expect new development. Do not expect new development.</v>
      </c>
      <c r="Q15">
        <f t="shared" si="1"/>
        <v>1</v>
      </c>
      <c r="R15">
        <f t="shared" si="2"/>
        <v>1</v>
      </c>
      <c r="S15">
        <f t="shared" si="3"/>
        <v>1</v>
      </c>
      <c r="T15">
        <f t="shared" si="4"/>
        <v>1</v>
      </c>
      <c r="U15">
        <f t="shared" si="5"/>
        <v>1</v>
      </c>
      <c r="V15">
        <f t="shared" si="6"/>
        <v>5</v>
      </c>
    </row>
    <row r="16" spans="1:22">
      <c r="A16" t="s">
        <v>5</v>
      </c>
      <c r="B16" t="s">
        <v>5</v>
      </c>
      <c r="C16" s="3" t="s">
        <v>6</v>
      </c>
      <c r="D16" s="3" t="s">
        <v>8</v>
      </c>
      <c r="E16" s="4" t="s">
        <v>8</v>
      </c>
      <c r="F16" t="s">
        <v>15</v>
      </c>
      <c r="M16" s="19" t="str">
        <f t="shared" si="0"/>
        <v xml:space="preserve">  </v>
      </c>
      <c r="Q16">
        <f t="shared" si="1"/>
        <v>1</v>
      </c>
      <c r="R16">
        <f t="shared" si="2"/>
        <v>1</v>
      </c>
      <c r="S16">
        <f t="shared" si="3"/>
        <v>1</v>
      </c>
      <c r="T16">
        <f t="shared" si="4"/>
        <v>0</v>
      </c>
      <c r="U16">
        <f t="shared" si="5"/>
        <v>0</v>
      </c>
      <c r="V16">
        <f t="shared" si="6"/>
        <v>3</v>
      </c>
    </row>
    <row r="17" spans="1:22">
      <c r="A17" t="s">
        <v>5</v>
      </c>
      <c r="B17" t="s">
        <v>5</v>
      </c>
      <c r="C17" s="3" t="s">
        <v>6</v>
      </c>
      <c r="D17" t="s">
        <v>5</v>
      </c>
      <c r="E17" s="3" t="s">
        <v>8</v>
      </c>
      <c r="M17" s="19" t="str">
        <f t="shared" si="0"/>
        <v xml:space="preserve">  </v>
      </c>
      <c r="Q17">
        <f t="shared" si="1"/>
        <v>1</v>
      </c>
      <c r="R17">
        <f t="shared" si="2"/>
        <v>1</v>
      </c>
      <c r="S17">
        <f t="shared" si="3"/>
        <v>1</v>
      </c>
      <c r="T17">
        <f t="shared" si="4"/>
        <v>1</v>
      </c>
      <c r="U17">
        <f t="shared" si="5"/>
        <v>0</v>
      </c>
      <c r="V17">
        <f t="shared" si="6"/>
        <v>4</v>
      </c>
    </row>
    <row r="18" spans="1:22">
      <c r="A18" t="s">
        <v>5</v>
      </c>
      <c r="B18" t="s">
        <v>5</v>
      </c>
      <c r="C18" s="3" t="s">
        <v>6</v>
      </c>
      <c r="D18" t="s">
        <v>5</v>
      </c>
      <c r="E18" t="s">
        <v>5</v>
      </c>
      <c r="G18" t="s">
        <v>118</v>
      </c>
      <c r="H18" t="s">
        <v>128</v>
      </c>
      <c r="I18" t="s">
        <v>126</v>
      </c>
      <c r="J18">
        <v>1</v>
      </c>
      <c r="M18" s="19" t="str">
        <f t="shared" si="0"/>
        <v>There is little new development in this project. Some new issues are created but few are closed. The project may be abandoned.</v>
      </c>
      <c r="Q18">
        <f t="shared" si="1"/>
        <v>1</v>
      </c>
      <c r="R18">
        <f t="shared" si="2"/>
        <v>1</v>
      </c>
      <c r="S18">
        <f t="shared" si="3"/>
        <v>1</v>
      </c>
      <c r="T18">
        <f t="shared" si="4"/>
        <v>1</v>
      </c>
      <c r="U18">
        <f t="shared" si="5"/>
        <v>1</v>
      </c>
      <c r="V18">
        <f t="shared" si="6"/>
        <v>5</v>
      </c>
    </row>
    <row r="19" spans="1:22">
      <c r="A19" t="s">
        <v>5</v>
      </c>
      <c r="B19" t="s">
        <v>5</v>
      </c>
      <c r="C19" s="3" t="s">
        <v>6</v>
      </c>
      <c r="D19" t="s">
        <v>5</v>
      </c>
      <c r="E19" t="s">
        <v>6</v>
      </c>
      <c r="G19" t="s">
        <v>118</v>
      </c>
      <c r="H19" t="s">
        <v>128</v>
      </c>
      <c r="I19" t="s">
        <v>127</v>
      </c>
      <c r="M19" s="19" t="str">
        <f t="shared" si="0"/>
        <v>There is little new development in this project. Some new issues are created but few are closed. One of the recent forks may have taken over.</v>
      </c>
      <c r="Q19">
        <f t="shared" si="1"/>
        <v>1</v>
      </c>
      <c r="R19">
        <f t="shared" si="2"/>
        <v>1</v>
      </c>
      <c r="S19">
        <f t="shared" si="3"/>
        <v>1</v>
      </c>
      <c r="T19">
        <f t="shared" si="4"/>
        <v>1</v>
      </c>
      <c r="U19">
        <f t="shared" si="5"/>
        <v>1</v>
      </c>
      <c r="V19">
        <f t="shared" si="6"/>
        <v>5</v>
      </c>
    </row>
    <row r="20" spans="1:22">
      <c r="A20" t="s">
        <v>5</v>
      </c>
      <c r="B20" t="s">
        <v>5</v>
      </c>
      <c r="C20" s="3" t="s">
        <v>6</v>
      </c>
      <c r="D20" t="s">
        <v>5</v>
      </c>
      <c r="E20" t="s">
        <v>7</v>
      </c>
      <c r="G20" t="s">
        <v>119</v>
      </c>
      <c r="H20" t="s">
        <v>128</v>
      </c>
      <c r="I20" t="s">
        <v>129</v>
      </c>
      <c r="M20" s="19" t="str">
        <f t="shared" si="0"/>
        <v>There is little new development in this project, but people still fork it. Some new issues are created but few are closed. Do not expect new development.</v>
      </c>
      <c r="Q20">
        <f t="shared" si="1"/>
        <v>1</v>
      </c>
      <c r="R20">
        <f t="shared" si="2"/>
        <v>1</v>
      </c>
      <c r="S20">
        <f t="shared" si="3"/>
        <v>1</v>
      </c>
      <c r="T20">
        <f t="shared" si="4"/>
        <v>1</v>
      </c>
      <c r="U20">
        <f t="shared" si="5"/>
        <v>1</v>
      </c>
      <c r="V20">
        <f t="shared" si="6"/>
        <v>5</v>
      </c>
    </row>
    <row r="21" spans="1:22">
      <c r="A21" t="s">
        <v>5</v>
      </c>
      <c r="B21" t="s">
        <v>5</v>
      </c>
      <c r="C21" s="3" t="s">
        <v>6</v>
      </c>
      <c r="D21" t="s">
        <v>6</v>
      </c>
      <c r="E21" s="3" t="s">
        <v>8</v>
      </c>
      <c r="M21" s="19" t="str">
        <f t="shared" si="0"/>
        <v xml:space="preserve">  </v>
      </c>
      <c r="Q21">
        <f t="shared" si="1"/>
        <v>1</v>
      </c>
      <c r="R21">
        <f t="shared" si="2"/>
        <v>1</v>
      </c>
      <c r="S21">
        <f t="shared" si="3"/>
        <v>1</v>
      </c>
      <c r="T21">
        <f t="shared" si="4"/>
        <v>1</v>
      </c>
      <c r="U21">
        <f t="shared" si="5"/>
        <v>0</v>
      </c>
      <c r="V21">
        <f t="shared" si="6"/>
        <v>4</v>
      </c>
    </row>
    <row r="22" spans="1:22">
      <c r="A22" t="s">
        <v>5</v>
      </c>
      <c r="B22" t="s">
        <v>5</v>
      </c>
      <c r="C22" s="3" t="s">
        <v>6</v>
      </c>
      <c r="D22" t="s">
        <v>6</v>
      </c>
      <c r="E22" t="s">
        <v>5</v>
      </c>
      <c r="G22" t="s">
        <v>118</v>
      </c>
      <c r="H22" t="s">
        <v>130</v>
      </c>
      <c r="I22" t="s">
        <v>117</v>
      </c>
      <c r="M22" s="19" t="str">
        <f t="shared" si="0"/>
        <v>There is little new development in this project. Issues are being closed at (roughly) the same rate as they are being created. The project is in a stable maintenance phase.</v>
      </c>
      <c r="Q22">
        <f t="shared" si="1"/>
        <v>1</v>
      </c>
      <c r="R22">
        <f t="shared" si="2"/>
        <v>1</v>
      </c>
      <c r="S22">
        <f t="shared" si="3"/>
        <v>1</v>
      </c>
      <c r="T22">
        <f t="shared" si="4"/>
        <v>1</v>
      </c>
      <c r="U22">
        <f t="shared" si="5"/>
        <v>1</v>
      </c>
      <c r="V22">
        <f t="shared" si="6"/>
        <v>5</v>
      </c>
    </row>
    <row r="23" spans="1:22">
      <c r="A23" t="s">
        <v>5</v>
      </c>
      <c r="B23" t="s">
        <v>5</v>
      </c>
      <c r="C23" s="3" t="s">
        <v>6</v>
      </c>
      <c r="D23" t="s">
        <v>6</v>
      </c>
      <c r="E23" t="s">
        <v>6</v>
      </c>
      <c r="G23" t="s">
        <v>118</v>
      </c>
      <c r="H23" t="s">
        <v>130</v>
      </c>
      <c r="I23" t="s">
        <v>117</v>
      </c>
      <c r="M23" s="19" t="str">
        <f t="shared" si="0"/>
        <v>There is little new development in this project. Issues are being closed at (roughly) the same rate as they are being created. The project is in a stable maintenance phase.</v>
      </c>
      <c r="Q23">
        <f t="shared" si="1"/>
        <v>1</v>
      </c>
      <c r="R23">
        <f t="shared" si="2"/>
        <v>1</v>
      </c>
      <c r="S23">
        <f t="shared" si="3"/>
        <v>1</v>
      </c>
      <c r="T23">
        <f t="shared" si="4"/>
        <v>1</v>
      </c>
      <c r="U23">
        <f t="shared" si="5"/>
        <v>1</v>
      </c>
      <c r="V23">
        <f t="shared" si="6"/>
        <v>5</v>
      </c>
    </row>
    <row r="24" spans="1:22">
      <c r="A24" t="s">
        <v>5</v>
      </c>
      <c r="B24" t="s">
        <v>5</v>
      </c>
      <c r="C24" s="3" t="s">
        <v>6</v>
      </c>
      <c r="D24" t="s">
        <v>6</v>
      </c>
      <c r="E24" t="s">
        <v>7</v>
      </c>
      <c r="G24" t="s">
        <v>119</v>
      </c>
      <c r="H24" t="s">
        <v>130</v>
      </c>
      <c r="I24" t="s">
        <v>121</v>
      </c>
      <c r="M24" s="19" t="str">
        <f t="shared" si="0"/>
        <v>There is little new development in this project, but people still fork it. Issues are being closed at (roughly) the same rate as they are being created. The project is in a stable maintenance phase, and is still popular.</v>
      </c>
      <c r="Q24">
        <f t="shared" si="1"/>
        <v>1</v>
      </c>
      <c r="R24">
        <f t="shared" si="2"/>
        <v>1</v>
      </c>
      <c r="S24">
        <f t="shared" si="3"/>
        <v>1</v>
      </c>
      <c r="T24">
        <f t="shared" si="4"/>
        <v>1</v>
      </c>
      <c r="U24">
        <f t="shared" si="5"/>
        <v>1</v>
      </c>
      <c r="V24">
        <f t="shared" si="6"/>
        <v>5</v>
      </c>
    </row>
    <row r="25" spans="1:22">
      <c r="A25" t="s">
        <v>5</v>
      </c>
      <c r="B25" t="s">
        <v>5</v>
      </c>
      <c r="C25" s="3" t="s">
        <v>6</v>
      </c>
      <c r="D25" t="s">
        <v>7</v>
      </c>
      <c r="E25" s="2" t="s">
        <v>8</v>
      </c>
      <c r="F25" t="s">
        <v>237</v>
      </c>
      <c r="K25">
        <v>1</v>
      </c>
      <c r="M25" s="19" t="str">
        <f t="shared" si="0"/>
        <v xml:space="preserve">  </v>
      </c>
      <c r="Q25">
        <f t="shared" si="1"/>
        <v>1</v>
      </c>
      <c r="R25">
        <f t="shared" si="2"/>
        <v>1</v>
      </c>
      <c r="S25">
        <f t="shared" si="3"/>
        <v>1</v>
      </c>
      <c r="T25">
        <f t="shared" si="4"/>
        <v>1</v>
      </c>
      <c r="U25">
        <f t="shared" si="5"/>
        <v>0</v>
      </c>
      <c r="V25">
        <f t="shared" si="6"/>
        <v>4</v>
      </c>
    </row>
    <row r="26" spans="1:22">
      <c r="A26" t="s">
        <v>5</v>
      </c>
      <c r="B26" t="s">
        <v>5</v>
      </c>
      <c r="C26" s="3" t="s">
        <v>6</v>
      </c>
      <c r="D26" t="s">
        <v>7</v>
      </c>
      <c r="E26" s="2" t="s">
        <v>5</v>
      </c>
      <c r="G26" t="s">
        <v>118</v>
      </c>
      <c r="H26" t="s">
        <v>131</v>
      </c>
      <c r="I26" t="s">
        <v>117</v>
      </c>
      <c r="M26" s="19" t="str">
        <f t="shared" si="0"/>
        <v>There is little new development in this project. More issues are being closed than are being created. The project is in a stable maintenance phase.</v>
      </c>
      <c r="Q26">
        <f t="shared" si="1"/>
        <v>1</v>
      </c>
      <c r="R26">
        <f t="shared" si="2"/>
        <v>1</v>
      </c>
      <c r="S26">
        <f t="shared" si="3"/>
        <v>1</v>
      </c>
      <c r="T26">
        <f t="shared" si="4"/>
        <v>1</v>
      </c>
      <c r="U26">
        <f t="shared" si="5"/>
        <v>1</v>
      </c>
      <c r="V26">
        <f t="shared" si="6"/>
        <v>5</v>
      </c>
    </row>
    <row r="27" spans="1:22" ht="60">
      <c r="A27" t="s">
        <v>5</v>
      </c>
      <c r="B27" t="s">
        <v>5</v>
      </c>
      <c r="C27" s="3" t="s">
        <v>6</v>
      </c>
      <c r="D27" t="s">
        <v>7</v>
      </c>
      <c r="E27" s="2" t="s">
        <v>6</v>
      </c>
      <c r="F27" s="22" t="s">
        <v>178</v>
      </c>
      <c r="G27" t="s">
        <v>118</v>
      </c>
      <c r="H27" t="s">
        <v>131</v>
      </c>
      <c r="I27" t="s">
        <v>117</v>
      </c>
      <c r="L27">
        <v>1</v>
      </c>
      <c r="M27" s="19" t="str">
        <f t="shared" si="0"/>
        <v>There is little new development in this project. More issues are being closed than are being created. The project is in a stable maintenance phase.</v>
      </c>
      <c r="Q27">
        <f t="shared" si="1"/>
        <v>1</v>
      </c>
      <c r="R27">
        <f t="shared" si="2"/>
        <v>1</v>
      </c>
      <c r="S27">
        <f t="shared" si="3"/>
        <v>1</v>
      </c>
      <c r="T27">
        <f t="shared" si="4"/>
        <v>1</v>
      </c>
      <c r="U27">
        <f t="shared" si="5"/>
        <v>1</v>
      </c>
      <c r="V27">
        <f t="shared" si="6"/>
        <v>5</v>
      </c>
    </row>
    <row r="28" spans="1:22">
      <c r="A28" t="s">
        <v>5</v>
      </c>
      <c r="B28" t="s">
        <v>5</v>
      </c>
      <c r="C28" s="3" t="s">
        <v>6</v>
      </c>
      <c r="D28" t="s">
        <v>7</v>
      </c>
      <c r="E28" s="2" t="s">
        <v>7</v>
      </c>
      <c r="G28" t="s">
        <v>119</v>
      </c>
      <c r="H28" t="s">
        <v>131</v>
      </c>
      <c r="I28" t="s">
        <v>121</v>
      </c>
      <c r="M28" s="19" t="str">
        <f t="shared" si="0"/>
        <v>There is little new development in this project, but people still fork it. More issues are being closed than are being created. The project is in a stable maintenance phase, and is still popular.</v>
      </c>
      <c r="Q28">
        <f t="shared" si="1"/>
        <v>1</v>
      </c>
      <c r="R28">
        <f t="shared" si="2"/>
        <v>1</v>
      </c>
      <c r="S28">
        <f t="shared" si="3"/>
        <v>1</v>
      </c>
      <c r="T28">
        <f t="shared" si="4"/>
        <v>1</v>
      </c>
      <c r="U28">
        <f t="shared" si="5"/>
        <v>1</v>
      </c>
      <c r="V28">
        <f t="shared" si="6"/>
        <v>5</v>
      </c>
    </row>
    <row r="29" spans="1:22">
      <c r="A29" t="s">
        <v>5</v>
      </c>
      <c r="B29" t="s">
        <v>5</v>
      </c>
      <c r="C29" t="s">
        <v>7</v>
      </c>
      <c r="D29" s="3" t="s">
        <v>8</v>
      </c>
      <c r="E29" s="4" t="s">
        <v>8</v>
      </c>
      <c r="M29" s="19" t="str">
        <f t="shared" si="0"/>
        <v xml:space="preserve">  </v>
      </c>
      <c r="Q29">
        <f t="shared" si="1"/>
        <v>1</v>
      </c>
      <c r="R29">
        <f t="shared" si="2"/>
        <v>1</v>
      </c>
      <c r="S29">
        <f t="shared" si="3"/>
        <v>1</v>
      </c>
      <c r="T29">
        <f t="shared" si="4"/>
        <v>0</v>
      </c>
      <c r="U29">
        <f t="shared" si="5"/>
        <v>0</v>
      </c>
      <c r="V29">
        <f t="shared" si="6"/>
        <v>3</v>
      </c>
    </row>
    <row r="30" spans="1:22">
      <c r="A30" t="s">
        <v>5</v>
      </c>
      <c r="B30" t="s">
        <v>5</v>
      </c>
      <c r="C30" t="s">
        <v>7</v>
      </c>
      <c r="D30" t="s">
        <v>5</v>
      </c>
      <c r="E30" s="3" t="s">
        <v>8</v>
      </c>
      <c r="M30" s="19" t="str">
        <f t="shared" si="0"/>
        <v xml:space="preserve">  </v>
      </c>
      <c r="Q30">
        <f t="shared" si="1"/>
        <v>1</v>
      </c>
      <c r="R30">
        <f t="shared" si="2"/>
        <v>1</v>
      </c>
      <c r="S30">
        <f t="shared" si="3"/>
        <v>1</v>
      </c>
      <c r="T30">
        <f t="shared" si="4"/>
        <v>1</v>
      </c>
      <c r="U30">
        <f t="shared" si="5"/>
        <v>0</v>
      </c>
      <c r="V30">
        <f t="shared" si="6"/>
        <v>4</v>
      </c>
    </row>
    <row r="31" spans="1:22">
      <c r="A31" t="s">
        <v>5</v>
      </c>
      <c r="B31" t="s">
        <v>5</v>
      </c>
      <c r="C31" t="s">
        <v>7</v>
      </c>
      <c r="D31" t="s">
        <v>5</v>
      </c>
      <c r="E31" t="s">
        <v>5</v>
      </c>
      <c r="G31" t="s">
        <v>118</v>
      </c>
      <c r="H31" t="s">
        <v>132</v>
      </c>
      <c r="I31" t="s">
        <v>126</v>
      </c>
      <c r="M31" s="19" t="str">
        <f t="shared" si="0"/>
        <v>There is little new development in this project. Many new issues are created but few are closed. The project may be abandoned.</v>
      </c>
      <c r="Q31">
        <f t="shared" si="1"/>
        <v>1</v>
      </c>
      <c r="R31">
        <f t="shared" si="2"/>
        <v>1</v>
      </c>
      <c r="S31">
        <f t="shared" si="3"/>
        <v>1</v>
      </c>
      <c r="T31">
        <f t="shared" si="4"/>
        <v>1</v>
      </c>
      <c r="U31">
        <f t="shared" si="5"/>
        <v>1</v>
      </c>
      <c r="V31">
        <f t="shared" si="6"/>
        <v>5</v>
      </c>
    </row>
    <row r="32" spans="1:22">
      <c r="A32" t="s">
        <v>5</v>
      </c>
      <c r="B32" t="s">
        <v>5</v>
      </c>
      <c r="C32" t="s">
        <v>7</v>
      </c>
      <c r="D32" t="s">
        <v>5</v>
      </c>
      <c r="E32" t="s">
        <v>6</v>
      </c>
      <c r="G32" t="s">
        <v>118</v>
      </c>
      <c r="H32" t="s">
        <v>132</v>
      </c>
      <c r="I32" t="s">
        <v>127</v>
      </c>
      <c r="M32" s="19" t="str">
        <f t="shared" si="0"/>
        <v>There is little new development in this project. Many new issues are created but few are closed. One of the recent forks may have taken over.</v>
      </c>
      <c r="Q32">
        <f t="shared" si="1"/>
        <v>1</v>
      </c>
      <c r="R32">
        <f t="shared" si="2"/>
        <v>1</v>
      </c>
      <c r="S32">
        <f t="shared" si="3"/>
        <v>1</v>
      </c>
      <c r="T32">
        <f t="shared" si="4"/>
        <v>1</v>
      </c>
      <c r="U32">
        <f t="shared" si="5"/>
        <v>1</v>
      </c>
      <c r="V32">
        <f t="shared" si="6"/>
        <v>5</v>
      </c>
    </row>
    <row r="33" spans="1:22">
      <c r="A33" t="s">
        <v>5</v>
      </c>
      <c r="B33" t="s">
        <v>5</v>
      </c>
      <c r="C33" t="s">
        <v>7</v>
      </c>
      <c r="D33" t="s">
        <v>5</v>
      </c>
      <c r="E33" t="s">
        <v>7</v>
      </c>
      <c r="G33" t="s">
        <v>119</v>
      </c>
      <c r="H33" t="s">
        <v>132</v>
      </c>
      <c r="I33" t="s">
        <v>129</v>
      </c>
      <c r="M33" s="19" t="str">
        <f t="shared" si="0"/>
        <v>There is little new development in this project, but people still fork it. Many new issues are created but few are closed. Do not expect new development.</v>
      </c>
      <c r="Q33">
        <f t="shared" si="1"/>
        <v>1</v>
      </c>
      <c r="R33">
        <f t="shared" si="2"/>
        <v>1</v>
      </c>
      <c r="S33">
        <f t="shared" si="3"/>
        <v>1</v>
      </c>
      <c r="T33">
        <f t="shared" si="4"/>
        <v>1</v>
      </c>
      <c r="U33">
        <f t="shared" si="5"/>
        <v>1</v>
      </c>
      <c r="V33">
        <f t="shared" si="6"/>
        <v>5</v>
      </c>
    </row>
    <row r="34" spans="1:22">
      <c r="A34" t="s">
        <v>5</v>
      </c>
      <c r="B34" t="s">
        <v>5</v>
      </c>
      <c r="C34" t="s">
        <v>7</v>
      </c>
      <c r="D34" t="s">
        <v>6</v>
      </c>
      <c r="E34" s="3" t="s">
        <v>8</v>
      </c>
      <c r="M34" s="19" t="str">
        <f t="shared" si="0"/>
        <v xml:space="preserve">  </v>
      </c>
      <c r="Q34">
        <f t="shared" si="1"/>
        <v>1</v>
      </c>
      <c r="R34">
        <f t="shared" si="2"/>
        <v>1</v>
      </c>
      <c r="S34">
        <f t="shared" si="3"/>
        <v>1</v>
      </c>
      <c r="T34">
        <f t="shared" si="4"/>
        <v>1</v>
      </c>
      <c r="U34">
        <f t="shared" si="5"/>
        <v>0</v>
      </c>
      <c r="V34">
        <f t="shared" si="6"/>
        <v>4</v>
      </c>
    </row>
    <row r="35" spans="1:22">
      <c r="A35" t="s">
        <v>5</v>
      </c>
      <c r="B35" t="s">
        <v>5</v>
      </c>
      <c r="C35" t="s">
        <v>7</v>
      </c>
      <c r="D35" t="s">
        <v>6</v>
      </c>
      <c r="E35" t="s">
        <v>5</v>
      </c>
      <c r="G35" t="s">
        <v>118</v>
      </c>
      <c r="H35" t="s">
        <v>133</v>
      </c>
      <c r="I35" t="s">
        <v>134</v>
      </c>
      <c r="M35" s="19" t="str">
        <f t="shared" si="0"/>
        <v>There is little new development in this project. Many new issues are created, and some are being closed but not at the same rate. The project is understaffed and in a stable maintenance mode. It may be at risk of becoming phased out.</v>
      </c>
      <c r="Q35">
        <f t="shared" si="1"/>
        <v>1</v>
      </c>
      <c r="R35">
        <f t="shared" si="2"/>
        <v>1</v>
      </c>
      <c r="S35">
        <f t="shared" si="3"/>
        <v>1</v>
      </c>
      <c r="T35">
        <f t="shared" si="4"/>
        <v>1</v>
      </c>
      <c r="U35">
        <f t="shared" si="5"/>
        <v>1</v>
      </c>
      <c r="V35">
        <f t="shared" si="6"/>
        <v>5</v>
      </c>
    </row>
    <row r="36" spans="1:22">
      <c r="A36" t="s">
        <v>5</v>
      </c>
      <c r="B36" t="s">
        <v>5</v>
      </c>
      <c r="C36" t="s">
        <v>7</v>
      </c>
      <c r="D36" t="s">
        <v>6</v>
      </c>
      <c r="E36" t="s">
        <v>6</v>
      </c>
      <c r="G36" t="s">
        <v>118</v>
      </c>
      <c r="H36" t="s">
        <v>133</v>
      </c>
      <c r="I36" t="s">
        <v>134</v>
      </c>
      <c r="M36" s="19" t="str">
        <f t="shared" si="0"/>
        <v>There is little new development in this project. Many new issues are created, and some are being closed but not at the same rate. The project is understaffed and in a stable maintenance mode. It may be at risk of becoming phased out.</v>
      </c>
      <c r="Q36">
        <f t="shared" si="1"/>
        <v>1</v>
      </c>
      <c r="R36">
        <f t="shared" si="2"/>
        <v>1</v>
      </c>
      <c r="S36">
        <f t="shared" si="3"/>
        <v>1</v>
      </c>
      <c r="T36">
        <f t="shared" si="4"/>
        <v>1</v>
      </c>
      <c r="U36">
        <f t="shared" si="5"/>
        <v>1</v>
      </c>
      <c r="V36">
        <f t="shared" si="6"/>
        <v>5</v>
      </c>
    </row>
    <row r="37" spans="1:22" ht="75">
      <c r="A37" t="s">
        <v>5</v>
      </c>
      <c r="B37" t="s">
        <v>5</v>
      </c>
      <c r="C37" t="s">
        <v>7</v>
      </c>
      <c r="D37" t="s">
        <v>6</v>
      </c>
      <c r="E37" t="s">
        <v>7</v>
      </c>
      <c r="F37" s="22" t="s">
        <v>211</v>
      </c>
      <c r="G37" t="s">
        <v>119</v>
      </c>
      <c r="H37" t="s">
        <v>133</v>
      </c>
      <c r="I37" t="s">
        <v>212</v>
      </c>
      <c r="J37">
        <v>-1</v>
      </c>
      <c r="K37">
        <v>1</v>
      </c>
      <c r="L37">
        <v>1</v>
      </c>
      <c r="M37" s="19" t="str">
        <f t="shared" si="0"/>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 due to understaffing.</v>
      </c>
      <c r="Q37">
        <f t="shared" si="1"/>
        <v>1</v>
      </c>
      <c r="R37">
        <f t="shared" si="2"/>
        <v>1</v>
      </c>
      <c r="S37">
        <f t="shared" si="3"/>
        <v>1</v>
      </c>
      <c r="T37">
        <f t="shared" si="4"/>
        <v>1</v>
      </c>
      <c r="U37">
        <f t="shared" si="5"/>
        <v>1</v>
      </c>
      <c r="V37">
        <f t="shared" si="6"/>
        <v>5</v>
      </c>
    </row>
    <row r="38" spans="1:22" ht="45">
      <c r="A38" t="s">
        <v>5</v>
      </c>
      <c r="B38" t="s">
        <v>5</v>
      </c>
      <c r="C38" t="s">
        <v>7</v>
      </c>
      <c r="D38" t="s">
        <v>7</v>
      </c>
      <c r="E38" s="2" t="s">
        <v>8</v>
      </c>
      <c r="F38" s="22" t="s">
        <v>177</v>
      </c>
      <c r="L38">
        <v>1</v>
      </c>
      <c r="M38" s="19" t="str">
        <f t="shared" si="0"/>
        <v xml:space="preserve">  </v>
      </c>
      <c r="Q38">
        <f t="shared" si="1"/>
        <v>1</v>
      </c>
      <c r="R38">
        <f t="shared" si="2"/>
        <v>1</v>
      </c>
      <c r="S38">
        <f t="shared" si="3"/>
        <v>1</v>
      </c>
      <c r="T38">
        <f t="shared" si="4"/>
        <v>1</v>
      </c>
      <c r="U38">
        <f t="shared" si="5"/>
        <v>0</v>
      </c>
      <c r="V38">
        <f t="shared" si="6"/>
        <v>4</v>
      </c>
    </row>
    <row r="39" spans="1:22">
      <c r="A39" t="s">
        <v>5</v>
      </c>
      <c r="B39" t="s">
        <v>5</v>
      </c>
      <c r="C39" t="s">
        <v>7</v>
      </c>
      <c r="D39" t="s">
        <v>7</v>
      </c>
      <c r="E39" s="2" t="s">
        <v>5</v>
      </c>
      <c r="F39" t="s">
        <v>213</v>
      </c>
      <c r="G39" t="s">
        <v>118</v>
      </c>
      <c r="H39" t="s">
        <v>130</v>
      </c>
      <c r="I39" t="s">
        <v>214</v>
      </c>
      <c r="J39">
        <v>1</v>
      </c>
      <c r="M39" s="19" t="str">
        <f t="shared" si="0"/>
        <v>There is little new development in this project. Issues are being closed at (roughly) the same rate as they are being created. The project is in a healthy maintenance phase.</v>
      </c>
      <c r="Q39">
        <f t="shared" si="1"/>
        <v>1</v>
      </c>
      <c r="R39">
        <f t="shared" si="2"/>
        <v>1</v>
      </c>
      <c r="S39">
        <f t="shared" si="3"/>
        <v>1</v>
      </c>
      <c r="T39">
        <f t="shared" si="4"/>
        <v>1</v>
      </c>
      <c r="U39">
        <f t="shared" si="5"/>
        <v>1</v>
      </c>
      <c r="V39">
        <f t="shared" si="6"/>
        <v>5</v>
      </c>
    </row>
    <row r="40" spans="1:22">
      <c r="A40" t="s">
        <v>5</v>
      </c>
      <c r="B40" t="s">
        <v>5</v>
      </c>
      <c r="C40" t="s">
        <v>7</v>
      </c>
      <c r="D40" t="s">
        <v>7</v>
      </c>
      <c r="E40" s="2" t="s">
        <v>6</v>
      </c>
      <c r="G40" t="s">
        <v>118</v>
      </c>
      <c r="H40" t="s">
        <v>130</v>
      </c>
      <c r="I40" t="s">
        <v>214</v>
      </c>
      <c r="M40" s="19" t="str">
        <f t="shared" si="0"/>
        <v>There is little new development in this project. Issues are being closed at (roughly) the same rate as they are being created. The project is in a healthy maintenance phase.</v>
      </c>
      <c r="Q40">
        <f t="shared" si="1"/>
        <v>1</v>
      </c>
      <c r="R40">
        <f t="shared" si="2"/>
        <v>1</v>
      </c>
      <c r="S40">
        <f t="shared" si="3"/>
        <v>1</v>
      </c>
      <c r="T40">
        <f t="shared" si="4"/>
        <v>1</v>
      </c>
      <c r="U40">
        <f t="shared" si="5"/>
        <v>1</v>
      </c>
      <c r="V40">
        <f t="shared" si="6"/>
        <v>5</v>
      </c>
    </row>
    <row r="41" spans="1:22">
      <c r="A41" t="s">
        <v>5</v>
      </c>
      <c r="B41" t="s">
        <v>5</v>
      </c>
      <c r="C41" t="s">
        <v>7</v>
      </c>
      <c r="D41" t="s">
        <v>7</v>
      </c>
      <c r="E41" s="2" t="s">
        <v>7</v>
      </c>
      <c r="G41" t="s">
        <v>119</v>
      </c>
      <c r="H41" t="s">
        <v>130</v>
      </c>
      <c r="I41" t="s">
        <v>214</v>
      </c>
      <c r="M41" s="19" t="str">
        <f t="shared" si="0"/>
        <v>There is little new development in this project, but people still fork it. Issues are being closed at (roughly) the same rate as they are being created. The project is in a healthy maintenance phase.</v>
      </c>
      <c r="Q41">
        <f t="shared" si="1"/>
        <v>1</v>
      </c>
      <c r="R41">
        <f t="shared" si="2"/>
        <v>1</v>
      </c>
      <c r="S41">
        <f t="shared" si="3"/>
        <v>1</v>
      </c>
      <c r="T41">
        <f t="shared" si="4"/>
        <v>1</v>
      </c>
      <c r="U41">
        <f t="shared" si="5"/>
        <v>1</v>
      </c>
      <c r="V41">
        <f t="shared" si="6"/>
        <v>5</v>
      </c>
    </row>
    <row r="42" spans="1:22">
      <c r="A42" t="s">
        <v>5</v>
      </c>
      <c r="B42" t="s">
        <v>6</v>
      </c>
      <c r="C42" s="3" t="s">
        <v>8</v>
      </c>
      <c r="D42" s="3" t="s">
        <v>8</v>
      </c>
      <c r="E42" s="3" t="s">
        <v>8</v>
      </c>
      <c r="F42" t="s">
        <v>16</v>
      </c>
      <c r="M42" s="19" t="str">
        <f t="shared" si="0"/>
        <v xml:space="preserve">  </v>
      </c>
      <c r="Q42">
        <f t="shared" si="1"/>
        <v>1</v>
      </c>
      <c r="R42">
        <f t="shared" si="2"/>
        <v>1</v>
      </c>
      <c r="S42">
        <f t="shared" si="3"/>
        <v>0</v>
      </c>
      <c r="T42">
        <f t="shared" si="4"/>
        <v>0</v>
      </c>
      <c r="U42">
        <f t="shared" si="5"/>
        <v>0</v>
      </c>
      <c r="V42">
        <f t="shared" si="6"/>
        <v>2</v>
      </c>
    </row>
    <row r="43" spans="1:22">
      <c r="A43" t="s">
        <v>5</v>
      </c>
      <c r="B43" t="s">
        <v>6</v>
      </c>
      <c r="C43" t="s">
        <v>5</v>
      </c>
      <c r="D43" s="3" t="s">
        <v>8</v>
      </c>
      <c r="E43" s="3" t="s">
        <v>8</v>
      </c>
      <c r="M43" s="19" t="str">
        <f t="shared" si="0"/>
        <v xml:space="preserve">  </v>
      </c>
      <c r="Q43">
        <f t="shared" si="1"/>
        <v>1</v>
      </c>
      <c r="R43">
        <f t="shared" si="2"/>
        <v>1</v>
      </c>
      <c r="S43">
        <f t="shared" si="3"/>
        <v>1</v>
      </c>
      <c r="T43">
        <f t="shared" si="4"/>
        <v>0</v>
      </c>
      <c r="U43">
        <f t="shared" si="5"/>
        <v>0</v>
      </c>
      <c r="V43">
        <f t="shared" si="6"/>
        <v>3</v>
      </c>
    </row>
    <row r="44" spans="1:22">
      <c r="A44" t="s">
        <v>5</v>
      </c>
      <c r="B44" t="s">
        <v>6</v>
      </c>
      <c r="C44" t="s">
        <v>5</v>
      </c>
      <c r="D44" t="s">
        <v>5</v>
      </c>
      <c r="E44" s="3" t="s">
        <v>8</v>
      </c>
      <c r="M44" s="19" t="str">
        <f t="shared" si="0"/>
        <v xml:space="preserve">  </v>
      </c>
      <c r="Q44">
        <f t="shared" si="1"/>
        <v>1</v>
      </c>
      <c r="R44">
        <f t="shared" si="2"/>
        <v>1</v>
      </c>
      <c r="S44">
        <f t="shared" si="3"/>
        <v>1</v>
      </c>
      <c r="T44">
        <f t="shared" si="4"/>
        <v>1</v>
      </c>
      <c r="U44">
        <f t="shared" si="5"/>
        <v>0</v>
      </c>
      <c r="V44">
        <f t="shared" si="6"/>
        <v>4</v>
      </c>
    </row>
    <row r="45" spans="1:22">
      <c r="A45" t="s">
        <v>5</v>
      </c>
      <c r="B45" t="s">
        <v>6</v>
      </c>
      <c r="C45" t="s">
        <v>5</v>
      </c>
      <c r="D45" t="s">
        <v>5</v>
      </c>
      <c r="E45" t="s">
        <v>5</v>
      </c>
      <c r="G45" t="s">
        <v>179</v>
      </c>
      <c r="H45" t="s">
        <v>176</v>
      </c>
      <c r="I45" t="s">
        <v>129</v>
      </c>
      <c r="M45" s="19" t="str">
        <f t="shared" si="0"/>
        <v>There is some, but still little, new development in this project. Few issues are created or closed, indicating low levels of support or that the product is of so high quality that no new issues need to be created. Do not expect new development.</v>
      </c>
      <c r="Q45">
        <f t="shared" si="1"/>
        <v>1</v>
      </c>
      <c r="R45">
        <f t="shared" si="2"/>
        <v>1</v>
      </c>
      <c r="S45">
        <f t="shared" si="3"/>
        <v>1</v>
      </c>
      <c r="T45">
        <f t="shared" si="4"/>
        <v>1</v>
      </c>
      <c r="U45">
        <f t="shared" si="5"/>
        <v>1</v>
      </c>
      <c r="V45">
        <f t="shared" si="6"/>
        <v>5</v>
      </c>
    </row>
    <row r="46" spans="1:22">
      <c r="A46" t="s">
        <v>5</v>
      </c>
      <c r="B46" t="s">
        <v>6</v>
      </c>
      <c r="C46" t="s">
        <v>5</v>
      </c>
      <c r="D46" t="s">
        <v>5</v>
      </c>
      <c r="E46" t="s">
        <v>6</v>
      </c>
      <c r="G46" t="s">
        <v>179</v>
      </c>
      <c r="H46" t="s">
        <v>176</v>
      </c>
      <c r="I46" t="s">
        <v>181</v>
      </c>
      <c r="L46">
        <v>1</v>
      </c>
      <c r="M46" s="19" t="str">
        <f t="shared" si="0"/>
        <v>There is some, but still little, new development in this project. Few issues are created or closed, indicating low levels of support or that the product is of so high quality that no new issues need to be created. The project seems to be maintained but some fork may have taken over.</v>
      </c>
      <c r="Q46">
        <f t="shared" si="1"/>
        <v>1</v>
      </c>
      <c r="R46">
        <f t="shared" si="2"/>
        <v>1</v>
      </c>
      <c r="S46">
        <f t="shared" si="3"/>
        <v>1</v>
      </c>
      <c r="T46">
        <f t="shared" si="4"/>
        <v>1</v>
      </c>
      <c r="U46">
        <f t="shared" si="5"/>
        <v>1</v>
      </c>
      <c r="V46">
        <f t="shared" si="6"/>
        <v>5</v>
      </c>
    </row>
    <row r="47" spans="1:22">
      <c r="A47" t="s">
        <v>5</v>
      </c>
      <c r="B47" t="s">
        <v>6</v>
      </c>
      <c r="C47" t="s">
        <v>5</v>
      </c>
      <c r="D47" t="s">
        <v>5</v>
      </c>
      <c r="E47" t="s">
        <v>7</v>
      </c>
      <c r="F47" t="s">
        <v>238</v>
      </c>
      <c r="G47" t="s">
        <v>180</v>
      </c>
      <c r="H47" t="s">
        <v>176</v>
      </c>
      <c r="I47" t="s">
        <v>129</v>
      </c>
      <c r="K47">
        <v>-1</v>
      </c>
      <c r="M47" s="19" t="str">
        <f t="shared" si="0"/>
        <v>There is some, but still little, new development in this project. People still fork it. Few issues are created or closed, indicating low levels of support or that the product is of so high quality that no new issues need to be created. Do not expect new development.</v>
      </c>
      <c r="Q47">
        <f t="shared" si="1"/>
        <v>1</v>
      </c>
      <c r="R47">
        <f t="shared" si="2"/>
        <v>1</v>
      </c>
      <c r="S47">
        <f t="shared" si="3"/>
        <v>1</v>
      </c>
      <c r="T47">
        <f t="shared" si="4"/>
        <v>1</v>
      </c>
      <c r="U47">
        <f t="shared" si="5"/>
        <v>1</v>
      </c>
      <c r="V47">
        <f t="shared" si="6"/>
        <v>5</v>
      </c>
    </row>
    <row r="48" spans="1:22">
      <c r="A48" t="s">
        <v>5</v>
      </c>
      <c r="B48" t="s">
        <v>6</v>
      </c>
      <c r="C48" t="s">
        <v>5</v>
      </c>
      <c r="D48" t="s">
        <v>6</v>
      </c>
      <c r="E48" s="3" t="s">
        <v>8</v>
      </c>
      <c r="M48" s="19" t="str">
        <f t="shared" si="0"/>
        <v xml:space="preserve">  </v>
      </c>
      <c r="Q48">
        <f t="shared" si="1"/>
        <v>1</v>
      </c>
      <c r="R48">
        <f t="shared" si="2"/>
        <v>1</v>
      </c>
      <c r="S48">
        <f t="shared" si="3"/>
        <v>1</v>
      </c>
      <c r="T48">
        <f t="shared" si="4"/>
        <v>1</v>
      </c>
      <c r="U48">
        <f t="shared" si="5"/>
        <v>0</v>
      </c>
      <c r="V48">
        <f t="shared" si="6"/>
        <v>4</v>
      </c>
    </row>
    <row r="49" spans="1:22">
      <c r="A49" t="s">
        <v>5</v>
      </c>
      <c r="B49" t="s">
        <v>6</v>
      </c>
      <c r="C49" t="s">
        <v>5</v>
      </c>
      <c r="D49" t="s">
        <v>6</v>
      </c>
      <c r="E49" t="s">
        <v>5</v>
      </c>
      <c r="G49" t="s">
        <v>118</v>
      </c>
      <c r="H49" t="s">
        <v>120</v>
      </c>
      <c r="I49" t="s">
        <v>117</v>
      </c>
      <c r="M49" s="19" t="str">
        <f t="shared" si="0"/>
        <v>There is little new development in this project. Issues are being closed, but not many new issues are created. The project is in a stable maintenance phase.</v>
      </c>
      <c r="Q49">
        <f t="shared" si="1"/>
        <v>1</v>
      </c>
      <c r="R49">
        <f t="shared" si="2"/>
        <v>1</v>
      </c>
      <c r="S49">
        <f t="shared" si="3"/>
        <v>1</v>
      </c>
      <c r="T49">
        <f t="shared" si="4"/>
        <v>1</v>
      </c>
      <c r="U49">
        <f t="shared" si="5"/>
        <v>1</v>
      </c>
      <c r="V49">
        <f t="shared" si="6"/>
        <v>5</v>
      </c>
    </row>
    <row r="50" spans="1:22">
      <c r="A50" t="s">
        <v>5</v>
      </c>
      <c r="B50" t="s">
        <v>6</v>
      </c>
      <c r="C50" t="s">
        <v>5</v>
      </c>
      <c r="D50" t="s">
        <v>6</v>
      </c>
      <c r="E50" t="s">
        <v>6</v>
      </c>
      <c r="G50" t="s">
        <v>118</v>
      </c>
      <c r="H50" t="s">
        <v>120</v>
      </c>
      <c r="I50" t="s">
        <v>117</v>
      </c>
      <c r="M50" s="19" t="str">
        <f t="shared" si="0"/>
        <v>There is little new development in this project. Issues are being closed, but not many new issues are created. The project is in a stable maintenance phase.</v>
      </c>
      <c r="Q50">
        <f t="shared" si="1"/>
        <v>1</v>
      </c>
      <c r="R50">
        <f t="shared" si="2"/>
        <v>1</v>
      </c>
      <c r="S50">
        <f t="shared" si="3"/>
        <v>1</v>
      </c>
      <c r="T50">
        <f t="shared" si="4"/>
        <v>1</v>
      </c>
      <c r="U50">
        <f t="shared" si="5"/>
        <v>1</v>
      </c>
      <c r="V50">
        <f t="shared" si="6"/>
        <v>5</v>
      </c>
    </row>
    <row r="51" spans="1:22">
      <c r="A51" t="s">
        <v>5</v>
      </c>
      <c r="B51" t="s">
        <v>6</v>
      </c>
      <c r="C51" t="s">
        <v>5</v>
      </c>
      <c r="D51" t="s">
        <v>6</v>
      </c>
      <c r="E51" t="s">
        <v>7</v>
      </c>
      <c r="G51" t="s">
        <v>119</v>
      </c>
      <c r="H51" t="s">
        <v>120</v>
      </c>
      <c r="I51" t="s">
        <v>121</v>
      </c>
      <c r="M51" s="19" t="str">
        <f t="shared" si="0"/>
        <v>There is little new development in this project, but people still fork it. Issues are being closed, but not many new issues are created. The project is in a stable maintenance phase, and is still popular.</v>
      </c>
      <c r="Q51">
        <f t="shared" si="1"/>
        <v>1</v>
      </c>
      <c r="R51">
        <f t="shared" si="2"/>
        <v>1</v>
      </c>
      <c r="S51">
        <f t="shared" si="3"/>
        <v>1</v>
      </c>
      <c r="T51">
        <f t="shared" si="4"/>
        <v>1</v>
      </c>
      <c r="U51">
        <f t="shared" si="5"/>
        <v>1</v>
      </c>
      <c r="V51">
        <f t="shared" si="6"/>
        <v>5</v>
      </c>
    </row>
    <row r="52" spans="1:22">
      <c r="A52" t="s">
        <v>5</v>
      </c>
      <c r="B52" t="s">
        <v>6</v>
      </c>
      <c r="C52" t="s">
        <v>5</v>
      </c>
      <c r="D52" t="s">
        <v>7</v>
      </c>
      <c r="E52" s="2" t="s">
        <v>8</v>
      </c>
      <c r="M52" s="19" t="str">
        <f t="shared" si="0"/>
        <v xml:space="preserve">  </v>
      </c>
      <c r="Q52">
        <f t="shared" si="1"/>
        <v>1</v>
      </c>
      <c r="R52">
        <f t="shared" si="2"/>
        <v>1</v>
      </c>
      <c r="S52">
        <f t="shared" si="3"/>
        <v>1</v>
      </c>
      <c r="T52">
        <f t="shared" si="4"/>
        <v>1</v>
      </c>
      <c r="U52">
        <f t="shared" si="5"/>
        <v>0</v>
      </c>
      <c r="V52">
        <f t="shared" si="6"/>
        <v>4</v>
      </c>
    </row>
    <row r="53" spans="1:22">
      <c r="A53" t="s">
        <v>5</v>
      </c>
      <c r="B53" t="s">
        <v>6</v>
      </c>
      <c r="C53" t="s">
        <v>5</v>
      </c>
      <c r="D53" t="s">
        <v>7</v>
      </c>
      <c r="E53" s="2" t="s">
        <v>5</v>
      </c>
      <c r="G53" t="s">
        <v>118</v>
      </c>
      <c r="H53" t="s">
        <v>183</v>
      </c>
      <c r="I53" t="s">
        <v>117</v>
      </c>
      <c r="M53" s="19" t="str">
        <f t="shared" si="0"/>
        <v>There is little new development in this project. Few new issues are created, but many old are closed. Do not expect new development but you may get support for your issues. The project is in a stable maintenance phase.</v>
      </c>
      <c r="Q53">
        <f t="shared" si="1"/>
        <v>1</v>
      </c>
      <c r="R53">
        <f t="shared" si="2"/>
        <v>1</v>
      </c>
      <c r="S53">
        <f t="shared" si="3"/>
        <v>1</v>
      </c>
      <c r="T53">
        <f t="shared" si="4"/>
        <v>1</v>
      </c>
      <c r="U53">
        <f t="shared" si="5"/>
        <v>1</v>
      </c>
      <c r="V53">
        <f t="shared" si="6"/>
        <v>5</v>
      </c>
    </row>
    <row r="54" spans="1:22">
      <c r="A54" t="s">
        <v>5</v>
      </c>
      <c r="B54" t="s">
        <v>6</v>
      </c>
      <c r="C54" t="s">
        <v>5</v>
      </c>
      <c r="D54" t="s">
        <v>7</v>
      </c>
      <c r="E54" s="2" t="s">
        <v>6</v>
      </c>
      <c r="G54" t="s">
        <v>118</v>
      </c>
      <c r="H54" t="s">
        <v>183</v>
      </c>
      <c r="I54" t="s">
        <v>117</v>
      </c>
      <c r="M54" s="19" t="str">
        <f t="shared" si="0"/>
        <v>There is little new development in this project. Few new issues are created, but many old are closed. Do not expect new development but you may get support for your issues. The project is in a stable maintenance phase.</v>
      </c>
      <c r="Q54">
        <f t="shared" si="1"/>
        <v>1</v>
      </c>
      <c r="R54">
        <f t="shared" si="2"/>
        <v>1</v>
      </c>
      <c r="S54">
        <f t="shared" si="3"/>
        <v>1</v>
      </c>
      <c r="T54">
        <f t="shared" si="4"/>
        <v>1</v>
      </c>
      <c r="U54">
        <f t="shared" si="5"/>
        <v>1</v>
      </c>
      <c r="V54">
        <f t="shared" si="6"/>
        <v>5</v>
      </c>
    </row>
    <row r="55" spans="1:22">
      <c r="A55" t="s">
        <v>5</v>
      </c>
      <c r="B55" t="s">
        <v>6</v>
      </c>
      <c r="C55" t="s">
        <v>5</v>
      </c>
      <c r="D55" t="s">
        <v>7</v>
      </c>
      <c r="E55" s="2" t="s">
        <v>7</v>
      </c>
      <c r="F55" t="s">
        <v>182</v>
      </c>
      <c r="G55" t="s">
        <v>180</v>
      </c>
      <c r="H55" t="s">
        <v>183</v>
      </c>
      <c r="I55" t="s">
        <v>121</v>
      </c>
      <c r="L55">
        <v>0.5</v>
      </c>
      <c r="M55" s="19" t="str">
        <f t="shared" si="0"/>
        <v>There is some, but still little, new development in this project. People still fork it. Few new issues are created, but many old are closed. Do not expect new development but you may get support for your issues. The project is in a stable maintenance phase, and is still popular.</v>
      </c>
      <c r="Q55">
        <f t="shared" si="1"/>
        <v>1</v>
      </c>
      <c r="R55">
        <f t="shared" si="2"/>
        <v>1</v>
      </c>
      <c r="S55">
        <f t="shared" si="3"/>
        <v>1</v>
      </c>
      <c r="T55">
        <f t="shared" si="4"/>
        <v>1</v>
      </c>
      <c r="U55">
        <f t="shared" si="5"/>
        <v>1</v>
      </c>
      <c r="V55">
        <f t="shared" si="6"/>
        <v>5</v>
      </c>
    </row>
    <row r="56" spans="1:22">
      <c r="A56" t="s">
        <v>5</v>
      </c>
      <c r="B56" t="s">
        <v>6</v>
      </c>
      <c r="C56" s="3" t="s">
        <v>6</v>
      </c>
      <c r="D56" s="3" t="s">
        <v>8</v>
      </c>
      <c r="E56" s="4" t="s">
        <v>8</v>
      </c>
      <c r="M56" s="19" t="str">
        <f t="shared" si="0"/>
        <v xml:space="preserve">  </v>
      </c>
      <c r="Q56">
        <f t="shared" si="1"/>
        <v>1</v>
      </c>
      <c r="R56">
        <f t="shared" si="2"/>
        <v>1</v>
      </c>
      <c r="S56">
        <f t="shared" si="3"/>
        <v>1</v>
      </c>
      <c r="T56">
        <f t="shared" si="4"/>
        <v>0</v>
      </c>
      <c r="U56">
        <f t="shared" si="5"/>
        <v>0</v>
      </c>
      <c r="V56">
        <f t="shared" si="6"/>
        <v>3</v>
      </c>
    </row>
    <row r="57" spans="1:22">
      <c r="A57" t="s">
        <v>5</v>
      </c>
      <c r="B57" t="s">
        <v>6</v>
      </c>
      <c r="C57" s="3" t="s">
        <v>6</v>
      </c>
      <c r="D57" t="s">
        <v>5</v>
      </c>
      <c r="E57" s="3" t="s">
        <v>8</v>
      </c>
      <c r="M57" s="19" t="str">
        <f t="shared" si="0"/>
        <v xml:space="preserve">  </v>
      </c>
      <c r="Q57">
        <f t="shared" si="1"/>
        <v>1</v>
      </c>
      <c r="R57">
        <f t="shared" si="2"/>
        <v>1</v>
      </c>
      <c r="S57">
        <f t="shared" si="3"/>
        <v>1</v>
      </c>
      <c r="T57">
        <f t="shared" si="4"/>
        <v>1</v>
      </c>
      <c r="U57">
        <f t="shared" si="5"/>
        <v>0</v>
      </c>
      <c r="V57">
        <f t="shared" si="6"/>
        <v>4</v>
      </c>
    </row>
    <row r="58" spans="1:22">
      <c r="A58" t="s">
        <v>5</v>
      </c>
      <c r="B58" t="s">
        <v>6</v>
      </c>
      <c r="C58" s="3" t="s">
        <v>6</v>
      </c>
      <c r="D58" t="s">
        <v>5</v>
      </c>
      <c r="E58" t="s">
        <v>5</v>
      </c>
      <c r="G58" t="s">
        <v>118</v>
      </c>
      <c r="H58" t="s">
        <v>128</v>
      </c>
      <c r="I58" t="s">
        <v>129</v>
      </c>
      <c r="M58" s="19" t="str">
        <f t="shared" si="0"/>
        <v>There is little new development in this project. Some new issues are created but few are closed. Do not expect new development.</v>
      </c>
      <c r="Q58">
        <f t="shared" si="1"/>
        <v>1</v>
      </c>
      <c r="R58">
        <f t="shared" si="2"/>
        <v>1</v>
      </c>
      <c r="S58">
        <f t="shared" si="3"/>
        <v>1</v>
      </c>
      <c r="T58">
        <f t="shared" si="4"/>
        <v>1</v>
      </c>
      <c r="U58">
        <f t="shared" si="5"/>
        <v>1</v>
      </c>
      <c r="V58">
        <f t="shared" si="6"/>
        <v>5</v>
      </c>
    </row>
    <row r="59" spans="1:22">
      <c r="A59" t="s">
        <v>5</v>
      </c>
      <c r="B59" t="s">
        <v>6</v>
      </c>
      <c r="C59" s="3" t="s">
        <v>6</v>
      </c>
      <c r="D59" t="s">
        <v>5</v>
      </c>
      <c r="E59" t="s">
        <v>6</v>
      </c>
      <c r="G59" t="s">
        <v>118</v>
      </c>
      <c r="H59" t="s">
        <v>128</v>
      </c>
      <c r="I59" t="s">
        <v>127</v>
      </c>
      <c r="M59" s="19" t="str">
        <f t="shared" si="0"/>
        <v>There is little new development in this project. Some new issues are created but few are closed. One of the recent forks may have taken over.</v>
      </c>
      <c r="Q59">
        <f t="shared" si="1"/>
        <v>1</v>
      </c>
      <c r="R59">
        <f t="shared" si="2"/>
        <v>1</v>
      </c>
      <c r="S59">
        <f t="shared" si="3"/>
        <v>1</v>
      </c>
      <c r="T59">
        <f t="shared" si="4"/>
        <v>1</v>
      </c>
      <c r="U59">
        <f t="shared" si="5"/>
        <v>1</v>
      </c>
      <c r="V59">
        <f t="shared" si="6"/>
        <v>5</v>
      </c>
    </row>
    <row r="60" spans="1:22">
      <c r="A60" t="s">
        <v>5</v>
      </c>
      <c r="B60" t="s">
        <v>6</v>
      </c>
      <c r="C60" s="3" t="s">
        <v>6</v>
      </c>
      <c r="D60" t="s">
        <v>5</v>
      </c>
      <c r="E60" t="s">
        <v>7</v>
      </c>
      <c r="F60" t="s">
        <v>239</v>
      </c>
      <c r="G60" t="s">
        <v>119</v>
      </c>
      <c r="H60" t="s">
        <v>128</v>
      </c>
      <c r="I60" t="s">
        <v>185</v>
      </c>
      <c r="J60">
        <v>1</v>
      </c>
      <c r="K60">
        <v>0.5</v>
      </c>
      <c r="L60">
        <v>1</v>
      </c>
      <c r="M60" s="19" t="str">
        <f t="shared" si="0"/>
        <v>There is little new development in this project, but people still fork it. Some new issues are created but few are closed. Do not expect new development, but the project is still popular.</v>
      </c>
      <c r="Q60">
        <f t="shared" si="1"/>
        <v>1</v>
      </c>
      <c r="R60">
        <f t="shared" si="2"/>
        <v>1</v>
      </c>
      <c r="S60">
        <f t="shared" si="3"/>
        <v>1</v>
      </c>
      <c r="T60">
        <f t="shared" si="4"/>
        <v>1</v>
      </c>
      <c r="U60">
        <f t="shared" si="5"/>
        <v>1</v>
      </c>
      <c r="V60">
        <f t="shared" si="6"/>
        <v>5</v>
      </c>
    </row>
    <row r="61" spans="1:22">
      <c r="A61" t="s">
        <v>5</v>
      </c>
      <c r="B61" t="s">
        <v>6</v>
      </c>
      <c r="C61" s="3" t="s">
        <v>6</v>
      </c>
      <c r="D61" t="s">
        <v>6</v>
      </c>
      <c r="E61" s="3" t="s">
        <v>8</v>
      </c>
      <c r="M61" s="19" t="str">
        <f t="shared" si="0"/>
        <v xml:space="preserve">  </v>
      </c>
      <c r="Q61">
        <f t="shared" si="1"/>
        <v>1</v>
      </c>
      <c r="R61">
        <f t="shared" si="2"/>
        <v>1</v>
      </c>
      <c r="S61">
        <f t="shared" si="3"/>
        <v>1</v>
      </c>
      <c r="T61">
        <f t="shared" si="4"/>
        <v>1</v>
      </c>
      <c r="U61">
        <f t="shared" si="5"/>
        <v>0</v>
      </c>
      <c r="V61">
        <f t="shared" si="6"/>
        <v>4</v>
      </c>
    </row>
    <row r="62" spans="1:22">
      <c r="A62" t="s">
        <v>5</v>
      </c>
      <c r="B62" t="s">
        <v>6</v>
      </c>
      <c r="C62" s="3" t="s">
        <v>6</v>
      </c>
      <c r="D62" t="s">
        <v>6</v>
      </c>
      <c r="E62" t="s">
        <v>5</v>
      </c>
      <c r="G62" t="s">
        <v>118</v>
      </c>
      <c r="H62" t="s">
        <v>130</v>
      </c>
      <c r="I62" t="s">
        <v>117</v>
      </c>
      <c r="M62" s="19" t="str">
        <f t="shared" si="0"/>
        <v>There is little new development in this project. Issues are being closed at (roughly) the same rate as they are being created. The project is in a stable maintenance phase.</v>
      </c>
      <c r="Q62">
        <f t="shared" si="1"/>
        <v>1</v>
      </c>
      <c r="R62">
        <f t="shared" si="2"/>
        <v>1</v>
      </c>
      <c r="S62">
        <f t="shared" si="3"/>
        <v>1</v>
      </c>
      <c r="T62">
        <f t="shared" si="4"/>
        <v>1</v>
      </c>
      <c r="U62">
        <f t="shared" si="5"/>
        <v>1</v>
      </c>
      <c r="V62">
        <f t="shared" si="6"/>
        <v>5</v>
      </c>
    </row>
    <row r="63" spans="1:22">
      <c r="A63" t="s">
        <v>5</v>
      </c>
      <c r="B63" t="s">
        <v>6</v>
      </c>
      <c r="C63" s="3" t="s">
        <v>6</v>
      </c>
      <c r="D63" t="s">
        <v>6</v>
      </c>
      <c r="E63" t="s">
        <v>6</v>
      </c>
      <c r="G63" t="s">
        <v>118</v>
      </c>
      <c r="H63" t="s">
        <v>130</v>
      </c>
      <c r="I63" t="s">
        <v>117</v>
      </c>
      <c r="M63" s="19" t="str">
        <f t="shared" si="0"/>
        <v>There is little new development in this project. Issues are being closed at (roughly) the same rate as they are being created. The project is in a stable maintenance phase.</v>
      </c>
      <c r="Q63">
        <f t="shared" si="1"/>
        <v>1</v>
      </c>
      <c r="R63">
        <f t="shared" si="2"/>
        <v>1</v>
      </c>
      <c r="S63">
        <f t="shared" si="3"/>
        <v>1</v>
      </c>
      <c r="T63">
        <f t="shared" si="4"/>
        <v>1</v>
      </c>
      <c r="U63">
        <f t="shared" si="5"/>
        <v>1</v>
      </c>
      <c r="V63">
        <f t="shared" si="6"/>
        <v>5</v>
      </c>
    </row>
    <row r="64" spans="1:22">
      <c r="A64" t="s">
        <v>5</v>
      </c>
      <c r="B64" t="s">
        <v>6</v>
      </c>
      <c r="C64" s="3" t="s">
        <v>6</v>
      </c>
      <c r="D64" t="s">
        <v>6</v>
      </c>
      <c r="E64" t="s">
        <v>7</v>
      </c>
      <c r="G64" t="s">
        <v>119</v>
      </c>
      <c r="H64" t="s">
        <v>130</v>
      </c>
      <c r="I64" t="s">
        <v>121</v>
      </c>
      <c r="M64" s="19" t="str">
        <f t="shared" si="0"/>
        <v>There is little new development in this project, but people still fork it. Issues are being closed at (roughly) the same rate as they are being created. The project is in a stable maintenance phase, and is still popular.</v>
      </c>
      <c r="Q64">
        <f t="shared" si="1"/>
        <v>1</v>
      </c>
      <c r="R64">
        <f t="shared" si="2"/>
        <v>1</v>
      </c>
      <c r="S64">
        <f t="shared" si="3"/>
        <v>1</v>
      </c>
      <c r="T64">
        <f t="shared" si="4"/>
        <v>1</v>
      </c>
      <c r="U64">
        <f t="shared" si="5"/>
        <v>1</v>
      </c>
      <c r="V64">
        <f t="shared" si="6"/>
        <v>5</v>
      </c>
    </row>
    <row r="65" spans="1:22">
      <c r="A65" t="s">
        <v>5</v>
      </c>
      <c r="B65" t="s">
        <v>6</v>
      </c>
      <c r="C65" s="3" t="s">
        <v>6</v>
      </c>
      <c r="D65" t="s">
        <v>7</v>
      </c>
      <c r="E65" s="2" t="s">
        <v>8</v>
      </c>
      <c r="M65" s="19" t="str">
        <f t="shared" si="0"/>
        <v xml:space="preserve">  </v>
      </c>
      <c r="Q65">
        <f t="shared" si="1"/>
        <v>1</v>
      </c>
      <c r="R65">
        <f t="shared" si="2"/>
        <v>1</v>
      </c>
      <c r="S65">
        <f t="shared" si="3"/>
        <v>1</v>
      </c>
      <c r="T65">
        <f t="shared" si="4"/>
        <v>1</v>
      </c>
      <c r="U65">
        <f t="shared" si="5"/>
        <v>0</v>
      </c>
      <c r="V65">
        <f t="shared" si="6"/>
        <v>4</v>
      </c>
    </row>
    <row r="66" spans="1:22">
      <c r="A66" t="s">
        <v>5</v>
      </c>
      <c r="B66" t="s">
        <v>6</v>
      </c>
      <c r="C66" s="3" t="s">
        <v>6</v>
      </c>
      <c r="D66" t="s">
        <v>7</v>
      </c>
      <c r="E66" s="2" t="s">
        <v>5</v>
      </c>
      <c r="G66" t="s">
        <v>118</v>
      </c>
      <c r="H66" t="s">
        <v>131</v>
      </c>
      <c r="I66" t="s">
        <v>117</v>
      </c>
      <c r="M66" s="19" t="str">
        <f t="shared" si="0"/>
        <v>There is little new development in this project. More issues are being closed than are being created. The project is in a stable maintenance phase.</v>
      </c>
      <c r="Q66">
        <f t="shared" si="1"/>
        <v>1</v>
      </c>
      <c r="R66">
        <f t="shared" si="2"/>
        <v>1</v>
      </c>
      <c r="S66">
        <f t="shared" si="3"/>
        <v>1</v>
      </c>
      <c r="T66">
        <f t="shared" si="4"/>
        <v>1</v>
      </c>
      <c r="U66">
        <f t="shared" si="5"/>
        <v>1</v>
      </c>
      <c r="V66">
        <f t="shared" si="6"/>
        <v>5</v>
      </c>
    </row>
    <row r="67" spans="1:22">
      <c r="A67" t="s">
        <v>5</v>
      </c>
      <c r="B67" t="s">
        <v>6</v>
      </c>
      <c r="C67" s="3" t="s">
        <v>6</v>
      </c>
      <c r="D67" t="s">
        <v>7</v>
      </c>
      <c r="E67" s="2" t="s">
        <v>6</v>
      </c>
      <c r="G67" t="s">
        <v>118</v>
      </c>
      <c r="H67" t="s">
        <v>131</v>
      </c>
      <c r="I67" t="s">
        <v>117</v>
      </c>
      <c r="M67" s="19" t="str">
        <f t="shared" ref="M67:M100" si="7">CONCATENATE(G67," ",H67," ",I67)</f>
        <v>There is little new development in this project. More issues are being closed than are being created. The project is in a stable maintenance phase.</v>
      </c>
      <c r="Q67">
        <f t="shared" ref="Q67:Q130" si="8">IF("---"&lt;&gt;A67,1,0)</f>
        <v>1</v>
      </c>
      <c r="R67">
        <f t="shared" ref="R67:R130" si="9">IF("---"&lt;&gt;B67,1,0)</f>
        <v>1</v>
      </c>
      <c r="S67">
        <f t="shared" ref="S67:S130" si="10">IF("---"&lt;&gt;C67,1,0)</f>
        <v>1</v>
      </c>
      <c r="T67">
        <f t="shared" ref="T67:T130" si="11">IF("---"&lt;&gt;D67,1,0)</f>
        <v>1</v>
      </c>
      <c r="U67">
        <f t="shared" ref="U67:U130" si="12">IF("---"&lt;&gt;E67,1,0)</f>
        <v>1</v>
      </c>
      <c r="V67">
        <f t="shared" ref="V67:V130" si="13">SUM(Q67:U67)</f>
        <v>5</v>
      </c>
    </row>
    <row r="68" spans="1:22">
      <c r="A68" t="s">
        <v>5</v>
      </c>
      <c r="B68" t="s">
        <v>6</v>
      </c>
      <c r="C68" s="3" t="s">
        <v>6</v>
      </c>
      <c r="D68" t="s">
        <v>7</v>
      </c>
      <c r="E68" s="2" t="s">
        <v>7</v>
      </c>
      <c r="G68" t="s">
        <v>119</v>
      </c>
      <c r="H68" t="s">
        <v>131</v>
      </c>
      <c r="I68" t="s">
        <v>121</v>
      </c>
      <c r="M68" s="19" t="str">
        <f t="shared" si="7"/>
        <v>There is little new development in this project, but people still fork it. More issues are being closed than are being created. The project is in a stable maintenance phase, and is still popular.</v>
      </c>
      <c r="Q68">
        <f t="shared" si="8"/>
        <v>1</v>
      </c>
      <c r="R68">
        <f t="shared" si="9"/>
        <v>1</v>
      </c>
      <c r="S68">
        <f t="shared" si="10"/>
        <v>1</v>
      </c>
      <c r="T68">
        <f t="shared" si="11"/>
        <v>1</v>
      </c>
      <c r="U68">
        <f t="shared" si="12"/>
        <v>1</v>
      </c>
      <c r="V68">
        <f t="shared" si="13"/>
        <v>5</v>
      </c>
    </row>
    <row r="69" spans="1:22">
      <c r="A69" t="s">
        <v>5</v>
      </c>
      <c r="B69" t="s">
        <v>6</v>
      </c>
      <c r="C69" t="s">
        <v>7</v>
      </c>
      <c r="D69" s="3" t="s">
        <v>8</v>
      </c>
      <c r="E69" s="4" t="s">
        <v>8</v>
      </c>
      <c r="L69">
        <v>1</v>
      </c>
      <c r="M69" s="19" t="str">
        <f t="shared" si="7"/>
        <v xml:space="preserve">  </v>
      </c>
      <c r="Q69">
        <f t="shared" si="8"/>
        <v>1</v>
      </c>
      <c r="R69">
        <f t="shared" si="9"/>
        <v>1</v>
      </c>
      <c r="S69">
        <f t="shared" si="10"/>
        <v>1</v>
      </c>
      <c r="T69">
        <f t="shared" si="11"/>
        <v>0</v>
      </c>
      <c r="U69">
        <f t="shared" si="12"/>
        <v>0</v>
      </c>
      <c r="V69">
        <f t="shared" si="13"/>
        <v>3</v>
      </c>
    </row>
    <row r="70" spans="1:22">
      <c r="A70" t="s">
        <v>5</v>
      </c>
      <c r="B70" t="s">
        <v>6</v>
      </c>
      <c r="C70" t="s">
        <v>7</v>
      </c>
      <c r="D70" t="s">
        <v>5</v>
      </c>
      <c r="E70" s="3" t="s">
        <v>8</v>
      </c>
      <c r="M70" s="19" t="str">
        <f t="shared" si="7"/>
        <v xml:space="preserve">  </v>
      </c>
      <c r="Q70">
        <f t="shared" si="8"/>
        <v>1</v>
      </c>
      <c r="R70">
        <f t="shared" si="9"/>
        <v>1</v>
      </c>
      <c r="S70">
        <f t="shared" si="10"/>
        <v>1</v>
      </c>
      <c r="T70">
        <f t="shared" si="11"/>
        <v>1</v>
      </c>
      <c r="U70">
        <f t="shared" si="12"/>
        <v>0</v>
      </c>
      <c r="V70">
        <f t="shared" si="13"/>
        <v>4</v>
      </c>
    </row>
    <row r="71" spans="1:22">
      <c r="A71" t="s">
        <v>5</v>
      </c>
      <c r="B71" t="s">
        <v>6</v>
      </c>
      <c r="C71" t="s">
        <v>7</v>
      </c>
      <c r="D71" t="s">
        <v>5</v>
      </c>
      <c r="E71" t="s">
        <v>5</v>
      </c>
      <c r="G71" t="s">
        <v>118</v>
      </c>
      <c r="H71" t="s">
        <v>132</v>
      </c>
      <c r="I71" t="s">
        <v>129</v>
      </c>
      <c r="M71" s="19" t="str">
        <f t="shared" si="7"/>
        <v>There is little new development in this project. Many new issues are created but few are closed. Do not expect new development.</v>
      </c>
      <c r="Q71">
        <f t="shared" si="8"/>
        <v>1</v>
      </c>
      <c r="R71">
        <f t="shared" si="9"/>
        <v>1</v>
      </c>
      <c r="S71">
        <f t="shared" si="10"/>
        <v>1</v>
      </c>
      <c r="T71">
        <f t="shared" si="11"/>
        <v>1</v>
      </c>
      <c r="U71">
        <f t="shared" si="12"/>
        <v>1</v>
      </c>
      <c r="V71">
        <f t="shared" si="13"/>
        <v>5</v>
      </c>
    </row>
    <row r="72" spans="1:22">
      <c r="A72" t="s">
        <v>5</v>
      </c>
      <c r="B72" t="s">
        <v>6</v>
      </c>
      <c r="C72" t="s">
        <v>7</v>
      </c>
      <c r="D72" t="s">
        <v>5</v>
      </c>
      <c r="E72" t="s">
        <v>6</v>
      </c>
      <c r="F72" t="s">
        <v>186</v>
      </c>
      <c r="G72" t="s">
        <v>118</v>
      </c>
      <c r="H72" t="s">
        <v>132</v>
      </c>
      <c r="I72" t="s">
        <v>127</v>
      </c>
      <c r="J72">
        <v>1</v>
      </c>
      <c r="K72">
        <v>1</v>
      </c>
      <c r="L72">
        <v>1</v>
      </c>
      <c r="M72" s="19" t="str">
        <f t="shared" si="7"/>
        <v>There is little new development in this project. Many new issues are created but few are closed. One of the recent forks may have taken over.</v>
      </c>
      <c r="Q72">
        <f t="shared" si="8"/>
        <v>1</v>
      </c>
      <c r="R72">
        <f t="shared" si="9"/>
        <v>1</v>
      </c>
      <c r="S72">
        <f t="shared" si="10"/>
        <v>1</v>
      </c>
      <c r="T72">
        <f t="shared" si="11"/>
        <v>1</v>
      </c>
      <c r="U72">
        <f t="shared" si="12"/>
        <v>1</v>
      </c>
      <c r="V72">
        <f t="shared" si="13"/>
        <v>5</v>
      </c>
    </row>
    <row r="73" spans="1:22">
      <c r="A73" t="s">
        <v>5</v>
      </c>
      <c r="B73" t="s">
        <v>6</v>
      </c>
      <c r="C73" t="s">
        <v>7</v>
      </c>
      <c r="D73" t="s">
        <v>5</v>
      </c>
      <c r="E73" t="s">
        <v>7</v>
      </c>
      <c r="G73" t="s">
        <v>119</v>
      </c>
      <c r="H73" t="s">
        <v>132</v>
      </c>
      <c r="I73" t="s">
        <v>129</v>
      </c>
      <c r="M73" s="19" t="str">
        <f t="shared" si="7"/>
        <v>There is little new development in this project, but people still fork it. Many new issues are created but few are closed. Do not expect new development.</v>
      </c>
      <c r="Q73">
        <f t="shared" si="8"/>
        <v>1</v>
      </c>
      <c r="R73">
        <f t="shared" si="9"/>
        <v>1</v>
      </c>
      <c r="S73">
        <f t="shared" si="10"/>
        <v>1</v>
      </c>
      <c r="T73">
        <f t="shared" si="11"/>
        <v>1</v>
      </c>
      <c r="U73">
        <f t="shared" si="12"/>
        <v>1</v>
      </c>
      <c r="V73">
        <f t="shared" si="13"/>
        <v>5</v>
      </c>
    </row>
    <row r="74" spans="1:22">
      <c r="A74" t="s">
        <v>5</v>
      </c>
      <c r="B74" t="s">
        <v>6</v>
      </c>
      <c r="C74" t="s">
        <v>7</v>
      </c>
      <c r="D74" t="s">
        <v>6</v>
      </c>
      <c r="E74" s="3" t="s">
        <v>8</v>
      </c>
      <c r="M74" s="19" t="str">
        <f t="shared" si="7"/>
        <v xml:space="preserve">  </v>
      </c>
      <c r="Q74">
        <f t="shared" si="8"/>
        <v>1</v>
      </c>
      <c r="R74">
        <f t="shared" si="9"/>
        <v>1</v>
      </c>
      <c r="S74">
        <f t="shared" si="10"/>
        <v>1</v>
      </c>
      <c r="T74">
        <f t="shared" si="11"/>
        <v>1</v>
      </c>
      <c r="U74">
        <f t="shared" si="12"/>
        <v>0</v>
      </c>
      <c r="V74">
        <f t="shared" si="13"/>
        <v>4</v>
      </c>
    </row>
    <row r="75" spans="1:22">
      <c r="A75" t="s">
        <v>5</v>
      </c>
      <c r="B75" t="s">
        <v>6</v>
      </c>
      <c r="C75" t="s">
        <v>7</v>
      </c>
      <c r="D75" t="s">
        <v>6</v>
      </c>
      <c r="E75" t="s">
        <v>5</v>
      </c>
      <c r="G75" t="s">
        <v>118</v>
      </c>
      <c r="H75" t="s">
        <v>133</v>
      </c>
      <c r="I75" t="s">
        <v>134</v>
      </c>
      <c r="M75" s="19" t="str">
        <f t="shared" si="7"/>
        <v>There is little new development in this project. Many new issues are created, and some are being closed but not at the same rate. The project is understaffed and in a stable maintenance mode. It may be at risk of becoming phased out.</v>
      </c>
      <c r="Q75">
        <f t="shared" si="8"/>
        <v>1</v>
      </c>
      <c r="R75">
        <f t="shared" si="9"/>
        <v>1</v>
      </c>
      <c r="S75">
        <f t="shared" si="10"/>
        <v>1</v>
      </c>
      <c r="T75">
        <f t="shared" si="11"/>
        <v>1</v>
      </c>
      <c r="U75">
        <f t="shared" si="12"/>
        <v>1</v>
      </c>
      <c r="V75">
        <f t="shared" si="13"/>
        <v>5</v>
      </c>
    </row>
    <row r="76" spans="1:22">
      <c r="A76" t="s">
        <v>5</v>
      </c>
      <c r="B76" t="s">
        <v>6</v>
      </c>
      <c r="C76" t="s">
        <v>7</v>
      </c>
      <c r="D76" t="s">
        <v>6</v>
      </c>
      <c r="E76" t="s">
        <v>6</v>
      </c>
      <c r="G76" t="s">
        <v>118</v>
      </c>
      <c r="H76" t="s">
        <v>133</v>
      </c>
      <c r="I76" t="s">
        <v>134</v>
      </c>
      <c r="M76" s="19" t="str">
        <f t="shared" si="7"/>
        <v>There is little new development in this project. Many new issues are created, and some are being closed but not at the same rate. The project is understaffed and in a stable maintenance mode. It may be at risk of becoming phased out.</v>
      </c>
      <c r="Q76">
        <f t="shared" si="8"/>
        <v>1</v>
      </c>
      <c r="R76">
        <f t="shared" si="9"/>
        <v>1</v>
      </c>
      <c r="S76">
        <f t="shared" si="10"/>
        <v>1</v>
      </c>
      <c r="T76">
        <f t="shared" si="11"/>
        <v>1</v>
      </c>
      <c r="U76">
        <f t="shared" si="12"/>
        <v>1</v>
      </c>
      <c r="V76">
        <f t="shared" si="13"/>
        <v>5</v>
      </c>
    </row>
    <row r="77" spans="1:22">
      <c r="A77" t="s">
        <v>5</v>
      </c>
      <c r="B77" t="s">
        <v>6</v>
      </c>
      <c r="C77" t="s">
        <v>7</v>
      </c>
      <c r="D77" t="s">
        <v>6</v>
      </c>
      <c r="E77" t="s">
        <v>7</v>
      </c>
      <c r="G77" t="s">
        <v>119</v>
      </c>
      <c r="H77" t="s">
        <v>133</v>
      </c>
      <c r="I77" t="s">
        <v>135</v>
      </c>
      <c r="M77" s="19" t="str">
        <f t="shared" si="7"/>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77">
        <f t="shared" si="8"/>
        <v>1</v>
      </c>
      <c r="R77">
        <f t="shared" si="9"/>
        <v>1</v>
      </c>
      <c r="S77">
        <f t="shared" si="10"/>
        <v>1</v>
      </c>
      <c r="T77">
        <f t="shared" si="11"/>
        <v>1</v>
      </c>
      <c r="U77">
        <f t="shared" si="12"/>
        <v>1</v>
      </c>
      <c r="V77">
        <f t="shared" si="13"/>
        <v>5</v>
      </c>
    </row>
    <row r="78" spans="1:22" ht="30">
      <c r="A78" t="s">
        <v>5</v>
      </c>
      <c r="B78" t="s">
        <v>6</v>
      </c>
      <c r="C78" t="s">
        <v>7</v>
      </c>
      <c r="D78" t="s">
        <v>7</v>
      </c>
      <c r="E78" s="2" t="s">
        <v>8</v>
      </c>
      <c r="F78" s="22" t="s">
        <v>187</v>
      </c>
      <c r="G78" s="22"/>
      <c r="H78" s="22" t="s">
        <v>130</v>
      </c>
      <c r="I78" s="22" t="s">
        <v>188</v>
      </c>
      <c r="L78" t="s">
        <v>184</v>
      </c>
      <c r="M78" s="19" t="str">
        <f t="shared" si="7"/>
        <v xml:space="preserve"> Issues are being closed at (roughly) the same rate as they are being created. The project is in a stable maintenance phase, but it's popularity is unknown.</v>
      </c>
      <c r="Q78">
        <f t="shared" si="8"/>
        <v>1</v>
      </c>
      <c r="R78">
        <f t="shared" si="9"/>
        <v>1</v>
      </c>
      <c r="S78">
        <f t="shared" si="10"/>
        <v>1</v>
      </c>
      <c r="T78">
        <f t="shared" si="11"/>
        <v>1</v>
      </c>
      <c r="U78">
        <f t="shared" si="12"/>
        <v>0</v>
      </c>
      <c r="V78">
        <f t="shared" si="13"/>
        <v>4</v>
      </c>
    </row>
    <row r="79" spans="1:22">
      <c r="A79" t="s">
        <v>5</v>
      </c>
      <c r="B79" t="s">
        <v>6</v>
      </c>
      <c r="C79" t="s">
        <v>7</v>
      </c>
      <c r="D79" t="s">
        <v>7</v>
      </c>
      <c r="E79" s="2" t="s">
        <v>5</v>
      </c>
      <c r="G79" t="s">
        <v>118</v>
      </c>
      <c r="H79" t="s">
        <v>130</v>
      </c>
      <c r="I79" t="s">
        <v>188</v>
      </c>
      <c r="M79" s="19" t="str">
        <f t="shared" si="7"/>
        <v>There is little new development in this project. Issues are being closed at (roughly) the same rate as they are being created. The project is in a stable maintenance phase, but it's popularity is unknown.</v>
      </c>
      <c r="Q79">
        <f t="shared" si="8"/>
        <v>1</v>
      </c>
      <c r="R79">
        <f t="shared" si="9"/>
        <v>1</v>
      </c>
      <c r="S79">
        <f t="shared" si="10"/>
        <v>1</v>
      </c>
      <c r="T79">
        <f t="shared" si="11"/>
        <v>1</v>
      </c>
      <c r="U79">
        <f t="shared" si="12"/>
        <v>1</v>
      </c>
      <c r="V79">
        <f t="shared" si="13"/>
        <v>5</v>
      </c>
    </row>
    <row r="80" spans="1:22">
      <c r="A80" t="s">
        <v>5</v>
      </c>
      <c r="B80" t="s">
        <v>6</v>
      </c>
      <c r="C80" t="s">
        <v>7</v>
      </c>
      <c r="D80" t="s">
        <v>7</v>
      </c>
      <c r="E80" s="2" t="s">
        <v>6</v>
      </c>
      <c r="G80" t="s">
        <v>118</v>
      </c>
      <c r="H80" t="s">
        <v>130</v>
      </c>
      <c r="I80" t="s">
        <v>188</v>
      </c>
      <c r="M80" s="19" t="str">
        <f t="shared" si="7"/>
        <v>There is little new development in this project. Issues are being closed at (roughly) the same rate as they are being created. The project is in a stable maintenance phase, but it's popularity is unknown.</v>
      </c>
      <c r="Q80">
        <f t="shared" si="8"/>
        <v>1</v>
      </c>
      <c r="R80">
        <f t="shared" si="9"/>
        <v>1</v>
      </c>
      <c r="S80">
        <f t="shared" si="10"/>
        <v>1</v>
      </c>
      <c r="T80">
        <f t="shared" si="11"/>
        <v>1</v>
      </c>
      <c r="U80">
        <f t="shared" si="12"/>
        <v>1</v>
      </c>
      <c r="V80">
        <f t="shared" si="13"/>
        <v>5</v>
      </c>
    </row>
    <row r="81" spans="1:22">
      <c r="A81" t="s">
        <v>5</v>
      </c>
      <c r="B81" t="s">
        <v>6</v>
      </c>
      <c r="C81" t="s">
        <v>7</v>
      </c>
      <c r="D81" t="s">
        <v>7</v>
      </c>
      <c r="E81" s="2" t="s">
        <v>7</v>
      </c>
      <c r="G81" t="s">
        <v>119</v>
      </c>
      <c r="H81" t="s">
        <v>130</v>
      </c>
      <c r="I81" t="s">
        <v>189</v>
      </c>
      <c r="J81">
        <v>1</v>
      </c>
      <c r="M81" s="19" t="str">
        <f t="shared" si="7"/>
        <v>There is little new development in this project, but people still fork it. Issues are being closed at (roughly) the same rate as they are being created. The project is in a stable maintenance phase, and the number of forks indicate that the project is still popular.</v>
      </c>
      <c r="Q81">
        <f t="shared" si="8"/>
        <v>1</v>
      </c>
      <c r="R81">
        <f t="shared" si="9"/>
        <v>1</v>
      </c>
      <c r="S81">
        <f t="shared" si="10"/>
        <v>1</v>
      </c>
      <c r="T81">
        <f t="shared" si="11"/>
        <v>1</v>
      </c>
      <c r="U81">
        <f t="shared" si="12"/>
        <v>1</v>
      </c>
      <c r="V81">
        <f t="shared" si="13"/>
        <v>5</v>
      </c>
    </row>
    <row r="82" spans="1:22">
      <c r="A82" t="s">
        <v>5</v>
      </c>
      <c r="B82" t="s">
        <v>7</v>
      </c>
      <c r="C82" s="3" t="s">
        <v>8</v>
      </c>
      <c r="D82" s="3" t="s">
        <v>8</v>
      </c>
      <c r="E82" s="3" t="s">
        <v>8</v>
      </c>
      <c r="F82" t="s">
        <v>240</v>
      </c>
      <c r="K82">
        <v>0</v>
      </c>
      <c r="M82" s="19" t="str">
        <f t="shared" si="7"/>
        <v xml:space="preserve">  </v>
      </c>
      <c r="Q82">
        <f t="shared" si="8"/>
        <v>1</v>
      </c>
      <c r="R82">
        <f t="shared" si="9"/>
        <v>1</v>
      </c>
      <c r="S82">
        <f t="shared" si="10"/>
        <v>0</v>
      </c>
      <c r="T82">
        <f t="shared" si="11"/>
        <v>0</v>
      </c>
      <c r="U82">
        <f t="shared" si="12"/>
        <v>0</v>
      </c>
      <c r="V82">
        <f t="shared" si="13"/>
        <v>2</v>
      </c>
    </row>
    <row r="83" spans="1:22">
      <c r="A83" t="s">
        <v>5</v>
      </c>
      <c r="B83" t="s">
        <v>7</v>
      </c>
      <c r="C83" t="s">
        <v>5</v>
      </c>
      <c r="D83" s="3" t="s">
        <v>8</v>
      </c>
      <c r="E83" s="3" t="s">
        <v>8</v>
      </c>
      <c r="M83" s="19" t="str">
        <f t="shared" si="7"/>
        <v xml:space="preserve">  </v>
      </c>
      <c r="Q83">
        <f t="shared" si="8"/>
        <v>1</v>
      </c>
      <c r="R83">
        <f t="shared" si="9"/>
        <v>1</v>
      </c>
      <c r="S83">
        <f t="shared" si="10"/>
        <v>1</v>
      </c>
      <c r="T83">
        <f t="shared" si="11"/>
        <v>0</v>
      </c>
      <c r="U83">
        <f t="shared" si="12"/>
        <v>0</v>
      </c>
      <c r="V83">
        <f t="shared" si="13"/>
        <v>3</v>
      </c>
    </row>
    <row r="84" spans="1:22">
      <c r="A84" t="s">
        <v>5</v>
      </c>
      <c r="B84" t="s">
        <v>7</v>
      </c>
      <c r="C84" t="s">
        <v>5</v>
      </c>
      <c r="D84" t="s">
        <v>5</v>
      </c>
      <c r="E84" s="3" t="s">
        <v>8</v>
      </c>
      <c r="M84" s="19" t="str">
        <f t="shared" si="7"/>
        <v xml:space="preserve">  </v>
      </c>
      <c r="Q84">
        <f t="shared" si="8"/>
        <v>1</v>
      </c>
      <c r="R84">
        <f t="shared" si="9"/>
        <v>1</v>
      </c>
      <c r="S84">
        <f t="shared" si="10"/>
        <v>1</v>
      </c>
      <c r="T84">
        <f t="shared" si="11"/>
        <v>1</v>
      </c>
      <c r="U84">
        <f t="shared" si="12"/>
        <v>0</v>
      </c>
      <c r="V84">
        <f t="shared" si="13"/>
        <v>4</v>
      </c>
    </row>
    <row r="85" spans="1:22">
      <c r="A85" t="s">
        <v>5</v>
      </c>
      <c r="B85" t="s">
        <v>7</v>
      </c>
      <c r="C85" t="s">
        <v>5</v>
      </c>
      <c r="D85" t="s">
        <v>5</v>
      </c>
      <c r="E85" t="s">
        <v>5</v>
      </c>
      <c r="G85" t="s">
        <v>118</v>
      </c>
      <c r="H85" t="s">
        <v>176</v>
      </c>
      <c r="I85" t="s">
        <v>129</v>
      </c>
      <c r="M85" s="19" t="str">
        <f t="shared" si="7"/>
        <v>There is little new development in this project. Few issues are created or closed, indicating low levels of support or that the product is of so high quality that no new issues need to be created. Do not expect new development.</v>
      </c>
      <c r="Q85">
        <f t="shared" si="8"/>
        <v>1</v>
      </c>
      <c r="R85">
        <f t="shared" si="9"/>
        <v>1</v>
      </c>
      <c r="S85">
        <f t="shared" si="10"/>
        <v>1</v>
      </c>
      <c r="T85">
        <f t="shared" si="11"/>
        <v>1</v>
      </c>
      <c r="U85">
        <f t="shared" si="12"/>
        <v>1</v>
      </c>
      <c r="V85">
        <f t="shared" si="13"/>
        <v>5</v>
      </c>
    </row>
    <row r="86" spans="1:22">
      <c r="A86" t="s">
        <v>5</v>
      </c>
      <c r="B86" t="s">
        <v>7</v>
      </c>
      <c r="C86" t="s">
        <v>5</v>
      </c>
      <c r="D86" t="s">
        <v>5</v>
      </c>
      <c r="E86" t="s">
        <v>6</v>
      </c>
      <c r="F86" t="s">
        <v>190</v>
      </c>
      <c r="G86" t="s">
        <v>118</v>
      </c>
      <c r="H86" t="s">
        <v>176</v>
      </c>
      <c r="I86" t="s">
        <v>127</v>
      </c>
      <c r="L86">
        <v>1</v>
      </c>
      <c r="M86" s="19" t="str">
        <f t="shared" si="7"/>
        <v>There is little new development in this project. Few issues are created or closed, indicating low levels of support or that the product is of so high quality that no new issues need to be created. One of the recent forks may have taken over.</v>
      </c>
      <c r="Q86">
        <f t="shared" si="8"/>
        <v>1</v>
      </c>
      <c r="R86">
        <f t="shared" si="9"/>
        <v>1</v>
      </c>
      <c r="S86">
        <f t="shared" si="10"/>
        <v>1</v>
      </c>
      <c r="T86">
        <f t="shared" si="11"/>
        <v>1</v>
      </c>
      <c r="U86">
        <f t="shared" si="12"/>
        <v>1</v>
      </c>
      <c r="V86">
        <f t="shared" si="13"/>
        <v>5</v>
      </c>
    </row>
    <row r="87" spans="1:22">
      <c r="A87" t="s">
        <v>5</v>
      </c>
      <c r="B87" t="s">
        <v>7</v>
      </c>
      <c r="C87" t="s">
        <v>5</v>
      </c>
      <c r="D87" t="s">
        <v>5</v>
      </c>
      <c r="E87" t="s">
        <v>7</v>
      </c>
      <c r="G87" t="s">
        <v>119</v>
      </c>
      <c r="H87" t="s">
        <v>176</v>
      </c>
      <c r="I87" t="s">
        <v>129</v>
      </c>
      <c r="M87" s="19" t="str">
        <f t="shared" si="7"/>
        <v>There is little new development in this project, but people still fork it. Few issues are created or closed, indicating low levels of support or that the product is of so high quality that no new issues need to be created. Do not expect new development.</v>
      </c>
      <c r="Q87">
        <f t="shared" si="8"/>
        <v>1</v>
      </c>
      <c r="R87">
        <f t="shared" si="9"/>
        <v>1</v>
      </c>
      <c r="S87">
        <f t="shared" si="10"/>
        <v>1</v>
      </c>
      <c r="T87">
        <f t="shared" si="11"/>
        <v>1</v>
      </c>
      <c r="U87">
        <f t="shared" si="12"/>
        <v>1</v>
      </c>
      <c r="V87">
        <f t="shared" si="13"/>
        <v>5</v>
      </c>
    </row>
    <row r="88" spans="1:22">
      <c r="A88" t="s">
        <v>5</v>
      </c>
      <c r="B88" t="s">
        <v>7</v>
      </c>
      <c r="C88" t="s">
        <v>5</v>
      </c>
      <c r="D88" t="s">
        <v>6</v>
      </c>
      <c r="E88" s="3" t="s">
        <v>8</v>
      </c>
      <c r="M88" s="19" t="str">
        <f t="shared" si="7"/>
        <v xml:space="preserve">  </v>
      </c>
      <c r="Q88">
        <f t="shared" si="8"/>
        <v>1</v>
      </c>
      <c r="R88">
        <f t="shared" si="9"/>
        <v>1</v>
      </c>
      <c r="S88">
        <f t="shared" si="10"/>
        <v>1</v>
      </c>
      <c r="T88">
        <f t="shared" si="11"/>
        <v>1</v>
      </c>
      <c r="U88">
        <f t="shared" si="12"/>
        <v>0</v>
      </c>
      <c r="V88">
        <f t="shared" si="13"/>
        <v>4</v>
      </c>
    </row>
    <row r="89" spans="1:22">
      <c r="A89" t="s">
        <v>5</v>
      </c>
      <c r="B89" t="s">
        <v>7</v>
      </c>
      <c r="C89" t="s">
        <v>5</v>
      </c>
      <c r="D89" t="s">
        <v>6</v>
      </c>
      <c r="E89" t="s">
        <v>5</v>
      </c>
      <c r="G89" t="s">
        <v>118</v>
      </c>
      <c r="H89" t="s">
        <v>120</v>
      </c>
      <c r="I89" t="s">
        <v>117</v>
      </c>
      <c r="M89" s="19" t="str">
        <f t="shared" si="7"/>
        <v>There is little new development in this project. Issues are being closed, but not many new issues are created. The project is in a stable maintenance phase.</v>
      </c>
      <c r="Q89">
        <f t="shared" si="8"/>
        <v>1</v>
      </c>
      <c r="R89">
        <f t="shared" si="9"/>
        <v>1</v>
      </c>
      <c r="S89">
        <f t="shared" si="10"/>
        <v>1</v>
      </c>
      <c r="T89">
        <f t="shared" si="11"/>
        <v>1</v>
      </c>
      <c r="U89">
        <f t="shared" si="12"/>
        <v>1</v>
      </c>
      <c r="V89">
        <f t="shared" si="13"/>
        <v>5</v>
      </c>
    </row>
    <row r="90" spans="1:22">
      <c r="A90" t="s">
        <v>5</v>
      </c>
      <c r="B90" t="s">
        <v>7</v>
      </c>
      <c r="C90" t="s">
        <v>5</v>
      </c>
      <c r="D90" t="s">
        <v>6</v>
      </c>
      <c r="E90" t="s">
        <v>6</v>
      </c>
      <c r="G90" t="s">
        <v>118</v>
      </c>
      <c r="H90" t="s">
        <v>120</v>
      </c>
      <c r="I90" t="s">
        <v>117</v>
      </c>
      <c r="J90">
        <v>0.5</v>
      </c>
      <c r="M90" s="19" t="str">
        <f t="shared" si="7"/>
        <v>There is little new development in this project. Issues are being closed, but not many new issues are created. The project is in a stable maintenance phase.</v>
      </c>
      <c r="Q90">
        <f t="shared" si="8"/>
        <v>1</v>
      </c>
      <c r="R90">
        <f t="shared" si="9"/>
        <v>1</v>
      </c>
      <c r="S90">
        <f t="shared" si="10"/>
        <v>1</v>
      </c>
      <c r="T90">
        <f t="shared" si="11"/>
        <v>1</v>
      </c>
      <c r="U90">
        <f t="shared" si="12"/>
        <v>1</v>
      </c>
      <c r="V90">
        <f t="shared" si="13"/>
        <v>5</v>
      </c>
    </row>
    <row r="91" spans="1:22">
      <c r="A91" t="s">
        <v>5</v>
      </c>
      <c r="B91" t="s">
        <v>7</v>
      </c>
      <c r="C91" t="s">
        <v>5</v>
      </c>
      <c r="D91" t="s">
        <v>6</v>
      </c>
      <c r="E91" t="s">
        <v>7</v>
      </c>
      <c r="G91" t="s">
        <v>119</v>
      </c>
      <c r="H91" t="s">
        <v>120</v>
      </c>
      <c r="I91" t="s">
        <v>121</v>
      </c>
      <c r="M91" s="19" t="str">
        <f t="shared" si="7"/>
        <v>There is little new development in this project, but people still fork it. Issues are being closed, but not many new issues are created. The project is in a stable maintenance phase, and is still popular.</v>
      </c>
      <c r="Q91">
        <f t="shared" si="8"/>
        <v>1</v>
      </c>
      <c r="R91">
        <f t="shared" si="9"/>
        <v>1</v>
      </c>
      <c r="S91">
        <f t="shared" si="10"/>
        <v>1</v>
      </c>
      <c r="T91">
        <f t="shared" si="11"/>
        <v>1</v>
      </c>
      <c r="U91">
        <f t="shared" si="12"/>
        <v>1</v>
      </c>
      <c r="V91">
        <f t="shared" si="13"/>
        <v>5</v>
      </c>
    </row>
    <row r="92" spans="1:22">
      <c r="A92" t="s">
        <v>5</v>
      </c>
      <c r="B92" t="s">
        <v>7</v>
      </c>
      <c r="C92" t="s">
        <v>5</v>
      </c>
      <c r="D92" t="s">
        <v>7</v>
      </c>
      <c r="E92" s="2" t="s">
        <v>8</v>
      </c>
      <c r="M92" s="19" t="str">
        <f t="shared" si="7"/>
        <v xml:space="preserve">  </v>
      </c>
      <c r="Q92">
        <f t="shared" si="8"/>
        <v>1</v>
      </c>
      <c r="R92">
        <f t="shared" si="9"/>
        <v>1</v>
      </c>
      <c r="S92">
        <f t="shared" si="10"/>
        <v>1</v>
      </c>
      <c r="T92">
        <f t="shared" si="11"/>
        <v>1</v>
      </c>
      <c r="U92">
        <f t="shared" si="12"/>
        <v>0</v>
      </c>
      <c r="V92">
        <f t="shared" si="13"/>
        <v>4</v>
      </c>
    </row>
    <row r="93" spans="1:22">
      <c r="A93" t="s">
        <v>5</v>
      </c>
      <c r="B93" t="s">
        <v>7</v>
      </c>
      <c r="C93" t="s">
        <v>5</v>
      </c>
      <c r="D93" t="s">
        <v>7</v>
      </c>
      <c r="E93" s="2" t="s">
        <v>5</v>
      </c>
      <c r="G93" t="s">
        <v>118</v>
      </c>
      <c r="H93" t="s">
        <v>124</v>
      </c>
      <c r="I93" t="s">
        <v>117</v>
      </c>
      <c r="M93" s="19" t="str">
        <f t="shared" si="7"/>
        <v>There is little new development in this project. Few new issues are created, but many old are closed. Do not expect new development. The project is in a stable maintenance phase.</v>
      </c>
      <c r="Q93">
        <f t="shared" si="8"/>
        <v>1</v>
      </c>
      <c r="R93">
        <f t="shared" si="9"/>
        <v>1</v>
      </c>
      <c r="S93">
        <f t="shared" si="10"/>
        <v>1</v>
      </c>
      <c r="T93">
        <f t="shared" si="11"/>
        <v>1</v>
      </c>
      <c r="U93">
        <f t="shared" si="12"/>
        <v>1</v>
      </c>
      <c r="V93">
        <f t="shared" si="13"/>
        <v>5</v>
      </c>
    </row>
    <row r="94" spans="1:22">
      <c r="A94" t="s">
        <v>5</v>
      </c>
      <c r="B94" t="s">
        <v>7</v>
      </c>
      <c r="C94" t="s">
        <v>5</v>
      </c>
      <c r="D94" t="s">
        <v>7</v>
      </c>
      <c r="E94" s="2" t="s">
        <v>6</v>
      </c>
      <c r="G94" t="s">
        <v>118</v>
      </c>
      <c r="H94" t="s">
        <v>124</v>
      </c>
      <c r="I94" t="s">
        <v>117</v>
      </c>
      <c r="M94" s="19" t="str">
        <f t="shared" si="7"/>
        <v>There is little new development in this project. Few new issues are created, but many old are closed. Do not expect new development. The project is in a stable maintenance phase.</v>
      </c>
      <c r="Q94">
        <f t="shared" si="8"/>
        <v>1</v>
      </c>
      <c r="R94">
        <f t="shared" si="9"/>
        <v>1</v>
      </c>
      <c r="S94">
        <f t="shared" si="10"/>
        <v>1</v>
      </c>
      <c r="T94">
        <f t="shared" si="11"/>
        <v>1</v>
      </c>
      <c r="U94">
        <f t="shared" si="12"/>
        <v>1</v>
      </c>
      <c r="V94">
        <f t="shared" si="13"/>
        <v>5</v>
      </c>
    </row>
    <row r="95" spans="1:22">
      <c r="A95" t="s">
        <v>5</v>
      </c>
      <c r="B95" t="s">
        <v>7</v>
      </c>
      <c r="C95" t="s">
        <v>5</v>
      </c>
      <c r="D95" t="s">
        <v>7</v>
      </c>
      <c r="E95" s="2" t="s">
        <v>7</v>
      </c>
      <c r="G95" t="s">
        <v>119</v>
      </c>
      <c r="H95" t="s">
        <v>124</v>
      </c>
      <c r="I95" t="s">
        <v>121</v>
      </c>
      <c r="M95" s="19" t="str">
        <f t="shared" si="7"/>
        <v>There is little new development in this project, but people still fork it. Few new issues are created, but many old are closed. Do not expect new development. The project is in a stable maintenance phase, and is still popular.</v>
      </c>
      <c r="Q95">
        <f t="shared" si="8"/>
        <v>1</v>
      </c>
      <c r="R95">
        <f t="shared" si="9"/>
        <v>1</v>
      </c>
      <c r="S95">
        <f t="shared" si="10"/>
        <v>1</v>
      </c>
      <c r="T95">
        <f t="shared" si="11"/>
        <v>1</v>
      </c>
      <c r="U95">
        <f t="shared" si="12"/>
        <v>1</v>
      </c>
      <c r="V95">
        <f t="shared" si="13"/>
        <v>5</v>
      </c>
    </row>
    <row r="96" spans="1:22">
      <c r="A96" t="s">
        <v>5</v>
      </c>
      <c r="B96" t="s">
        <v>7</v>
      </c>
      <c r="C96" s="3" t="s">
        <v>6</v>
      </c>
      <c r="D96" s="3" t="s">
        <v>8</v>
      </c>
      <c r="E96" s="4" t="s">
        <v>8</v>
      </c>
      <c r="F96" t="s">
        <v>241</v>
      </c>
      <c r="K96">
        <v>-1</v>
      </c>
      <c r="M96" s="19" t="str">
        <f t="shared" si="7"/>
        <v xml:space="preserve">  </v>
      </c>
      <c r="Q96">
        <f t="shared" si="8"/>
        <v>1</v>
      </c>
      <c r="R96">
        <f t="shared" si="9"/>
        <v>1</v>
      </c>
      <c r="S96">
        <f t="shared" si="10"/>
        <v>1</v>
      </c>
      <c r="T96">
        <f t="shared" si="11"/>
        <v>0</v>
      </c>
      <c r="U96">
        <f t="shared" si="12"/>
        <v>0</v>
      </c>
      <c r="V96">
        <f t="shared" si="13"/>
        <v>3</v>
      </c>
    </row>
    <row r="97" spans="1:22">
      <c r="A97" t="s">
        <v>5</v>
      </c>
      <c r="B97" t="s">
        <v>7</v>
      </c>
      <c r="C97" s="3" t="s">
        <v>6</v>
      </c>
      <c r="D97" t="s">
        <v>5</v>
      </c>
      <c r="E97" s="3" t="s">
        <v>8</v>
      </c>
      <c r="M97" s="19" t="str">
        <f t="shared" si="7"/>
        <v xml:space="preserve">  </v>
      </c>
      <c r="Q97">
        <f t="shared" si="8"/>
        <v>1</v>
      </c>
      <c r="R97">
        <f t="shared" si="9"/>
        <v>1</v>
      </c>
      <c r="S97">
        <f t="shared" si="10"/>
        <v>1</v>
      </c>
      <c r="T97">
        <f t="shared" si="11"/>
        <v>1</v>
      </c>
      <c r="U97">
        <f t="shared" si="12"/>
        <v>0</v>
      </c>
      <c r="V97">
        <f t="shared" si="13"/>
        <v>4</v>
      </c>
    </row>
    <row r="98" spans="1:22">
      <c r="A98" t="s">
        <v>5</v>
      </c>
      <c r="B98" t="s">
        <v>7</v>
      </c>
      <c r="C98" s="3" t="s">
        <v>6</v>
      </c>
      <c r="D98" t="s">
        <v>5</v>
      </c>
      <c r="E98" t="s">
        <v>5</v>
      </c>
      <c r="G98" t="s">
        <v>118</v>
      </c>
      <c r="H98" t="s">
        <v>128</v>
      </c>
      <c r="I98" t="s">
        <v>129</v>
      </c>
      <c r="M98" s="19" t="str">
        <f t="shared" si="7"/>
        <v>There is little new development in this project. Some new issues are created but few are closed. Do not expect new development.</v>
      </c>
      <c r="Q98">
        <f t="shared" si="8"/>
        <v>1</v>
      </c>
      <c r="R98">
        <f t="shared" si="9"/>
        <v>1</v>
      </c>
      <c r="S98">
        <f t="shared" si="10"/>
        <v>1</v>
      </c>
      <c r="T98">
        <f t="shared" si="11"/>
        <v>1</v>
      </c>
      <c r="U98">
        <f t="shared" si="12"/>
        <v>1</v>
      </c>
      <c r="V98">
        <f t="shared" si="13"/>
        <v>5</v>
      </c>
    </row>
    <row r="99" spans="1:22">
      <c r="A99" t="s">
        <v>5</v>
      </c>
      <c r="B99" t="s">
        <v>7</v>
      </c>
      <c r="C99" s="3" t="s">
        <v>6</v>
      </c>
      <c r="D99" t="s">
        <v>5</v>
      </c>
      <c r="E99" t="s">
        <v>6</v>
      </c>
      <c r="G99" t="s">
        <v>118</v>
      </c>
      <c r="H99" t="s">
        <v>128</v>
      </c>
      <c r="I99" t="s">
        <v>127</v>
      </c>
      <c r="M99" s="19" t="str">
        <f t="shared" si="7"/>
        <v>There is little new development in this project. Some new issues are created but few are closed. One of the recent forks may have taken over.</v>
      </c>
      <c r="Q99">
        <f t="shared" si="8"/>
        <v>1</v>
      </c>
      <c r="R99">
        <f t="shared" si="9"/>
        <v>1</v>
      </c>
      <c r="S99">
        <f t="shared" si="10"/>
        <v>1</v>
      </c>
      <c r="T99">
        <f t="shared" si="11"/>
        <v>1</v>
      </c>
      <c r="U99">
        <f t="shared" si="12"/>
        <v>1</v>
      </c>
      <c r="V99">
        <f t="shared" si="13"/>
        <v>5</v>
      </c>
    </row>
    <row r="100" spans="1:22">
      <c r="A100" t="s">
        <v>5</v>
      </c>
      <c r="B100" t="s">
        <v>7</v>
      </c>
      <c r="C100" s="3" t="s">
        <v>6</v>
      </c>
      <c r="D100" t="s">
        <v>5</v>
      </c>
      <c r="E100" t="s">
        <v>7</v>
      </c>
      <c r="G100" t="s">
        <v>119</v>
      </c>
      <c r="H100" t="s">
        <v>128</v>
      </c>
      <c r="I100" t="s">
        <v>129</v>
      </c>
      <c r="M100" s="19" t="str">
        <f t="shared" si="7"/>
        <v>There is little new development in this project, but people still fork it. Some new issues are created but few are closed. Do not expect new development.</v>
      </c>
      <c r="Q100">
        <f t="shared" si="8"/>
        <v>1</v>
      </c>
      <c r="R100">
        <f t="shared" si="9"/>
        <v>1</v>
      </c>
      <c r="S100">
        <f t="shared" si="10"/>
        <v>1</v>
      </c>
      <c r="T100">
        <f t="shared" si="11"/>
        <v>1</v>
      </c>
      <c r="U100">
        <f t="shared" si="12"/>
        <v>1</v>
      </c>
      <c r="V100">
        <f t="shared" si="13"/>
        <v>5</v>
      </c>
    </row>
    <row r="101" spans="1:22">
      <c r="A101" t="s">
        <v>5</v>
      </c>
      <c r="B101" t="s">
        <v>7</v>
      </c>
      <c r="C101" s="3" t="s">
        <v>6</v>
      </c>
      <c r="D101" t="s">
        <v>6</v>
      </c>
      <c r="E101" s="3" t="s">
        <v>8</v>
      </c>
      <c r="M101" s="19" t="str">
        <f>CONCATENATE(G101," ",H101," ",I101)</f>
        <v xml:space="preserve">  </v>
      </c>
      <c r="Q101">
        <f t="shared" si="8"/>
        <v>1</v>
      </c>
      <c r="R101">
        <f t="shared" si="9"/>
        <v>1</v>
      </c>
      <c r="S101">
        <f t="shared" si="10"/>
        <v>1</v>
      </c>
      <c r="T101">
        <f t="shared" si="11"/>
        <v>1</v>
      </c>
      <c r="U101">
        <f t="shared" si="12"/>
        <v>0</v>
      </c>
      <c r="V101">
        <f t="shared" si="13"/>
        <v>4</v>
      </c>
    </row>
    <row r="102" spans="1:22">
      <c r="A102" t="s">
        <v>5</v>
      </c>
      <c r="B102" t="s">
        <v>7</v>
      </c>
      <c r="C102" s="3" t="s">
        <v>6</v>
      </c>
      <c r="D102" t="s">
        <v>6</v>
      </c>
      <c r="E102" t="s">
        <v>5</v>
      </c>
      <c r="G102" t="s">
        <v>118</v>
      </c>
      <c r="H102" t="s">
        <v>130</v>
      </c>
      <c r="I102" t="s">
        <v>117</v>
      </c>
      <c r="M102" s="19" t="str">
        <f t="shared" ref="M102:M165" si="14">CONCATENATE(G102," ",H102," ",I102)</f>
        <v>There is little new development in this project. Issues are being closed at (roughly) the same rate as they are being created. The project is in a stable maintenance phase.</v>
      </c>
      <c r="Q102">
        <f t="shared" si="8"/>
        <v>1</v>
      </c>
      <c r="R102">
        <f t="shared" si="9"/>
        <v>1</v>
      </c>
      <c r="S102">
        <f t="shared" si="10"/>
        <v>1</v>
      </c>
      <c r="T102">
        <f t="shared" si="11"/>
        <v>1</v>
      </c>
      <c r="U102">
        <f t="shared" si="12"/>
        <v>1</v>
      </c>
      <c r="V102">
        <f t="shared" si="13"/>
        <v>5</v>
      </c>
    </row>
    <row r="103" spans="1:22">
      <c r="A103" t="s">
        <v>5</v>
      </c>
      <c r="B103" t="s">
        <v>7</v>
      </c>
      <c r="C103" s="3" t="s">
        <v>6</v>
      </c>
      <c r="D103" t="s">
        <v>6</v>
      </c>
      <c r="E103" t="s">
        <v>6</v>
      </c>
      <c r="G103" t="s">
        <v>118</v>
      </c>
      <c r="H103" t="s">
        <v>130</v>
      </c>
      <c r="I103" t="s">
        <v>117</v>
      </c>
      <c r="M103" s="19" t="str">
        <f t="shared" si="14"/>
        <v>There is little new development in this project. Issues are being closed at (roughly) the same rate as they are being created. The project is in a stable maintenance phase.</v>
      </c>
      <c r="Q103">
        <f t="shared" si="8"/>
        <v>1</v>
      </c>
      <c r="R103">
        <f t="shared" si="9"/>
        <v>1</v>
      </c>
      <c r="S103">
        <f t="shared" si="10"/>
        <v>1</v>
      </c>
      <c r="T103">
        <f t="shared" si="11"/>
        <v>1</v>
      </c>
      <c r="U103">
        <f t="shared" si="12"/>
        <v>1</v>
      </c>
      <c r="V103">
        <f t="shared" si="13"/>
        <v>5</v>
      </c>
    </row>
    <row r="104" spans="1:22">
      <c r="A104" t="s">
        <v>5</v>
      </c>
      <c r="B104" t="s">
        <v>7</v>
      </c>
      <c r="C104" s="3" t="s">
        <v>6</v>
      </c>
      <c r="D104" t="s">
        <v>6</v>
      </c>
      <c r="E104" t="s">
        <v>7</v>
      </c>
      <c r="G104" t="s">
        <v>119</v>
      </c>
      <c r="H104" t="s">
        <v>130</v>
      </c>
      <c r="I104" t="s">
        <v>121</v>
      </c>
      <c r="M104" s="19" t="str">
        <f t="shared" si="14"/>
        <v>There is little new development in this project, but people still fork it. Issues are being closed at (roughly) the same rate as they are being created. The project is in a stable maintenance phase, and is still popular.</v>
      </c>
      <c r="Q104">
        <f t="shared" si="8"/>
        <v>1</v>
      </c>
      <c r="R104">
        <f t="shared" si="9"/>
        <v>1</v>
      </c>
      <c r="S104">
        <f t="shared" si="10"/>
        <v>1</v>
      </c>
      <c r="T104">
        <f t="shared" si="11"/>
        <v>1</v>
      </c>
      <c r="U104">
        <f t="shared" si="12"/>
        <v>1</v>
      </c>
      <c r="V104">
        <f t="shared" si="13"/>
        <v>5</v>
      </c>
    </row>
    <row r="105" spans="1:22">
      <c r="A105" t="s">
        <v>5</v>
      </c>
      <c r="B105" t="s">
        <v>7</v>
      </c>
      <c r="C105" s="3" t="s">
        <v>6</v>
      </c>
      <c r="D105" t="s">
        <v>7</v>
      </c>
      <c r="E105" s="2" t="s">
        <v>8</v>
      </c>
      <c r="M105" s="19" t="str">
        <f t="shared" si="14"/>
        <v xml:space="preserve">  </v>
      </c>
      <c r="Q105">
        <f t="shared" si="8"/>
        <v>1</v>
      </c>
      <c r="R105">
        <f t="shared" si="9"/>
        <v>1</v>
      </c>
      <c r="S105">
        <f t="shared" si="10"/>
        <v>1</v>
      </c>
      <c r="T105">
        <f t="shared" si="11"/>
        <v>1</v>
      </c>
      <c r="U105">
        <f t="shared" si="12"/>
        <v>0</v>
      </c>
      <c r="V105">
        <f t="shared" si="13"/>
        <v>4</v>
      </c>
    </row>
    <row r="106" spans="1:22">
      <c r="A106" t="s">
        <v>5</v>
      </c>
      <c r="B106" t="s">
        <v>7</v>
      </c>
      <c r="C106" s="3" t="s">
        <v>6</v>
      </c>
      <c r="D106" t="s">
        <v>7</v>
      </c>
      <c r="E106" s="2" t="s">
        <v>5</v>
      </c>
      <c r="F106" t="s">
        <v>242</v>
      </c>
      <c r="G106" t="s">
        <v>118</v>
      </c>
      <c r="H106" t="s">
        <v>131</v>
      </c>
      <c r="I106" t="s">
        <v>117</v>
      </c>
      <c r="K106">
        <v>1</v>
      </c>
      <c r="M106" s="19" t="str">
        <f t="shared" si="14"/>
        <v>There is little new development in this project. More issues are being closed than are being created. The project is in a stable maintenance phase.</v>
      </c>
      <c r="Q106">
        <f t="shared" si="8"/>
        <v>1</v>
      </c>
      <c r="R106">
        <f t="shared" si="9"/>
        <v>1</v>
      </c>
      <c r="S106">
        <f t="shared" si="10"/>
        <v>1</v>
      </c>
      <c r="T106">
        <f t="shared" si="11"/>
        <v>1</v>
      </c>
      <c r="U106">
        <f t="shared" si="12"/>
        <v>1</v>
      </c>
      <c r="V106">
        <f t="shared" si="13"/>
        <v>5</v>
      </c>
    </row>
    <row r="107" spans="1:22">
      <c r="A107" t="s">
        <v>5</v>
      </c>
      <c r="B107" t="s">
        <v>7</v>
      </c>
      <c r="C107" s="3" t="s">
        <v>6</v>
      </c>
      <c r="D107" t="s">
        <v>7</v>
      </c>
      <c r="E107" s="2" t="s">
        <v>6</v>
      </c>
      <c r="G107" t="s">
        <v>118</v>
      </c>
      <c r="H107" t="s">
        <v>131</v>
      </c>
      <c r="I107" t="s">
        <v>117</v>
      </c>
      <c r="M107" s="19" t="str">
        <f t="shared" si="14"/>
        <v>There is little new development in this project. More issues are being closed than are being created. The project is in a stable maintenance phase.</v>
      </c>
      <c r="Q107">
        <f t="shared" si="8"/>
        <v>1</v>
      </c>
      <c r="R107">
        <f t="shared" si="9"/>
        <v>1</v>
      </c>
      <c r="S107">
        <f t="shared" si="10"/>
        <v>1</v>
      </c>
      <c r="T107">
        <f t="shared" si="11"/>
        <v>1</v>
      </c>
      <c r="U107">
        <f t="shared" si="12"/>
        <v>1</v>
      </c>
      <c r="V107">
        <f t="shared" si="13"/>
        <v>5</v>
      </c>
    </row>
    <row r="108" spans="1:22">
      <c r="A108" t="s">
        <v>5</v>
      </c>
      <c r="B108" t="s">
        <v>7</v>
      </c>
      <c r="C108" s="3" t="s">
        <v>6</v>
      </c>
      <c r="D108" t="s">
        <v>7</v>
      </c>
      <c r="E108" s="2" t="s">
        <v>7</v>
      </c>
      <c r="G108" t="s">
        <v>119</v>
      </c>
      <c r="H108" t="s">
        <v>131</v>
      </c>
      <c r="I108" t="s">
        <v>121</v>
      </c>
      <c r="M108" s="19" t="str">
        <f t="shared" si="14"/>
        <v>There is little new development in this project, but people still fork it. More issues are being closed than are being created. The project is in a stable maintenance phase, and is still popular.</v>
      </c>
      <c r="Q108">
        <f t="shared" si="8"/>
        <v>1</v>
      </c>
      <c r="R108">
        <f t="shared" si="9"/>
        <v>1</v>
      </c>
      <c r="S108">
        <f t="shared" si="10"/>
        <v>1</v>
      </c>
      <c r="T108">
        <f t="shared" si="11"/>
        <v>1</v>
      </c>
      <c r="U108">
        <f t="shared" si="12"/>
        <v>1</v>
      </c>
      <c r="V108">
        <f t="shared" si="13"/>
        <v>5</v>
      </c>
    </row>
    <row r="109" spans="1:22" ht="30">
      <c r="A109" t="s">
        <v>5</v>
      </c>
      <c r="B109" t="s">
        <v>7</v>
      </c>
      <c r="C109" t="s">
        <v>7</v>
      </c>
      <c r="D109" s="3" t="s">
        <v>8</v>
      </c>
      <c r="E109" s="4" t="s">
        <v>8</v>
      </c>
      <c r="F109" s="22" t="s">
        <v>191</v>
      </c>
      <c r="L109">
        <v>1</v>
      </c>
      <c r="M109" s="19" t="str">
        <f t="shared" si="14"/>
        <v xml:space="preserve">  </v>
      </c>
      <c r="Q109">
        <f t="shared" si="8"/>
        <v>1</v>
      </c>
      <c r="R109">
        <f t="shared" si="9"/>
        <v>1</v>
      </c>
      <c r="S109">
        <f t="shared" si="10"/>
        <v>1</v>
      </c>
      <c r="T109">
        <f t="shared" si="11"/>
        <v>0</v>
      </c>
      <c r="U109">
        <f t="shared" si="12"/>
        <v>0</v>
      </c>
      <c r="V109">
        <f t="shared" si="13"/>
        <v>3</v>
      </c>
    </row>
    <row r="110" spans="1:22">
      <c r="A110" t="s">
        <v>5</v>
      </c>
      <c r="B110" t="s">
        <v>7</v>
      </c>
      <c r="C110" t="s">
        <v>7</v>
      </c>
      <c r="D110" t="s">
        <v>5</v>
      </c>
      <c r="E110" s="3" t="s">
        <v>8</v>
      </c>
      <c r="F110" t="s">
        <v>215</v>
      </c>
      <c r="J110">
        <v>1</v>
      </c>
      <c r="M110" s="19" t="str">
        <f t="shared" si="14"/>
        <v xml:space="preserve">  </v>
      </c>
      <c r="Q110">
        <f t="shared" si="8"/>
        <v>1</v>
      </c>
      <c r="R110">
        <f t="shared" si="9"/>
        <v>1</v>
      </c>
      <c r="S110">
        <f t="shared" si="10"/>
        <v>1</v>
      </c>
      <c r="T110">
        <f t="shared" si="11"/>
        <v>1</v>
      </c>
      <c r="U110">
        <f t="shared" si="12"/>
        <v>0</v>
      </c>
      <c r="V110">
        <f t="shared" si="13"/>
        <v>4</v>
      </c>
    </row>
    <row r="111" spans="1:22">
      <c r="A111" t="s">
        <v>5</v>
      </c>
      <c r="B111" t="s">
        <v>7</v>
      </c>
      <c r="C111" t="s">
        <v>7</v>
      </c>
      <c r="D111" t="s">
        <v>5</v>
      </c>
      <c r="E111" t="s">
        <v>5</v>
      </c>
      <c r="G111" t="s">
        <v>216</v>
      </c>
      <c r="H111" t="s">
        <v>132</v>
      </c>
      <c r="I111" t="s">
        <v>129</v>
      </c>
      <c r="M111" s="19" t="str">
        <f t="shared" si="14"/>
        <v>There is little new development in this project; it may be understaffed. Many new issues are created but few are closed. Do not expect new development.</v>
      </c>
      <c r="Q111">
        <f t="shared" si="8"/>
        <v>1</v>
      </c>
      <c r="R111">
        <f t="shared" si="9"/>
        <v>1</v>
      </c>
      <c r="S111">
        <f t="shared" si="10"/>
        <v>1</v>
      </c>
      <c r="T111">
        <f t="shared" si="11"/>
        <v>1</v>
      </c>
      <c r="U111">
        <f t="shared" si="12"/>
        <v>1</v>
      </c>
      <c r="V111">
        <f t="shared" si="13"/>
        <v>5</v>
      </c>
    </row>
    <row r="112" spans="1:22">
      <c r="A112" t="s">
        <v>5</v>
      </c>
      <c r="B112" t="s">
        <v>7</v>
      </c>
      <c r="C112" t="s">
        <v>7</v>
      </c>
      <c r="D112" t="s">
        <v>5</v>
      </c>
      <c r="E112" t="s">
        <v>6</v>
      </c>
      <c r="F112" t="s">
        <v>217</v>
      </c>
      <c r="G112" t="s">
        <v>216</v>
      </c>
      <c r="H112" t="s">
        <v>132</v>
      </c>
      <c r="I112" t="s">
        <v>127</v>
      </c>
      <c r="J112">
        <v>0.5</v>
      </c>
      <c r="K112">
        <v>1</v>
      </c>
      <c r="L112">
        <v>1</v>
      </c>
      <c r="M112" s="19" t="str">
        <f t="shared" si="14"/>
        <v>There is little new development in this project; it may be understaffed. Many new issues are created but few are closed. One of the recent forks may have taken over.</v>
      </c>
      <c r="Q112">
        <f t="shared" si="8"/>
        <v>1</v>
      </c>
      <c r="R112">
        <f t="shared" si="9"/>
        <v>1</v>
      </c>
      <c r="S112">
        <f t="shared" si="10"/>
        <v>1</v>
      </c>
      <c r="T112">
        <f t="shared" si="11"/>
        <v>1</v>
      </c>
      <c r="U112">
        <f t="shared" si="12"/>
        <v>1</v>
      </c>
      <c r="V112">
        <f t="shared" si="13"/>
        <v>5</v>
      </c>
    </row>
    <row r="113" spans="1:22">
      <c r="A113" t="s">
        <v>5</v>
      </c>
      <c r="B113" t="s">
        <v>7</v>
      </c>
      <c r="C113" t="s">
        <v>7</v>
      </c>
      <c r="D113" t="s">
        <v>5</v>
      </c>
      <c r="E113" t="s">
        <v>7</v>
      </c>
      <c r="G113" t="s">
        <v>119</v>
      </c>
      <c r="H113" t="s">
        <v>132</v>
      </c>
      <c r="I113" t="s">
        <v>129</v>
      </c>
      <c r="M113" s="19" t="str">
        <f t="shared" si="14"/>
        <v>There is little new development in this project, but people still fork it. Many new issues are created but few are closed. Do not expect new development.</v>
      </c>
      <c r="Q113">
        <f t="shared" si="8"/>
        <v>1</v>
      </c>
      <c r="R113">
        <f t="shared" si="9"/>
        <v>1</v>
      </c>
      <c r="S113">
        <f t="shared" si="10"/>
        <v>1</v>
      </c>
      <c r="T113">
        <f t="shared" si="11"/>
        <v>1</v>
      </c>
      <c r="U113">
        <f t="shared" si="12"/>
        <v>1</v>
      </c>
      <c r="V113">
        <f t="shared" si="13"/>
        <v>5</v>
      </c>
    </row>
    <row r="114" spans="1:22">
      <c r="A114" t="s">
        <v>5</v>
      </c>
      <c r="B114" t="s">
        <v>7</v>
      </c>
      <c r="C114" t="s">
        <v>7</v>
      </c>
      <c r="D114" t="s">
        <v>6</v>
      </c>
      <c r="E114" s="3" t="s">
        <v>8</v>
      </c>
      <c r="M114" s="19" t="str">
        <f t="shared" si="14"/>
        <v xml:space="preserve">  </v>
      </c>
      <c r="Q114">
        <f t="shared" si="8"/>
        <v>1</v>
      </c>
      <c r="R114">
        <f t="shared" si="9"/>
        <v>1</v>
      </c>
      <c r="S114">
        <f t="shared" si="10"/>
        <v>1</v>
      </c>
      <c r="T114">
        <f t="shared" si="11"/>
        <v>1</v>
      </c>
      <c r="U114">
        <f t="shared" si="12"/>
        <v>0</v>
      </c>
      <c r="V114">
        <f t="shared" si="13"/>
        <v>4</v>
      </c>
    </row>
    <row r="115" spans="1:22">
      <c r="A115" t="s">
        <v>5</v>
      </c>
      <c r="B115" t="s">
        <v>7</v>
      </c>
      <c r="C115" t="s">
        <v>7</v>
      </c>
      <c r="D115" t="s">
        <v>6</v>
      </c>
      <c r="E115" t="s">
        <v>5</v>
      </c>
      <c r="G115" t="s">
        <v>118</v>
      </c>
      <c r="H115" t="s">
        <v>133</v>
      </c>
      <c r="I115" t="s">
        <v>134</v>
      </c>
      <c r="M115" s="19" t="str">
        <f t="shared" si="14"/>
        <v>There is little new development in this project. Many new issues are created, and some are being closed but not at the same rate. The project is understaffed and in a stable maintenance mode. It may be at risk of becoming phased out.</v>
      </c>
      <c r="Q115">
        <f t="shared" si="8"/>
        <v>1</v>
      </c>
      <c r="R115">
        <f t="shared" si="9"/>
        <v>1</v>
      </c>
      <c r="S115">
        <f t="shared" si="10"/>
        <v>1</v>
      </c>
      <c r="T115">
        <f t="shared" si="11"/>
        <v>1</v>
      </c>
      <c r="U115">
        <f t="shared" si="12"/>
        <v>1</v>
      </c>
      <c r="V115">
        <f t="shared" si="13"/>
        <v>5</v>
      </c>
    </row>
    <row r="116" spans="1:22">
      <c r="A116" t="s">
        <v>5</v>
      </c>
      <c r="B116" t="s">
        <v>7</v>
      </c>
      <c r="C116" t="s">
        <v>7</v>
      </c>
      <c r="D116" t="s">
        <v>6</v>
      </c>
      <c r="E116" t="s">
        <v>6</v>
      </c>
      <c r="G116" t="s">
        <v>118</v>
      </c>
      <c r="H116" t="s">
        <v>133</v>
      </c>
      <c r="I116" t="s">
        <v>134</v>
      </c>
      <c r="M116" s="19" t="str">
        <f t="shared" si="14"/>
        <v>There is little new development in this project. Many new issues are created, and some are being closed but not at the same rate. The project is understaffed and in a stable maintenance mode. It may be at risk of becoming phased out.</v>
      </c>
      <c r="Q116">
        <f t="shared" si="8"/>
        <v>1</v>
      </c>
      <c r="R116">
        <f t="shared" si="9"/>
        <v>1</v>
      </c>
      <c r="S116">
        <f t="shared" si="10"/>
        <v>1</v>
      </c>
      <c r="T116">
        <f t="shared" si="11"/>
        <v>1</v>
      </c>
      <c r="U116">
        <f t="shared" si="12"/>
        <v>1</v>
      </c>
      <c r="V116">
        <f t="shared" si="13"/>
        <v>5</v>
      </c>
    </row>
    <row r="117" spans="1:22">
      <c r="A117" t="s">
        <v>5</v>
      </c>
      <c r="B117" t="s">
        <v>7</v>
      </c>
      <c r="C117" t="s">
        <v>7</v>
      </c>
      <c r="D117" t="s">
        <v>6</v>
      </c>
      <c r="E117" t="s">
        <v>7</v>
      </c>
      <c r="G117" t="s">
        <v>119</v>
      </c>
      <c r="H117" t="s">
        <v>133</v>
      </c>
      <c r="I117" t="s">
        <v>135</v>
      </c>
      <c r="K117">
        <v>0</v>
      </c>
      <c r="M117" s="19" t="str">
        <f t="shared" si="14"/>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117">
        <f t="shared" si="8"/>
        <v>1</v>
      </c>
      <c r="R117">
        <f t="shared" si="9"/>
        <v>1</v>
      </c>
      <c r="S117">
        <f t="shared" si="10"/>
        <v>1</v>
      </c>
      <c r="T117">
        <f t="shared" si="11"/>
        <v>1</v>
      </c>
      <c r="U117">
        <f t="shared" si="12"/>
        <v>1</v>
      </c>
      <c r="V117">
        <f t="shared" si="13"/>
        <v>5</v>
      </c>
    </row>
    <row r="118" spans="1:22">
      <c r="A118" t="s">
        <v>5</v>
      </c>
      <c r="B118" t="s">
        <v>7</v>
      </c>
      <c r="C118" t="s">
        <v>7</v>
      </c>
      <c r="D118" t="s">
        <v>7</v>
      </c>
      <c r="E118" s="2" t="s">
        <v>8</v>
      </c>
      <c r="M118" s="19" t="str">
        <f t="shared" si="14"/>
        <v xml:space="preserve">  </v>
      </c>
      <c r="Q118">
        <f t="shared" si="8"/>
        <v>1</v>
      </c>
      <c r="R118">
        <f t="shared" si="9"/>
        <v>1</v>
      </c>
      <c r="S118">
        <f t="shared" si="10"/>
        <v>1</v>
      </c>
      <c r="T118">
        <f t="shared" si="11"/>
        <v>1</v>
      </c>
      <c r="U118">
        <f t="shared" si="12"/>
        <v>0</v>
      </c>
      <c r="V118">
        <f t="shared" si="13"/>
        <v>4</v>
      </c>
    </row>
    <row r="119" spans="1:22">
      <c r="A119" t="s">
        <v>5</v>
      </c>
      <c r="B119" t="s">
        <v>7</v>
      </c>
      <c r="C119" t="s">
        <v>7</v>
      </c>
      <c r="D119" t="s">
        <v>7</v>
      </c>
      <c r="E119" s="2" t="s">
        <v>5</v>
      </c>
      <c r="G119" t="s">
        <v>118</v>
      </c>
      <c r="H119" t="s">
        <v>130</v>
      </c>
      <c r="I119" t="s">
        <v>162</v>
      </c>
      <c r="J119">
        <v>-1</v>
      </c>
      <c r="M119" s="19" t="str">
        <f t="shared" si="14"/>
        <v>There is little new development in this project. Issues are being closed at (roughly) the same rate as they are being created. The developers may be unwilling to invest in more resources for the component; this indicates that the component is in the latter half of its lifecycle.</v>
      </c>
      <c r="Q119">
        <f t="shared" si="8"/>
        <v>1</v>
      </c>
      <c r="R119">
        <f t="shared" si="9"/>
        <v>1</v>
      </c>
      <c r="S119">
        <f t="shared" si="10"/>
        <v>1</v>
      </c>
      <c r="T119">
        <f t="shared" si="11"/>
        <v>1</v>
      </c>
      <c r="U119">
        <f t="shared" si="12"/>
        <v>1</v>
      </c>
      <c r="V119">
        <f t="shared" si="13"/>
        <v>5</v>
      </c>
    </row>
    <row r="120" spans="1:22">
      <c r="A120" t="s">
        <v>5</v>
      </c>
      <c r="B120" t="s">
        <v>7</v>
      </c>
      <c r="C120" t="s">
        <v>7</v>
      </c>
      <c r="D120" t="s">
        <v>7</v>
      </c>
      <c r="E120" s="2" t="s">
        <v>6</v>
      </c>
      <c r="G120" t="s">
        <v>118</v>
      </c>
      <c r="H120" t="s">
        <v>130</v>
      </c>
      <c r="I120" t="s">
        <v>162</v>
      </c>
      <c r="M120" s="19" t="str">
        <f t="shared" si="14"/>
        <v>There is little new development in this project. Issues are being closed at (roughly) the same rate as they are being created. The developers may be unwilling to invest in more resources for the component; this indicates that the component is in the latter half of its lifecycle.</v>
      </c>
      <c r="Q120">
        <f t="shared" si="8"/>
        <v>1</v>
      </c>
      <c r="R120">
        <f t="shared" si="9"/>
        <v>1</v>
      </c>
      <c r="S120">
        <f t="shared" si="10"/>
        <v>1</v>
      </c>
      <c r="T120">
        <f t="shared" si="11"/>
        <v>1</v>
      </c>
      <c r="U120">
        <f t="shared" si="12"/>
        <v>1</v>
      </c>
      <c r="V120">
        <f t="shared" si="13"/>
        <v>5</v>
      </c>
    </row>
    <row r="121" spans="1:22">
      <c r="A121" t="s">
        <v>5</v>
      </c>
      <c r="B121" t="s">
        <v>7</v>
      </c>
      <c r="C121" t="s">
        <v>7</v>
      </c>
      <c r="D121" t="s">
        <v>7</v>
      </c>
      <c r="E121" s="2" t="s">
        <v>7</v>
      </c>
      <c r="G121" t="s">
        <v>119</v>
      </c>
      <c r="H121" t="s">
        <v>130</v>
      </c>
      <c r="I121" t="s">
        <v>162</v>
      </c>
      <c r="M121" s="19" t="str">
        <f t="shared" si="14"/>
        <v>There is little new development in this project, but people still fork it. Issues are being closed at (roughly) the same rate as they are being created. The developers may be unwilling to invest in more resources for the component; this indicates that the component is in the latter half of its lifecycle.</v>
      </c>
      <c r="Q121">
        <f t="shared" si="8"/>
        <v>1</v>
      </c>
      <c r="R121">
        <f t="shared" si="9"/>
        <v>1</v>
      </c>
      <c r="S121">
        <f t="shared" si="10"/>
        <v>1</v>
      </c>
      <c r="T121">
        <f t="shared" si="11"/>
        <v>1</v>
      </c>
      <c r="U121">
        <f t="shared" si="12"/>
        <v>1</v>
      </c>
      <c r="V121">
        <f t="shared" si="13"/>
        <v>5</v>
      </c>
    </row>
    <row r="122" spans="1:22">
      <c r="A122" t="s">
        <v>6</v>
      </c>
      <c r="B122" t="s">
        <v>5</v>
      </c>
      <c r="C122" s="3" t="s">
        <v>8</v>
      </c>
      <c r="D122" s="3" t="s">
        <v>8</v>
      </c>
      <c r="E122" s="3" t="s">
        <v>8</v>
      </c>
      <c r="F122" t="s">
        <v>20</v>
      </c>
      <c r="M122" s="19" t="str">
        <f t="shared" si="14"/>
        <v xml:space="preserve">  </v>
      </c>
      <c r="Q122">
        <f t="shared" si="8"/>
        <v>1</v>
      </c>
      <c r="R122">
        <f t="shared" si="9"/>
        <v>1</v>
      </c>
      <c r="S122">
        <f t="shared" si="10"/>
        <v>0</v>
      </c>
      <c r="T122">
        <f t="shared" si="11"/>
        <v>0</v>
      </c>
      <c r="U122">
        <f t="shared" si="12"/>
        <v>0</v>
      </c>
      <c r="V122">
        <f t="shared" si="13"/>
        <v>2</v>
      </c>
    </row>
    <row r="123" spans="1:22">
      <c r="A123" t="s">
        <v>6</v>
      </c>
      <c r="B123" t="s">
        <v>5</v>
      </c>
      <c r="C123" t="s">
        <v>5</v>
      </c>
      <c r="D123" s="3" t="s">
        <v>8</v>
      </c>
      <c r="E123" s="3" t="s">
        <v>8</v>
      </c>
      <c r="F123" t="s">
        <v>17</v>
      </c>
      <c r="M123" s="19" t="str">
        <f t="shared" si="14"/>
        <v xml:space="preserve">  </v>
      </c>
      <c r="Q123">
        <f t="shared" si="8"/>
        <v>1</v>
      </c>
      <c r="R123">
        <f t="shared" si="9"/>
        <v>1</v>
      </c>
      <c r="S123">
        <f t="shared" si="10"/>
        <v>1</v>
      </c>
      <c r="T123">
        <f t="shared" si="11"/>
        <v>0</v>
      </c>
      <c r="U123">
        <f t="shared" si="12"/>
        <v>0</v>
      </c>
      <c r="V123">
        <f t="shared" si="13"/>
        <v>3</v>
      </c>
    </row>
    <row r="124" spans="1:22">
      <c r="A124" t="s">
        <v>6</v>
      </c>
      <c r="B124" t="s">
        <v>5</v>
      </c>
      <c r="C124" t="s">
        <v>5</v>
      </c>
      <c r="D124" t="s">
        <v>5</v>
      </c>
      <c r="E124" s="3" t="s">
        <v>8</v>
      </c>
      <c r="M124" s="19" t="str">
        <f t="shared" si="14"/>
        <v xml:space="preserve">  </v>
      </c>
      <c r="Q124">
        <f t="shared" si="8"/>
        <v>1</v>
      </c>
      <c r="R124">
        <f t="shared" si="9"/>
        <v>1</v>
      </c>
      <c r="S124">
        <f t="shared" si="10"/>
        <v>1</v>
      </c>
      <c r="T124">
        <f t="shared" si="11"/>
        <v>1</v>
      </c>
      <c r="U124">
        <f t="shared" si="12"/>
        <v>0</v>
      </c>
      <c r="V124">
        <f t="shared" si="13"/>
        <v>4</v>
      </c>
    </row>
    <row r="125" spans="1:22">
      <c r="A125" t="s">
        <v>6</v>
      </c>
      <c r="B125" t="s">
        <v>5</v>
      </c>
      <c r="C125" t="s">
        <v>5</v>
      </c>
      <c r="D125" t="s">
        <v>5</v>
      </c>
      <c r="E125" t="s">
        <v>5</v>
      </c>
      <c r="G125" t="s">
        <v>145</v>
      </c>
      <c r="H125" t="s">
        <v>146</v>
      </c>
      <c r="I125" t="s">
        <v>155</v>
      </c>
      <c r="M125" s="19" t="str">
        <f t="shared" si="14"/>
        <v>There is ongoing development by a small team of developers. Few new issues are created, the project may not be so well known yet. The component is in a startup phase. Do not expect all features to be implemented yet.</v>
      </c>
      <c r="Q125">
        <f t="shared" si="8"/>
        <v>1</v>
      </c>
      <c r="R125">
        <f t="shared" si="9"/>
        <v>1</v>
      </c>
      <c r="S125">
        <f t="shared" si="10"/>
        <v>1</v>
      </c>
      <c r="T125">
        <f t="shared" si="11"/>
        <v>1</v>
      </c>
      <c r="U125">
        <f t="shared" si="12"/>
        <v>1</v>
      </c>
      <c r="V125">
        <f t="shared" si="13"/>
        <v>5</v>
      </c>
    </row>
    <row r="126" spans="1:22">
      <c r="A126" t="s">
        <v>6</v>
      </c>
      <c r="B126" t="s">
        <v>5</v>
      </c>
      <c r="C126" t="s">
        <v>5</v>
      </c>
      <c r="D126" t="s">
        <v>5</v>
      </c>
      <c r="E126" t="s">
        <v>6</v>
      </c>
      <c r="G126" t="s">
        <v>145</v>
      </c>
      <c r="H126" t="s">
        <v>146</v>
      </c>
      <c r="I126" t="s">
        <v>155</v>
      </c>
      <c r="M126" s="19" t="str">
        <f t="shared" si="14"/>
        <v>There is ongoing development by a small team of developers. Few new issues are created, the project may not be so well known yet. The component is in a startup phase. Do not expect all features to be implemented yet.</v>
      </c>
      <c r="Q126">
        <f t="shared" si="8"/>
        <v>1</v>
      </c>
      <c r="R126">
        <f t="shared" si="9"/>
        <v>1</v>
      </c>
      <c r="S126">
        <f t="shared" si="10"/>
        <v>1</v>
      </c>
      <c r="T126">
        <f t="shared" si="11"/>
        <v>1</v>
      </c>
      <c r="U126">
        <f t="shared" si="12"/>
        <v>1</v>
      </c>
      <c r="V126">
        <f t="shared" si="13"/>
        <v>5</v>
      </c>
    </row>
    <row r="127" spans="1:22">
      <c r="A127" t="s">
        <v>6</v>
      </c>
      <c r="B127" t="s">
        <v>5</v>
      </c>
      <c r="C127" t="s">
        <v>5</v>
      </c>
      <c r="D127" t="s">
        <v>5</v>
      </c>
      <c r="E127" t="s">
        <v>7</v>
      </c>
      <c r="G127" t="s">
        <v>147</v>
      </c>
      <c r="H127" t="s">
        <v>148</v>
      </c>
      <c r="I127" t="s">
        <v>155</v>
      </c>
      <c r="M127" s="19" t="str">
        <f t="shared" si="14"/>
        <v>There is ongoing development by a small team of developers. Many forks indicate community interest. Few new issues are created, the project may not have reached a usable state yet. The component is in a startup phase. Do not expect all features to be implemented yet.</v>
      </c>
      <c r="Q127">
        <f t="shared" si="8"/>
        <v>1</v>
      </c>
      <c r="R127">
        <f t="shared" si="9"/>
        <v>1</v>
      </c>
      <c r="S127">
        <f t="shared" si="10"/>
        <v>1</v>
      </c>
      <c r="T127">
        <f t="shared" si="11"/>
        <v>1</v>
      </c>
      <c r="U127">
        <f t="shared" si="12"/>
        <v>1</v>
      </c>
      <c r="V127">
        <f t="shared" si="13"/>
        <v>5</v>
      </c>
    </row>
    <row r="128" spans="1:22">
      <c r="A128" t="s">
        <v>6</v>
      </c>
      <c r="B128" t="s">
        <v>5</v>
      </c>
      <c r="C128" t="s">
        <v>5</v>
      </c>
      <c r="D128" t="s">
        <v>6</v>
      </c>
      <c r="E128" s="3" t="s">
        <v>8</v>
      </c>
      <c r="F128" t="s">
        <v>243</v>
      </c>
      <c r="J128">
        <v>1</v>
      </c>
      <c r="K128">
        <v>1</v>
      </c>
      <c r="M128" s="19" t="str">
        <f t="shared" si="14"/>
        <v xml:space="preserve">  </v>
      </c>
      <c r="Q128">
        <f t="shared" si="8"/>
        <v>1</v>
      </c>
      <c r="R128">
        <f t="shared" si="9"/>
        <v>1</v>
      </c>
      <c r="S128">
        <f t="shared" si="10"/>
        <v>1</v>
      </c>
      <c r="T128">
        <f t="shared" si="11"/>
        <v>1</v>
      </c>
      <c r="U128">
        <f t="shared" si="12"/>
        <v>0</v>
      </c>
      <c r="V128">
        <f t="shared" si="13"/>
        <v>4</v>
      </c>
    </row>
    <row r="129" spans="1:22">
      <c r="A129" t="s">
        <v>6</v>
      </c>
      <c r="B129" t="s">
        <v>5</v>
      </c>
      <c r="C129" t="s">
        <v>5</v>
      </c>
      <c r="D129" t="s">
        <v>6</v>
      </c>
      <c r="E129" t="s">
        <v>5</v>
      </c>
      <c r="G129" t="s">
        <v>145</v>
      </c>
      <c r="H129" t="s">
        <v>149</v>
      </c>
      <c r="I129" t="s">
        <v>155</v>
      </c>
      <c r="M129" s="19" t="str">
        <f t="shared" si="14"/>
        <v>There is ongoing development by a small team of developers. Issues are being closed, but not many new issues are created. The issue tracker may have been used as a brainstorming tool. The component is in a startup phase. Do not expect all features to be implemented yet.</v>
      </c>
      <c r="Q129">
        <f t="shared" si="8"/>
        <v>1</v>
      </c>
      <c r="R129">
        <f t="shared" si="9"/>
        <v>1</v>
      </c>
      <c r="S129">
        <f t="shared" si="10"/>
        <v>1</v>
      </c>
      <c r="T129">
        <f t="shared" si="11"/>
        <v>1</v>
      </c>
      <c r="U129">
        <f t="shared" si="12"/>
        <v>1</v>
      </c>
      <c r="V129">
        <f t="shared" si="13"/>
        <v>5</v>
      </c>
    </row>
    <row r="130" spans="1:22">
      <c r="A130" t="s">
        <v>6</v>
      </c>
      <c r="B130" t="s">
        <v>5</v>
      </c>
      <c r="C130" t="s">
        <v>5</v>
      </c>
      <c r="D130" t="s">
        <v>6</v>
      </c>
      <c r="E130" t="s">
        <v>6</v>
      </c>
      <c r="F130" t="s">
        <v>192</v>
      </c>
      <c r="G130" t="s">
        <v>145</v>
      </c>
      <c r="H130" t="s">
        <v>149</v>
      </c>
      <c r="I130" t="s">
        <v>155</v>
      </c>
      <c r="L130">
        <v>-1</v>
      </c>
      <c r="M130" s="19" t="str">
        <f t="shared" si="14"/>
        <v>There is ongoing development by a small team of developers. Issues are being closed, but not many new issues are created. The issue tracker may have been used as a brainstorming tool. The component is in a startup phase. Do not expect all features to be implemented yet.</v>
      </c>
      <c r="Q130">
        <f t="shared" si="8"/>
        <v>1</v>
      </c>
      <c r="R130">
        <f t="shared" si="9"/>
        <v>1</v>
      </c>
      <c r="S130">
        <f t="shared" si="10"/>
        <v>1</v>
      </c>
      <c r="T130">
        <f t="shared" si="11"/>
        <v>1</v>
      </c>
      <c r="U130">
        <f t="shared" si="12"/>
        <v>1</v>
      </c>
      <c r="V130">
        <f t="shared" si="13"/>
        <v>5</v>
      </c>
    </row>
    <row r="131" spans="1:22">
      <c r="A131" t="s">
        <v>6</v>
      </c>
      <c r="B131" t="s">
        <v>5</v>
      </c>
      <c r="C131" t="s">
        <v>5</v>
      </c>
      <c r="D131" t="s">
        <v>6</v>
      </c>
      <c r="E131" t="s">
        <v>7</v>
      </c>
      <c r="G131" t="s">
        <v>147</v>
      </c>
      <c r="H131" t="s">
        <v>149</v>
      </c>
      <c r="I131" t="s">
        <v>155</v>
      </c>
      <c r="M131" s="19" t="str">
        <f t="shared" si="14"/>
        <v>There is ongoing development by a small team of developers. Many forks indicate community interest. Issues are being closed, but not many new issues are created. The issue tracker may have been used as a brainstorming tool. The component is in a startup phase. Do not expect all features to be implemented yet.</v>
      </c>
      <c r="Q131">
        <f t="shared" ref="Q131:Q194" si="15">IF("---"&lt;&gt;A131,1,0)</f>
        <v>1</v>
      </c>
      <c r="R131">
        <f t="shared" ref="R131:R194" si="16">IF("---"&lt;&gt;B131,1,0)</f>
        <v>1</v>
      </c>
      <c r="S131">
        <f t="shared" ref="S131:S194" si="17">IF("---"&lt;&gt;C131,1,0)</f>
        <v>1</v>
      </c>
      <c r="T131">
        <f t="shared" ref="T131:T194" si="18">IF("---"&lt;&gt;D131,1,0)</f>
        <v>1</v>
      </c>
      <c r="U131">
        <f t="shared" ref="U131:U194" si="19">IF("---"&lt;&gt;E131,1,0)</f>
        <v>1</v>
      </c>
      <c r="V131">
        <f t="shared" ref="V131:V194" si="20">SUM(Q131:U131)</f>
        <v>5</v>
      </c>
    </row>
    <row r="132" spans="1:22">
      <c r="A132" t="s">
        <v>6</v>
      </c>
      <c r="B132" t="s">
        <v>5</v>
      </c>
      <c r="C132" t="s">
        <v>5</v>
      </c>
      <c r="D132" t="s">
        <v>7</v>
      </c>
      <c r="E132" s="2" t="s">
        <v>8</v>
      </c>
      <c r="F132" t="s">
        <v>18</v>
      </c>
      <c r="M132" s="19" t="str">
        <f t="shared" si="14"/>
        <v xml:space="preserve">  </v>
      </c>
      <c r="Q132">
        <f t="shared" si="15"/>
        <v>1</v>
      </c>
      <c r="R132">
        <f t="shared" si="16"/>
        <v>1</v>
      </c>
      <c r="S132">
        <f t="shared" si="17"/>
        <v>1</v>
      </c>
      <c r="T132">
        <f t="shared" si="18"/>
        <v>1</v>
      </c>
      <c r="U132">
        <f t="shared" si="19"/>
        <v>0</v>
      </c>
      <c r="V132">
        <f t="shared" si="20"/>
        <v>4</v>
      </c>
    </row>
    <row r="133" spans="1:22">
      <c r="A133" t="s">
        <v>6</v>
      </c>
      <c r="B133" t="s">
        <v>5</v>
      </c>
      <c r="C133" t="s">
        <v>5</v>
      </c>
      <c r="D133" t="s">
        <v>7</v>
      </c>
      <c r="E133" s="2" t="s">
        <v>5</v>
      </c>
      <c r="G133" t="s">
        <v>145</v>
      </c>
      <c r="H133" t="s">
        <v>150</v>
      </c>
      <c r="I133" t="s">
        <v>151</v>
      </c>
      <c r="M133" s="19" t="str">
        <f t="shared" si="14"/>
        <v>There is ongoing development by a small team of developers. Few new issues are created, but many old are closed. The project may recently have had a major release. Do not expect all features to be implemented yet.</v>
      </c>
      <c r="Q133">
        <f t="shared" si="15"/>
        <v>1</v>
      </c>
      <c r="R133">
        <f t="shared" si="16"/>
        <v>1</v>
      </c>
      <c r="S133">
        <f t="shared" si="17"/>
        <v>1</v>
      </c>
      <c r="T133">
        <f t="shared" si="18"/>
        <v>1</v>
      </c>
      <c r="U133">
        <f t="shared" si="19"/>
        <v>1</v>
      </c>
      <c r="V133">
        <f t="shared" si="20"/>
        <v>5</v>
      </c>
    </row>
    <row r="134" spans="1:22">
      <c r="A134" t="s">
        <v>6</v>
      </c>
      <c r="B134" t="s">
        <v>5</v>
      </c>
      <c r="C134" t="s">
        <v>5</v>
      </c>
      <c r="D134" t="s">
        <v>7</v>
      </c>
      <c r="E134" s="2" t="s">
        <v>6</v>
      </c>
      <c r="G134" t="s">
        <v>145</v>
      </c>
      <c r="H134" t="s">
        <v>150</v>
      </c>
      <c r="I134" t="s">
        <v>151</v>
      </c>
      <c r="M134" s="19" t="str">
        <f t="shared" si="14"/>
        <v>There is ongoing development by a small team of developers. Few new issues are created, but many old are closed. The project may recently have had a major release. Do not expect all features to be implemented yet.</v>
      </c>
      <c r="Q134">
        <f t="shared" si="15"/>
        <v>1</v>
      </c>
      <c r="R134">
        <f t="shared" si="16"/>
        <v>1</v>
      </c>
      <c r="S134">
        <f t="shared" si="17"/>
        <v>1</v>
      </c>
      <c r="T134">
        <f t="shared" si="18"/>
        <v>1</v>
      </c>
      <c r="U134">
        <f t="shared" si="19"/>
        <v>1</v>
      </c>
      <c r="V134">
        <f t="shared" si="20"/>
        <v>5</v>
      </c>
    </row>
    <row r="135" spans="1:22">
      <c r="A135" t="s">
        <v>6</v>
      </c>
      <c r="B135" t="s">
        <v>5</v>
      </c>
      <c r="C135" t="s">
        <v>5</v>
      </c>
      <c r="D135" t="s">
        <v>7</v>
      </c>
      <c r="E135" s="2" t="s">
        <v>7</v>
      </c>
      <c r="G135" t="s">
        <v>147</v>
      </c>
      <c r="H135" t="s">
        <v>150</v>
      </c>
      <c r="I135" t="s">
        <v>151</v>
      </c>
      <c r="M135" s="19" t="str">
        <f t="shared" si="14"/>
        <v>There is ongoing development by a small team of developers. Many forks indicate community interest. Few new issues are created, but many old are closed. The project may recently have had a major release. Do not expect all features to be implemented yet.</v>
      </c>
      <c r="Q135">
        <f t="shared" si="15"/>
        <v>1</v>
      </c>
      <c r="R135">
        <f t="shared" si="16"/>
        <v>1</v>
      </c>
      <c r="S135">
        <f t="shared" si="17"/>
        <v>1</v>
      </c>
      <c r="T135">
        <f t="shared" si="18"/>
        <v>1</v>
      </c>
      <c r="U135">
        <f t="shared" si="19"/>
        <v>1</v>
      </c>
      <c r="V135">
        <f t="shared" si="20"/>
        <v>5</v>
      </c>
    </row>
    <row r="136" spans="1:22">
      <c r="A136" t="s">
        <v>6</v>
      </c>
      <c r="B136" t="s">
        <v>5</v>
      </c>
      <c r="C136" s="3" t="s">
        <v>6</v>
      </c>
      <c r="D136" s="3" t="s">
        <v>8</v>
      </c>
      <c r="E136" s="4" t="s">
        <v>8</v>
      </c>
      <c r="F136" t="s">
        <v>21</v>
      </c>
      <c r="M136" s="19" t="str">
        <f t="shared" si="14"/>
        <v xml:space="preserve">  </v>
      </c>
      <c r="Q136">
        <f t="shared" si="15"/>
        <v>1</v>
      </c>
      <c r="R136">
        <f t="shared" si="16"/>
        <v>1</v>
      </c>
      <c r="S136">
        <f t="shared" si="17"/>
        <v>1</v>
      </c>
      <c r="T136">
        <f t="shared" si="18"/>
        <v>0</v>
      </c>
      <c r="U136">
        <f t="shared" si="19"/>
        <v>0</v>
      </c>
      <c r="V136">
        <f t="shared" si="20"/>
        <v>3</v>
      </c>
    </row>
    <row r="137" spans="1:22">
      <c r="A137" t="s">
        <v>6</v>
      </c>
      <c r="B137" t="s">
        <v>5</v>
      </c>
      <c r="C137" s="3" t="s">
        <v>6</v>
      </c>
      <c r="D137" t="s">
        <v>5</v>
      </c>
      <c r="E137" s="3" t="s">
        <v>8</v>
      </c>
      <c r="F137" t="s">
        <v>22</v>
      </c>
      <c r="M137" s="19" t="str">
        <f t="shared" si="14"/>
        <v xml:space="preserve">  </v>
      </c>
      <c r="Q137">
        <f t="shared" si="15"/>
        <v>1</v>
      </c>
      <c r="R137">
        <f t="shared" si="16"/>
        <v>1</v>
      </c>
      <c r="S137">
        <f t="shared" si="17"/>
        <v>1</v>
      </c>
      <c r="T137">
        <f t="shared" si="18"/>
        <v>1</v>
      </c>
      <c r="U137">
        <f t="shared" si="19"/>
        <v>0</v>
      </c>
      <c r="V137">
        <f t="shared" si="20"/>
        <v>4</v>
      </c>
    </row>
    <row r="138" spans="1:22">
      <c r="A138" t="s">
        <v>6</v>
      </c>
      <c r="B138" t="s">
        <v>5</v>
      </c>
      <c r="C138" s="3" t="s">
        <v>6</v>
      </c>
      <c r="D138" t="s">
        <v>5</v>
      </c>
      <c r="E138" t="s">
        <v>5</v>
      </c>
      <c r="G138" t="s">
        <v>145</v>
      </c>
      <c r="H138" t="s">
        <v>152</v>
      </c>
      <c r="I138" t="s">
        <v>156</v>
      </c>
      <c r="M138" s="19" t="str">
        <f t="shared" si="14"/>
        <v>There is ongoing development by a small team of developers. Component usage is generating issues, but few issues are being closed. This component is at risk of becoming phased out.</v>
      </c>
      <c r="Q138">
        <f t="shared" si="15"/>
        <v>1</v>
      </c>
      <c r="R138">
        <f t="shared" si="16"/>
        <v>1</v>
      </c>
      <c r="S138">
        <f t="shared" si="17"/>
        <v>1</v>
      </c>
      <c r="T138">
        <f t="shared" si="18"/>
        <v>1</v>
      </c>
      <c r="U138">
        <f t="shared" si="19"/>
        <v>1</v>
      </c>
      <c r="V138">
        <f t="shared" si="20"/>
        <v>5</v>
      </c>
    </row>
    <row r="139" spans="1:22">
      <c r="A139" t="s">
        <v>6</v>
      </c>
      <c r="B139" t="s">
        <v>5</v>
      </c>
      <c r="C139" s="3" t="s">
        <v>6</v>
      </c>
      <c r="D139" t="s">
        <v>5</v>
      </c>
      <c r="E139" t="s">
        <v>6</v>
      </c>
      <c r="G139" t="s">
        <v>145</v>
      </c>
      <c r="H139" t="s">
        <v>152</v>
      </c>
      <c r="I139" t="s">
        <v>156</v>
      </c>
      <c r="M139" s="19" t="str">
        <f t="shared" si="14"/>
        <v>There is ongoing development by a small team of developers. Component usage is generating issues, but few issues are being closed. This component is at risk of becoming phased out.</v>
      </c>
      <c r="Q139">
        <f t="shared" si="15"/>
        <v>1</v>
      </c>
      <c r="R139">
        <f t="shared" si="16"/>
        <v>1</v>
      </c>
      <c r="S139">
        <f t="shared" si="17"/>
        <v>1</v>
      </c>
      <c r="T139">
        <f t="shared" si="18"/>
        <v>1</v>
      </c>
      <c r="U139">
        <f t="shared" si="19"/>
        <v>1</v>
      </c>
      <c r="V139">
        <f t="shared" si="20"/>
        <v>5</v>
      </c>
    </row>
    <row r="140" spans="1:22">
      <c r="A140" t="s">
        <v>6</v>
      </c>
      <c r="B140" t="s">
        <v>5</v>
      </c>
      <c r="C140" s="3" t="s">
        <v>6</v>
      </c>
      <c r="D140" t="s">
        <v>5</v>
      </c>
      <c r="E140" t="s">
        <v>7</v>
      </c>
      <c r="G140" t="s">
        <v>147</v>
      </c>
      <c r="H140" t="s">
        <v>152</v>
      </c>
      <c r="I140" t="s">
        <v>218</v>
      </c>
      <c r="J140">
        <v>1</v>
      </c>
      <c r="M140" s="19" t="str">
        <f t="shared" si="14"/>
        <v>There is ongoing development by a small team of developers. Many forks indicate community interest. Component usage is generating issues, but few issues are being closed. This component is at risk of becoming phased out. Some of the forks may have continued the project.</v>
      </c>
      <c r="Q140">
        <f t="shared" si="15"/>
        <v>1</v>
      </c>
      <c r="R140">
        <f t="shared" si="16"/>
        <v>1</v>
      </c>
      <c r="S140">
        <f t="shared" si="17"/>
        <v>1</v>
      </c>
      <c r="T140">
        <f t="shared" si="18"/>
        <v>1</v>
      </c>
      <c r="U140">
        <f t="shared" si="19"/>
        <v>1</v>
      </c>
      <c r="V140">
        <f t="shared" si="20"/>
        <v>5</v>
      </c>
    </row>
    <row r="141" spans="1:22">
      <c r="A141" t="s">
        <v>6</v>
      </c>
      <c r="B141" t="s">
        <v>5</v>
      </c>
      <c r="C141" s="3" t="s">
        <v>6</v>
      </c>
      <c r="D141" t="s">
        <v>6</v>
      </c>
      <c r="E141" s="3" t="s">
        <v>8</v>
      </c>
      <c r="F141" t="s">
        <v>19</v>
      </c>
      <c r="M141" s="19" t="str">
        <f t="shared" si="14"/>
        <v xml:space="preserve">  </v>
      </c>
      <c r="Q141">
        <f t="shared" si="15"/>
        <v>1</v>
      </c>
      <c r="R141">
        <f t="shared" si="16"/>
        <v>1</v>
      </c>
      <c r="S141">
        <f t="shared" si="17"/>
        <v>1</v>
      </c>
      <c r="T141">
        <f t="shared" si="18"/>
        <v>1</v>
      </c>
      <c r="U141">
        <f t="shared" si="19"/>
        <v>0</v>
      </c>
      <c r="V141">
        <f t="shared" si="20"/>
        <v>4</v>
      </c>
    </row>
    <row r="142" spans="1:22">
      <c r="A142" t="s">
        <v>6</v>
      </c>
      <c r="B142" t="s">
        <v>5</v>
      </c>
      <c r="C142" s="3" t="s">
        <v>6</v>
      </c>
      <c r="D142" t="s">
        <v>6</v>
      </c>
      <c r="E142" t="s">
        <v>5</v>
      </c>
      <c r="G142" t="s">
        <v>145</v>
      </c>
      <c r="H142" t="s">
        <v>153</v>
      </c>
      <c r="I142" t="s">
        <v>154</v>
      </c>
      <c r="M142" s="19" t="str">
        <f t="shared" si="14"/>
        <v>There is ongoing development by a small team of developers. Component usage is generating issues, and issues are closed at (rouughly) the same pace as they are being created. This component is in the middle of its lifecycle.</v>
      </c>
      <c r="Q142">
        <f t="shared" si="15"/>
        <v>1</v>
      </c>
      <c r="R142">
        <f t="shared" si="16"/>
        <v>1</v>
      </c>
      <c r="S142">
        <f t="shared" si="17"/>
        <v>1</v>
      </c>
      <c r="T142">
        <f t="shared" si="18"/>
        <v>1</v>
      </c>
      <c r="U142">
        <f t="shared" si="19"/>
        <v>1</v>
      </c>
      <c r="V142">
        <f t="shared" si="20"/>
        <v>5</v>
      </c>
    </row>
    <row r="143" spans="1:22">
      <c r="A143" t="s">
        <v>6</v>
      </c>
      <c r="B143" t="s">
        <v>5</v>
      </c>
      <c r="C143" s="3" t="s">
        <v>6</v>
      </c>
      <c r="D143" t="s">
        <v>6</v>
      </c>
      <c r="E143" t="s">
        <v>6</v>
      </c>
      <c r="G143" t="s">
        <v>145</v>
      </c>
      <c r="H143" t="s">
        <v>153</v>
      </c>
      <c r="I143" t="s">
        <v>154</v>
      </c>
      <c r="M143" s="19" t="str">
        <f t="shared" si="14"/>
        <v>There is ongoing development by a small team of developers. Component usage is generating issues, and issues are closed at (rouughly) the same pace as they are being created. This component is in the middle of its lifecycle.</v>
      </c>
      <c r="Q143">
        <f t="shared" si="15"/>
        <v>1</v>
      </c>
      <c r="R143">
        <f t="shared" si="16"/>
        <v>1</v>
      </c>
      <c r="S143">
        <f t="shared" si="17"/>
        <v>1</v>
      </c>
      <c r="T143">
        <f t="shared" si="18"/>
        <v>1</v>
      </c>
      <c r="U143">
        <f t="shared" si="19"/>
        <v>1</v>
      </c>
      <c r="V143">
        <f t="shared" si="20"/>
        <v>5</v>
      </c>
    </row>
    <row r="144" spans="1:22">
      <c r="A144" t="s">
        <v>6</v>
      </c>
      <c r="B144" t="s">
        <v>5</v>
      </c>
      <c r="C144" s="3" t="s">
        <v>6</v>
      </c>
      <c r="D144" t="s">
        <v>6</v>
      </c>
      <c r="E144" t="s">
        <v>7</v>
      </c>
      <c r="F144" t="s">
        <v>193</v>
      </c>
      <c r="G144" t="s">
        <v>147</v>
      </c>
      <c r="H144" t="s">
        <v>153</v>
      </c>
      <c r="I144" t="s">
        <v>154</v>
      </c>
      <c r="J144">
        <v>-1</v>
      </c>
      <c r="K144">
        <v>-1</v>
      </c>
      <c r="L144">
        <v>-1</v>
      </c>
      <c r="M144" s="19" t="str">
        <f t="shared" si="14"/>
        <v>There is ongoing development by a small team of developers. Many forks indicate community interest. Component usage is generating issues, and issues are closed at (rouughly) the same pace as they are being created. This component is in the middle of its lifecycle.</v>
      </c>
      <c r="Q144">
        <f t="shared" si="15"/>
        <v>1</v>
      </c>
      <c r="R144">
        <f t="shared" si="16"/>
        <v>1</v>
      </c>
      <c r="S144">
        <f t="shared" si="17"/>
        <v>1</v>
      </c>
      <c r="T144">
        <f t="shared" si="18"/>
        <v>1</v>
      </c>
      <c r="U144">
        <f t="shared" si="19"/>
        <v>1</v>
      </c>
      <c r="V144">
        <f t="shared" si="20"/>
        <v>5</v>
      </c>
    </row>
    <row r="145" spans="1:22">
      <c r="A145" t="s">
        <v>6</v>
      </c>
      <c r="B145" t="s">
        <v>5</v>
      </c>
      <c r="C145" s="3" t="s">
        <v>6</v>
      </c>
      <c r="D145" t="s">
        <v>7</v>
      </c>
      <c r="E145" s="2" t="s">
        <v>8</v>
      </c>
      <c r="F145" t="s">
        <v>23</v>
      </c>
      <c r="M145" s="19" t="str">
        <f t="shared" si="14"/>
        <v xml:space="preserve">  </v>
      </c>
      <c r="Q145">
        <f t="shared" si="15"/>
        <v>1</v>
      </c>
      <c r="R145">
        <f t="shared" si="16"/>
        <v>1</v>
      </c>
      <c r="S145">
        <f t="shared" si="17"/>
        <v>1</v>
      </c>
      <c r="T145">
        <f t="shared" si="18"/>
        <v>1</v>
      </c>
      <c r="U145">
        <f t="shared" si="19"/>
        <v>0</v>
      </c>
      <c r="V145">
        <f t="shared" si="20"/>
        <v>4</v>
      </c>
    </row>
    <row r="146" spans="1:22">
      <c r="A146" t="s">
        <v>6</v>
      </c>
      <c r="B146" t="s">
        <v>5</v>
      </c>
      <c r="C146" s="3" t="s">
        <v>6</v>
      </c>
      <c r="D146" t="s">
        <v>7</v>
      </c>
      <c r="E146" s="2" t="s">
        <v>5</v>
      </c>
      <c r="G146" t="s">
        <v>145</v>
      </c>
      <c r="H146" t="s">
        <v>157</v>
      </c>
      <c r="I146" t="s">
        <v>154</v>
      </c>
      <c r="K146">
        <v>1</v>
      </c>
      <c r="M146" s="19" t="str">
        <f t="shared" si="14"/>
        <v>There is ongoing development by a small team of developers. More issues are being closed than are being created. The project may recently have had a major release. This component is in the middle of its lifecycle.</v>
      </c>
      <c r="Q146">
        <f t="shared" si="15"/>
        <v>1</v>
      </c>
      <c r="R146">
        <f t="shared" si="16"/>
        <v>1</v>
      </c>
      <c r="S146">
        <f t="shared" si="17"/>
        <v>1</v>
      </c>
      <c r="T146">
        <f t="shared" si="18"/>
        <v>1</v>
      </c>
      <c r="U146">
        <f t="shared" si="19"/>
        <v>1</v>
      </c>
      <c r="V146">
        <f t="shared" si="20"/>
        <v>5</v>
      </c>
    </row>
    <row r="147" spans="1:22">
      <c r="A147" t="s">
        <v>6</v>
      </c>
      <c r="B147" t="s">
        <v>5</v>
      </c>
      <c r="C147" s="3" t="s">
        <v>6</v>
      </c>
      <c r="D147" t="s">
        <v>7</v>
      </c>
      <c r="E147" s="2" t="s">
        <v>6</v>
      </c>
      <c r="G147" t="s">
        <v>145</v>
      </c>
      <c r="H147" t="s">
        <v>157</v>
      </c>
      <c r="I147" t="s">
        <v>154</v>
      </c>
      <c r="M147" s="19" t="str">
        <f t="shared" si="14"/>
        <v>There is ongoing development by a small team of developers. More issues are being closed than are being created. The project may recently have had a major release. This component is in the middle of its lifecycle.</v>
      </c>
      <c r="Q147">
        <f t="shared" si="15"/>
        <v>1</v>
      </c>
      <c r="R147">
        <f t="shared" si="16"/>
        <v>1</v>
      </c>
      <c r="S147">
        <f t="shared" si="17"/>
        <v>1</v>
      </c>
      <c r="T147">
        <f t="shared" si="18"/>
        <v>1</v>
      </c>
      <c r="U147">
        <f t="shared" si="19"/>
        <v>1</v>
      </c>
      <c r="V147">
        <f t="shared" si="20"/>
        <v>5</v>
      </c>
    </row>
    <row r="148" spans="1:22">
      <c r="A148" t="s">
        <v>6</v>
      </c>
      <c r="B148" t="s">
        <v>5</v>
      </c>
      <c r="C148" s="3" t="s">
        <v>6</v>
      </c>
      <c r="D148" t="s">
        <v>7</v>
      </c>
      <c r="E148" s="2" t="s">
        <v>7</v>
      </c>
      <c r="G148" t="s">
        <v>147</v>
      </c>
      <c r="H148" t="s">
        <v>157</v>
      </c>
      <c r="I148" t="s">
        <v>154</v>
      </c>
      <c r="M148" s="19" t="str">
        <f t="shared" si="14"/>
        <v>There is ongoing development by a small team of developers. Many forks indicate community interest. More issues are being closed than are being created. The project may recently have had a major release. This component is in the middle of its lifecycle.</v>
      </c>
      <c r="Q148">
        <f t="shared" si="15"/>
        <v>1</v>
      </c>
      <c r="R148">
        <f t="shared" si="16"/>
        <v>1</v>
      </c>
      <c r="S148">
        <f t="shared" si="17"/>
        <v>1</v>
      </c>
      <c r="T148">
        <f t="shared" si="18"/>
        <v>1</v>
      </c>
      <c r="U148">
        <f t="shared" si="19"/>
        <v>1</v>
      </c>
      <c r="V148">
        <f t="shared" si="20"/>
        <v>5</v>
      </c>
    </row>
    <row r="149" spans="1:22">
      <c r="A149" t="s">
        <v>6</v>
      </c>
      <c r="B149" t="s">
        <v>5</v>
      </c>
      <c r="C149" t="s">
        <v>7</v>
      </c>
      <c r="D149" s="3" t="s">
        <v>8</v>
      </c>
      <c r="E149" s="4" t="s">
        <v>8</v>
      </c>
      <c r="F149" t="s">
        <v>24</v>
      </c>
      <c r="M149" s="19" t="str">
        <f t="shared" si="14"/>
        <v xml:space="preserve">  </v>
      </c>
      <c r="Q149">
        <f t="shared" si="15"/>
        <v>1</v>
      </c>
      <c r="R149">
        <f t="shared" si="16"/>
        <v>1</v>
      </c>
      <c r="S149">
        <f t="shared" si="17"/>
        <v>1</v>
      </c>
      <c r="T149">
        <f t="shared" si="18"/>
        <v>0</v>
      </c>
      <c r="U149">
        <f t="shared" si="19"/>
        <v>0</v>
      </c>
      <c r="V149">
        <f t="shared" si="20"/>
        <v>3</v>
      </c>
    </row>
    <row r="150" spans="1:22">
      <c r="A150" t="s">
        <v>6</v>
      </c>
      <c r="B150" t="s">
        <v>5</v>
      </c>
      <c r="C150" t="s">
        <v>7</v>
      </c>
      <c r="D150" t="s">
        <v>5</v>
      </c>
      <c r="E150" s="3" t="s">
        <v>8</v>
      </c>
      <c r="F150" t="s">
        <v>22</v>
      </c>
      <c r="M150" s="19" t="str">
        <f t="shared" si="14"/>
        <v xml:space="preserve">  </v>
      </c>
      <c r="Q150">
        <f t="shared" si="15"/>
        <v>1</v>
      </c>
      <c r="R150">
        <f t="shared" si="16"/>
        <v>1</v>
      </c>
      <c r="S150">
        <f t="shared" si="17"/>
        <v>1</v>
      </c>
      <c r="T150">
        <f t="shared" si="18"/>
        <v>1</v>
      </c>
      <c r="U150">
        <f t="shared" si="19"/>
        <v>0</v>
      </c>
      <c r="V150">
        <f t="shared" si="20"/>
        <v>4</v>
      </c>
    </row>
    <row r="151" spans="1:22">
      <c r="A151" t="s">
        <v>6</v>
      </c>
      <c r="B151" t="s">
        <v>5</v>
      </c>
      <c r="C151" t="s">
        <v>7</v>
      </c>
      <c r="D151" t="s">
        <v>5</v>
      </c>
      <c r="E151" t="s">
        <v>5</v>
      </c>
      <c r="G151" t="s">
        <v>145</v>
      </c>
      <c r="H151" t="s">
        <v>158</v>
      </c>
      <c r="I151" t="s">
        <v>219</v>
      </c>
      <c r="J151">
        <v>1</v>
      </c>
      <c r="M151" s="19" t="str">
        <f t="shared" si="14"/>
        <v>There is ongoing development by a small team of developers. Component usage is generating many new issues, but few issues are being closed. This component is understaffed and/or at risk of becoming phased out.</v>
      </c>
      <c r="Q151">
        <f t="shared" si="15"/>
        <v>1</v>
      </c>
      <c r="R151">
        <f t="shared" si="16"/>
        <v>1</v>
      </c>
      <c r="S151">
        <f t="shared" si="17"/>
        <v>1</v>
      </c>
      <c r="T151">
        <f t="shared" si="18"/>
        <v>1</v>
      </c>
      <c r="U151">
        <f t="shared" si="19"/>
        <v>1</v>
      </c>
      <c r="V151">
        <f t="shared" si="20"/>
        <v>5</v>
      </c>
    </row>
    <row r="152" spans="1:22">
      <c r="A152" t="s">
        <v>6</v>
      </c>
      <c r="B152" t="s">
        <v>5</v>
      </c>
      <c r="C152" t="s">
        <v>7</v>
      </c>
      <c r="D152" t="s">
        <v>5</v>
      </c>
      <c r="E152" t="s">
        <v>6</v>
      </c>
      <c r="G152" t="s">
        <v>145</v>
      </c>
      <c r="H152" t="s">
        <v>158</v>
      </c>
      <c r="I152" t="s">
        <v>219</v>
      </c>
      <c r="M152" s="19" t="str">
        <f t="shared" si="14"/>
        <v>There is ongoing development by a small team of developers. Component usage is generating many new issues, but few issues are being closed. This component is understaffed and/or at risk of becoming phased out.</v>
      </c>
      <c r="Q152">
        <f t="shared" si="15"/>
        <v>1</v>
      </c>
      <c r="R152">
        <f t="shared" si="16"/>
        <v>1</v>
      </c>
      <c r="S152">
        <f t="shared" si="17"/>
        <v>1</v>
      </c>
      <c r="T152">
        <f t="shared" si="18"/>
        <v>1</v>
      </c>
      <c r="U152">
        <f t="shared" si="19"/>
        <v>1</v>
      </c>
      <c r="V152">
        <f t="shared" si="20"/>
        <v>5</v>
      </c>
    </row>
    <row r="153" spans="1:22">
      <c r="A153" t="s">
        <v>6</v>
      </c>
      <c r="B153" t="s">
        <v>5</v>
      </c>
      <c r="C153" t="s">
        <v>7</v>
      </c>
      <c r="D153" t="s">
        <v>5</v>
      </c>
      <c r="E153" t="s">
        <v>7</v>
      </c>
      <c r="G153" t="s">
        <v>147</v>
      </c>
      <c r="H153" t="s">
        <v>158</v>
      </c>
      <c r="I153" t="s">
        <v>219</v>
      </c>
      <c r="M153" s="19" t="str">
        <f t="shared" si="14"/>
        <v>There is ongoing development by a small team of developers. Many forks indicate community interest. Component usage is generating many new issues, but few issues are being closed. This component is understaffed and/or at risk of becoming phased out.</v>
      </c>
      <c r="Q153">
        <f t="shared" si="15"/>
        <v>1</v>
      </c>
      <c r="R153">
        <f t="shared" si="16"/>
        <v>1</v>
      </c>
      <c r="S153">
        <f t="shared" si="17"/>
        <v>1</v>
      </c>
      <c r="T153">
        <f t="shared" si="18"/>
        <v>1</v>
      </c>
      <c r="U153">
        <f t="shared" si="19"/>
        <v>1</v>
      </c>
      <c r="V153">
        <f t="shared" si="20"/>
        <v>5</v>
      </c>
    </row>
    <row r="154" spans="1:22">
      <c r="A154" t="s">
        <v>6</v>
      </c>
      <c r="B154" t="s">
        <v>5</v>
      </c>
      <c r="C154" t="s">
        <v>7</v>
      </c>
      <c r="D154" t="s">
        <v>6</v>
      </c>
      <c r="E154" s="3" t="s">
        <v>8</v>
      </c>
      <c r="M154" s="19" t="str">
        <f t="shared" si="14"/>
        <v xml:space="preserve">  </v>
      </c>
      <c r="Q154">
        <f t="shared" si="15"/>
        <v>1</v>
      </c>
      <c r="R154">
        <f t="shared" si="16"/>
        <v>1</v>
      </c>
      <c r="S154">
        <f t="shared" si="17"/>
        <v>1</v>
      </c>
      <c r="T154">
        <f t="shared" si="18"/>
        <v>1</v>
      </c>
      <c r="U154">
        <f t="shared" si="19"/>
        <v>0</v>
      </c>
      <c r="V154">
        <f t="shared" si="20"/>
        <v>4</v>
      </c>
    </row>
    <row r="155" spans="1:22">
      <c r="A155" t="s">
        <v>6</v>
      </c>
      <c r="B155" t="s">
        <v>5</v>
      </c>
      <c r="C155" t="s">
        <v>7</v>
      </c>
      <c r="D155" t="s">
        <v>6</v>
      </c>
      <c r="E155" t="s">
        <v>5</v>
      </c>
      <c r="G155" t="s">
        <v>145</v>
      </c>
      <c r="H155" t="s">
        <v>159</v>
      </c>
      <c r="I155" t="s">
        <v>161</v>
      </c>
      <c r="M155" s="19" t="str">
        <f t="shared" si="14"/>
        <v>There is ongoing development by a small team of developers. Issues are being closed at a moderate pace but more issues are generated than are being closed. The developers may have found themselves overrun by a sudden increase in interest for the component.</v>
      </c>
      <c r="Q155">
        <f t="shared" si="15"/>
        <v>1</v>
      </c>
      <c r="R155">
        <f t="shared" si="16"/>
        <v>1</v>
      </c>
      <c r="S155">
        <f t="shared" si="17"/>
        <v>1</v>
      </c>
      <c r="T155">
        <f t="shared" si="18"/>
        <v>1</v>
      </c>
      <c r="U155">
        <f t="shared" si="19"/>
        <v>1</v>
      </c>
      <c r="V155">
        <f t="shared" si="20"/>
        <v>5</v>
      </c>
    </row>
    <row r="156" spans="1:22">
      <c r="A156" t="s">
        <v>6</v>
      </c>
      <c r="B156" t="s">
        <v>5</v>
      </c>
      <c r="C156" t="s">
        <v>7</v>
      </c>
      <c r="D156" t="s">
        <v>6</v>
      </c>
      <c r="E156" t="s">
        <v>6</v>
      </c>
      <c r="G156" t="s">
        <v>145</v>
      </c>
      <c r="H156" t="s">
        <v>159</v>
      </c>
      <c r="I156" t="s">
        <v>160</v>
      </c>
      <c r="M156" s="19" t="str">
        <f t="shared" si="14"/>
        <v>There is ongoing development by a small team of developers. Issues are being closed at a moderate pace but more issues are generated than are being closed. Either the developers are overrun by a sudden increase in interest for the component, or they are unwilling to invest in more new resources to the component.</v>
      </c>
      <c r="Q156">
        <f t="shared" si="15"/>
        <v>1</v>
      </c>
      <c r="R156">
        <f t="shared" si="16"/>
        <v>1</v>
      </c>
      <c r="S156">
        <f t="shared" si="17"/>
        <v>1</v>
      </c>
      <c r="T156">
        <f t="shared" si="18"/>
        <v>1</v>
      </c>
      <c r="U156">
        <f t="shared" si="19"/>
        <v>1</v>
      </c>
      <c r="V156">
        <f t="shared" si="20"/>
        <v>5</v>
      </c>
    </row>
    <row r="157" spans="1:22">
      <c r="A157" t="s">
        <v>6</v>
      </c>
      <c r="B157" t="s">
        <v>5</v>
      </c>
      <c r="C157" t="s">
        <v>7</v>
      </c>
      <c r="D157" t="s">
        <v>6</v>
      </c>
      <c r="E157" t="s">
        <v>7</v>
      </c>
      <c r="G157" t="s">
        <v>147</v>
      </c>
      <c r="H157" t="s">
        <v>159</v>
      </c>
      <c r="I157" t="s">
        <v>162</v>
      </c>
      <c r="J157">
        <v>1</v>
      </c>
      <c r="M157" s="19" t="str">
        <f t="shared" si="14"/>
        <v>There is ongoing development by a small team of developers. Many forks indicate community interest. Issues are being closed at a moderate pace but more issues are generated than are being closed. The developers may be unwilling to invest in more resources for the component; this indicates that the component is in the latter half of its lifecycle.</v>
      </c>
      <c r="Q157">
        <f t="shared" si="15"/>
        <v>1</v>
      </c>
      <c r="R157">
        <f t="shared" si="16"/>
        <v>1</v>
      </c>
      <c r="S157">
        <f t="shared" si="17"/>
        <v>1</v>
      </c>
      <c r="T157">
        <f t="shared" si="18"/>
        <v>1</v>
      </c>
      <c r="U157">
        <f t="shared" si="19"/>
        <v>1</v>
      </c>
      <c r="V157">
        <f t="shared" si="20"/>
        <v>5</v>
      </c>
    </row>
    <row r="158" spans="1:22">
      <c r="A158" t="s">
        <v>6</v>
      </c>
      <c r="B158" t="s">
        <v>5</v>
      </c>
      <c r="C158" t="s">
        <v>7</v>
      </c>
      <c r="D158" t="s">
        <v>7</v>
      </c>
      <c r="E158" s="2" t="s">
        <v>8</v>
      </c>
      <c r="F158" t="s">
        <v>19</v>
      </c>
      <c r="M158" s="19" t="str">
        <f t="shared" si="14"/>
        <v xml:space="preserve">  </v>
      </c>
      <c r="Q158">
        <f t="shared" si="15"/>
        <v>1</v>
      </c>
      <c r="R158">
        <f t="shared" si="16"/>
        <v>1</v>
      </c>
      <c r="S158">
        <f t="shared" si="17"/>
        <v>1</v>
      </c>
      <c r="T158">
        <f t="shared" si="18"/>
        <v>1</v>
      </c>
      <c r="U158">
        <f t="shared" si="19"/>
        <v>0</v>
      </c>
      <c r="V158">
        <f t="shared" si="20"/>
        <v>4</v>
      </c>
    </row>
    <row r="159" spans="1:22">
      <c r="A159" t="s">
        <v>6</v>
      </c>
      <c r="B159" t="s">
        <v>5</v>
      </c>
      <c r="C159" t="s">
        <v>7</v>
      </c>
      <c r="D159" t="s">
        <v>7</v>
      </c>
      <c r="E159" s="2" t="s">
        <v>5</v>
      </c>
      <c r="G159" t="s">
        <v>145</v>
      </c>
      <c r="H159" t="s">
        <v>163</v>
      </c>
      <c r="I159" t="s">
        <v>154</v>
      </c>
      <c r="M159" s="19" t="str">
        <f t="shared" si="14"/>
        <v>There is ongoing development by a small team of developers. Component usage generates many new issues, and issues are being closed at (roughly) the same pace. This component is in the middle of its lifecycle.</v>
      </c>
      <c r="Q159">
        <f t="shared" si="15"/>
        <v>1</v>
      </c>
      <c r="R159">
        <f t="shared" si="16"/>
        <v>1</v>
      </c>
      <c r="S159">
        <f t="shared" si="17"/>
        <v>1</v>
      </c>
      <c r="T159">
        <f t="shared" si="18"/>
        <v>1</v>
      </c>
      <c r="U159">
        <f t="shared" si="19"/>
        <v>1</v>
      </c>
      <c r="V159">
        <f t="shared" si="20"/>
        <v>5</v>
      </c>
    </row>
    <row r="160" spans="1:22">
      <c r="A160" t="s">
        <v>6</v>
      </c>
      <c r="B160" t="s">
        <v>5</v>
      </c>
      <c r="C160" t="s">
        <v>7</v>
      </c>
      <c r="D160" t="s">
        <v>7</v>
      </c>
      <c r="E160" s="2" t="s">
        <v>6</v>
      </c>
      <c r="G160" t="s">
        <v>145</v>
      </c>
      <c r="H160" t="s">
        <v>163</v>
      </c>
      <c r="I160" t="s">
        <v>154</v>
      </c>
      <c r="M160" s="19" t="str">
        <f t="shared" si="14"/>
        <v>There is ongoing development by a small team of developers. Component usage generates many new issues, and issues are being closed at (roughly) the same pace. This component is in the middle of its lifecycle.</v>
      </c>
      <c r="Q160">
        <f t="shared" si="15"/>
        <v>1</v>
      </c>
      <c r="R160">
        <f t="shared" si="16"/>
        <v>1</v>
      </c>
      <c r="S160">
        <f t="shared" si="17"/>
        <v>1</v>
      </c>
      <c r="T160">
        <f t="shared" si="18"/>
        <v>1</v>
      </c>
      <c r="U160">
        <f t="shared" si="19"/>
        <v>1</v>
      </c>
      <c r="V160">
        <f t="shared" si="20"/>
        <v>5</v>
      </c>
    </row>
    <row r="161" spans="1:22">
      <c r="A161" t="s">
        <v>6</v>
      </c>
      <c r="B161" t="s">
        <v>5</v>
      </c>
      <c r="C161" t="s">
        <v>7</v>
      </c>
      <c r="D161" t="s">
        <v>7</v>
      </c>
      <c r="E161" s="2" t="s">
        <v>7</v>
      </c>
      <c r="F161" t="s">
        <v>194</v>
      </c>
      <c r="G161" t="s">
        <v>147</v>
      </c>
      <c r="H161" t="s">
        <v>163</v>
      </c>
      <c r="I161" t="s">
        <v>154</v>
      </c>
      <c r="J161">
        <v>1</v>
      </c>
      <c r="K161">
        <v>-1</v>
      </c>
      <c r="L161">
        <v>-1</v>
      </c>
      <c r="M161" s="19" t="str">
        <f t="shared" si="14"/>
        <v>There is ongoing development by a small team of developers. Many forks indicate community interest. Component usage generates many new issues, and issues are being closed at (roughly) the same pace. This component is in the middle of its lifecycle.</v>
      </c>
      <c r="Q161">
        <f t="shared" si="15"/>
        <v>1</v>
      </c>
      <c r="R161">
        <f t="shared" si="16"/>
        <v>1</v>
      </c>
      <c r="S161">
        <f t="shared" si="17"/>
        <v>1</v>
      </c>
      <c r="T161">
        <f t="shared" si="18"/>
        <v>1</v>
      </c>
      <c r="U161">
        <f t="shared" si="19"/>
        <v>1</v>
      </c>
      <c r="V161">
        <f t="shared" si="20"/>
        <v>5</v>
      </c>
    </row>
    <row r="162" spans="1:22">
      <c r="A162" t="s">
        <v>6</v>
      </c>
      <c r="B162" t="s">
        <v>6</v>
      </c>
      <c r="C162" s="3" t="s">
        <v>8</v>
      </c>
      <c r="D162" s="3" t="s">
        <v>8</v>
      </c>
      <c r="E162" s="3" t="s">
        <v>8</v>
      </c>
      <c r="F162" t="s">
        <v>25</v>
      </c>
      <c r="M162" s="19" t="str">
        <f t="shared" si="14"/>
        <v xml:space="preserve">  </v>
      </c>
      <c r="Q162">
        <f t="shared" si="15"/>
        <v>1</v>
      </c>
      <c r="R162">
        <f t="shared" si="16"/>
        <v>1</v>
      </c>
      <c r="S162">
        <f t="shared" si="17"/>
        <v>0</v>
      </c>
      <c r="T162">
        <f t="shared" si="18"/>
        <v>0</v>
      </c>
      <c r="U162">
        <f t="shared" si="19"/>
        <v>0</v>
      </c>
      <c r="V162">
        <f t="shared" si="20"/>
        <v>2</v>
      </c>
    </row>
    <row r="163" spans="1:22">
      <c r="A163" t="s">
        <v>6</v>
      </c>
      <c r="B163" t="s">
        <v>6</v>
      </c>
      <c r="C163" t="s">
        <v>5</v>
      </c>
      <c r="D163" s="3" t="s">
        <v>8</v>
      </c>
      <c r="E163" s="3" t="s">
        <v>8</v>
      </c>
      <c r="F163" t="s">
        <v>26</v>
      </c>
      <c r="M163" s="19" t="str">
        <f t="shared" si="14"/>
        <v xml:space="preserve">  </v>
      </c>
      <c r="Q163">
        <f t="shared" si="15"/>
        <v>1</v>
      </c>
      <c r="R163">
        <f t="shared" si="16"/>
        <v>1</v>
      </c>
      <c r="S163">
        <f t="shared" si="17"/>
        <v>1</v>
      </c>
      <c r="T163">
        <f t="shared" si="18"/>
        <v>0</v>
      </c>
      <c r="U163">
        <f t="shared" si="19"/>
        <v>0</v>
      </c>
      <c r="V163">
        <f t="shared" si="20"/>
        <v>3</v>
      </c>
    </row>
    <row r="164" spans="1:22">
      <c r="A164" t="s">
        <v>6</v>
      </c>
      <c r="B164" t="s">
        <v>6</v>
      </c>
      <c r="C164" t="s">
        <v>5</v>
      </c>
      <c r="D164" t="s">
        <v>5</v>
      </c>
      <c r="E164" s="3" t="s">
        <v>8</v>
      </c>
      <c r="M164" s="19" t="str">
        <f t="shared" si="14"/>
        <v xml:space="preserve">  </v>
      </c>
      <c r="Q164">
        <f t="shared" si="15"/>
        <v>1</v>
      </c>
      <c r="R164">
        <f t="shared" si="16"/>
        <v>1</v>
      </c>
      <c r="S164">
        <f t="shared" si="17"/>
        <v>1</v>
      </c>
      <c r="T164">
        <f t="shared" si="18"/>
        <v>1</v>
      </c>
      <c r="U164">
        <f t="shared" si="19"/>
        <v>0</v>
      </c>
      <c r="V164">
        <f t="shared" si="20"/>
        <v>4</v>
      </c>
    </row>
    <row r="165" spans="1:22">
      <c r="A165" t="s">
        <v>6</v>
      </c>
      <c r="B165" t="s">
        <v>6</v>
      </c>
      <c r="C165" t="s">
        <v>5</v>
      </c>
      <c r="D165" t="s">
        <v>5</v>
      </c>
      <c r="E165" t="s">
        <v>5</v>
      </c>
      <c r="G165" t="s">
        <v>166</v>
      </c>
      <c r="H165" t="s">
        <v>165</v>
      </c>
      <c r="I165" t="s">
        <v>164</v>
      </c>
      <c r="M165" s="19" t="str">
        <f t="shared" si="14"/>
        <v>There is ongoing development by a small team of developers. This component may recently have had a release, but few people are aware of the component. Few issues are created or closed. The component is in the early half of its lifecycle. Development is likely to continue.</v>
      </c>
      <c r="Q165">
        <f t="shared" si="15"/>
        <v>1</v>
      </c>
      <c r="R165">
        <f t="shared" si="16"/>
        <v>1</v>
      </c>
      <c r="S165">
        <f t="shared" si="17"/>
        <v>1</v>
      </c>
      <c r="T165">
        <f t="shared" si="18"/>
        <v>1</v>
      </c>
      <c r="U165">
        <f t="shared" si="19"/>
        <v>1</v>
      </c>
      <c r="V165">
        <f t="shared" si="20"/>
        <v>5</v>
      </c>
    </row>
    <row r="166" spans="1:22">
      <c r="A166" t="s">
        <v>6</v>
      </c>
      <c r="B166" t="s">
        <v>6</v>
      </c>
      <c r="C166" t="s">
        <v>5</v>
      </c>
      <c r="D166" t="s">
        <v>5</v>
      </c>
      <c r="E166" t="s">
        <v>6</v>
      </c>
      <c r="G166" t="s">
        <v>166</v>
      </c>
      <c r="H166" t="s">
        <v>165</v>
      </c>
      <c r="I166" t="s">
        <v>164</v>
      </c>
      <c r="M166" s="19" t="str">
        <f t="shared" ref="M166:M199" si="21">CONCATENATE(G166," ",H166," ",I166)</f>
        <v>There is ongoing development by a small team of developers. This component may recently have had a release, but few people are aware of the component. Few issues are created or closed. The component is in the early half of its lifecycle. Development is likely to continue.</v>
      </c>
      <c r="Q166">
        <f t="shared" si="15"/>
        <v>1</v>
      </c>
      <c r="R166">
        <f t="shared" si="16"/>
        <v>1</v>
      </c>
      <c r="S166">
        <f t="shared" si="17"/>
        <v>1</v>
      </c>
      <c r="T166">
        <f t="shared" si="18"/>
        <v>1</v>
      </c>
      <c r="U166">
        <f t="shared" si="19"/>
        <v>1</v>
      </c>
      <c r="V166">
        <f t="shared" si="20"/>
        <v>5</v>
      </c>
    </row>
    <row r="167" spans="1:22">
      <c r="A167" t="s">
        <v>6</v>
      </c>
      <c r="B167" t="s">
        <v>6</v>
      </c>
      <c r="C167" t="s">
        <v>5</v>
      </c>
      <c r="D167" t="s">
        <v>5</v>
      </c>
      <c r="E167" t="s">
        <v>7</v>
      </c>
      <c r="G167" t="s">
        <v>167</v>
      </c>
      <c r="H167" t="s">
        <v>165</v>
      </c>
      <c r="I167" t="s">
        <v>164</v>
      </c>
      <c r="M167" s="19" t="str">
        <f t="shared" si="21"/>
        <v>There is ongoing development by a small team of developers. This component may recently have had a release. Few issues are created or closed. The component is in the early half of its lifecycle. Development is likely to continue.</v>
      </c>
      <c r="Q167">
        <f t="shared" si="15"/>
        <v>1</v>
      </c>
      <c r="R167">
        <f t="shared" si="16"/>
        <v>1</v>
      </c>
      <c r="S167">
        <f t="shared" si="17"/>
        <v>1</v>
      </c>
      <c r="T167">
        <f t="shared" si="18"/>
        <v>1</v>
      </c>
      <c r="U167">
        <f t="shared" si="19"/>
        <v>1</v>
      </c>
      <c r="V167">
        <f t="shared" si="20"/>
        <v>5</v>
      </c>
    </row>
    <row r="168" spans="1:22">
      <c r="A168" t="s">
        <v>6</v>
      </c>
      <c r="B168" t="s">
        <v>6</v>
      </c>
      <c r="C168" t="s">
        <v>5</v>
      </c>
      <c r="D168" t="s">
        <v>6</v>
      </c>
      <c r="E168" s="3" t="s">
        <v>8</v>
      </c>
      <c r="F168" t="s">
        <v>220</v>
      </c>
      <c r="G168" t="s">
        <v>221</v>
      </c>
      <c r="H168" t="s">
        <v>222</v>
      </c>
      <c r="I168" t="s">
        <v>223</v>
      </c>
      <c r="J168">
        <v>1</v>
      </c>
      <c r="M168" s="19" t="str">
        <f t="shared" si="21"/>
        <v>There is some new development in this project, however the number of forks is unknown. Eagerness to close off more issues than the issues created (at a higher rate). The project is probably moving to maintenance phase.</v>
      </c>
      <c r="Q168">
        <f t="shared" si="15"/>
        <v>1</v>
      </c>
      <c r="R168">
        <f t="shared" si="16"/>
        <v>1</v>
      </c>
      <c r="S168">
        <f t="shared" si="17"/>
        <v>1</v>
      </c>
      <c r="T168">
        <f t="shared" si="18"/>
        <v>1</v>
      </c>
      <c r="U168">
        <f t="shared" si="19"/>
        <v>0</v>
      </c>
      <c r="V168">
        <f t="shared" si="20"/>
        <v>4</v>
      </c>
    </row>
    <row r="169" spans="1:22">
      <c r="A169" t="s">
        <v>6</v>
      </c>
      <c r="B169" t="s">
        <v>6</v>
      </c>
      <c r="C169" t="s">
        <v>5</v>
      </c>
      <c r="D169" t="s">
        <v>6</v>
      </c>
      <c r="E169" t="s">
        <v>5</v>
      </c>
      <c r="F169" t="s">
        <v>195</v>
      </c>
      <c r="G169" t="s">
        <v>166</v>
      </c>
      <c r="H169" t="s">
        <v>120</v>
      </c>
      <c r="I169" t="s">
        <v>168</v>
      </c>
      <c r="K169">
        <v>1</v>
      </c>
      <c r="L169">
        <v>0.5</v>
      </c>
      <c r="M169" s="19" t="str">
        <f t="shared" si="21"/>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169">
        <f t="shared" si="15"/>
        <v>1</v>
      </c>
      <c r="R169">
        <f t="shared" si="16"/>
        <v>1</v>
      </c>
      <c r="S169">
        <f t="shared" si="17"/>
        <v>1</v>
      </c>
      <c r="T169">
        <f t="shared" si="18"/>
        <v>1</v>
      </c>
      <c r="U169">
        <f t="shared" si="19"/>
        <v>1</v>
      </c>
      <c r="V169">
        <f t="shared" si="20"/>
        <v>5</v>
      </c>
    </row>
    <row r="170" spans="1:22">
      <c r="A170" t="s">
        <v>6</v>
      </c>
      <c r="B170" t="s">
        <v>6</v>
      </c>
      <c r="C170" t="s">
        <v>5</v>
      </c>
      <c r="D170" t="s">
        <v>6</v>
      </c>
      <c r="E170" t="s">
        <v>6</v>
      </c>
      <c r="G170" t="s">
        <v>166</v>
      </c>
      <c r="H170" t="s">
        <v>120</v>
      </c>
      <c r="I170" t="s">
        <v>168</v>
      </c>
      <c r="M170" s="19" t="str">
        <f t="shared" si="21"/>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170">
        <f t="shared" si="15"/>
        <v>1</v>
      </c>
      <c r="R170">
        <f t="shared" si="16"/>
        <v>1</v>
      </c>
      <c r="S170">
        <f t="shared" si="17"/>
        <v>1</v>
      </c>
      <c r="T170">
        <f t="shared" si="18"/>
        <v>1</v>
      </c>
      <c r="U170">
        <f t="shared" si="19"/>
        <v>1</v>
      </c>
      <c r="V170">
        <f t="shared" si="20"/>
        <v>5</v>
      </c>
    </row>
    <row r="171" spans="1:22">
      <c r="A171" t="s">
        <v>6</v>
      </c>
      <c r="B171" t="s">
        <v>6</v>
      </c>
      <c r="C171" t="s">
        <v>5</v>
      </c>
      <c r="D171" t="s">
        <v>6</v>
      </c>
      <c r="E171" t="s">
        <v>7</v>
      </c>
      <c r="G171" t="s">
        <v>167</v>
      </c>
      <c r="H171" t="s">
        <v>120</v>
      </c>
      <c r="I171" t="s">
        <v>168</v>
      </c>
      <c r="M171" s="19" t="str">
        <f t="shared" si="21"/>
        <v>There is ongoing development by a small team of developers. This component may recently have had a release. Issues are being closed, but not many new issues are created. Development is likely to continue. Do not expect all features to be implemented yet.</v>
      </c>
      <c r="Q171">
        <f t="shared" si="15"/>
        <v>1</v>
      </c>
      <c r="R171">
        <f t="shared" si="16"/>
        <v>1</v>
      </c>
      <c r="S171">
        <f t="shared" si="17"/>
        <v>1</v>
      </c>
      <c r="T171">
        <f t="shared" si="18"/>
        <v>1</v>
      </c>
      <c r="U171">
        <f t="shared" si="19"/>
        <v>1</v>
      </c>
      <c r="V171">
        <f t="shared" si="20"/>
        <v>5</v>
      </c>
    </row>
    <row r="172" spans="1:22">
      <c r="A172" t="s">
        <v>6</v>
      </c>
      <c r="B172" t="s">
        <v>6</v>
      </c>
      <c r="C172" t="s">
        <v>5</v>
      </c>
      <c r="D172" t="s">
        <v>7</v>
      </c>
      <c r="E172" s="2" t="s">
        <v>8</v>
      </c>
      <c r="M172" s="19" t="str">
        <f t="shared" si="21"/>
        <v xml:space="preserve">  </v>
      </c>
      <c r="Q172">
        <f t="shared" si="15"/>
        <v>1</v>
      </c>
      <c r="R172">
        <f t="shared" si="16"/>
        <v>1</v>
      </c>
      <c r="S172">
        <f t="shared" si="17"/>
        <v>1</v>
      </c>
      <c r="T172">
        <f t="shared" si="18"/>
        <v>1</v>
      </c>
      <c r="U172">
        <f t="shared" si="19"/>
        <v>0</v>
      </c>
      <c r="V172">
        <f t="shared" si="20"/>
        <v>4</v>
      </c>
    </row>
    <row r="173" spans="1:22">
      <c r="A173" t="s">
        <v>6</v>
      </c>
      <c r="B173" t="s">
        <v>6</v>
      </c>
      <c r="C173" t="s">
        <v>5</v>
      </c>
      <c r="D173" t="s">
        <v>7</v>
      </c>
      <c r="E173" s="2" t="s">
        <v>5</v>
      </c>
      <c r="G173" t="s">
        <v>166</v>
      </c>
      <c r="H173" t="s">
        <v>169</v>
      </c>
      <c r="I173" t="s">
        <v>168</v>
      </c>
      <c r="M173" s="19" t="str">
        <f t="shared" si="21"/>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173">
        <f t="shared" si="15"/>
        <v>1</v>
      </c>
      <c r="R173">
        <f t="shared" si="16"/>
        <v>1</v>
      </c>
      <c r="S173">
        <f t="shared" si="17"/>
        <v>1</v>
      </c>
      <c r="T173">
        <f t="shared" si="18"/>
        <v>1</v>
      </c>
      <c r="U173">
        <f t="shared" si="19"/>
        <v>1</v>
      </c>
      <c r="V173">
        <f t="shared" si="20"/>
        <v>5</v>
      </c>
    </row>
    <row r="174" spans="1:22">
      <c r="A174" t="s">
        <v>6</v>
      </c>
      <c r="B174" t="s">
        <v>6</v>
      </c>
      <c r="C174" t="s">
        <v>5</v>
      </c>
      <c r="D174" t="s">
        <v>7</v>
      </c>
      <c r="E174" s="2" t="s">
        <v>6</v>
      </c>
      <c r="G174" t="s">
        <v>166</v>
      </c>
      <c r="H174" t="s">
        <v>169</v>
      </c>
      <c r="I174" t="s">
        <v>168</v>
      </c>
      <c r="M174" s="19" t="str">
        <f t="shared" si="21"/>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174">
        <f t="shared" si="15"/>
        <v>1</v>
      </c>
      <c r="R174">
        <f t="shared" si="16"/>
        <v>1</v>
      </c>
      <c r="S174">
        <f t="shared" si="17"/>
        <v>1</v>
      </c>
      <c r="T174">
        <f t="shared" si="18"/>
        <v>1</v>
      </c>
      <c r="U174">
        <f t="shared" si="19"/>
        <v>1</v>
      </c>
      <c r="V174">
        <f t="shared" si="20"/>
        <v>5</v>
      </c>
    </row>
    <row r="175" spans="1:22">
      <c r="A175" t="s">
        <v>6</v>
      </c>
      <c r="B175" t="s">
        <v>6</v>
      </c>
      <c r="C175" t="s">
        <v>5</v>
      </c>
      <c r="D175" t="s">
        <v>7</v>
      </c>
      <c r="E175" s="2" t="s">
        <v>7</v>
      </c>
      <c r="G175" t="s">
        <v>167</v>
      </c>
      <c r="H175" t="s">
        <v>169</v>
      </c>
      <c r="I175" t="s">
        <v>168</v>
      </c>
      <c r="M175" s="19" t="str">
        <f t="shared" si="21"/>
        <v>There is ongoing development by a small team of developers. This component may recently have had a release. Few new issues are created, but many old are closed. Development is likely to continue. Do not expect all features to be implemented yet.</v>
      </c>
      <c r="Q175">
        <f t="shared" si="15"/>
        <v>1</v>
      </c>
      <c r="R175">
        <f t="shared" si="16"/>
        <v>1</v>
      </c>
      <c r="S175">
        <f t="shared" si="17"/>
        <v>1</v>
      </c>
      <c r="T175">
        <f t="shared" si="18"/>
        <v>1</v>
      </c>
      <c r="U175">
        <f t="shared" si="19"/>
        <v>1</v>
      </c>
      <c r="V175">
        <f t="shared" si="20"/>
        <v>5</v>
      </c>
    </row>
    <row r="176" spans="1:22">
      <c r="A176" t="s">
        <v>6</v>
      </c>
      <c r="B176" t="s">
        <v>6</v>
      </c>
      <c r="C176" s="3" t="s">
        <v>6</v>
      </c>
      <c r="D176" s="3" t="s">
        <v>8</v>
      </c>
      <c r="E176" s="4" t="s">
        <v>8</v>
      </c>
      <c r="F176" t="s">
        <v>21</v>
      </c>
      <c r="M176" s="19" t="str">
        <f t="shared" si="21"/>
        <v xml:space="preserve">  </v>
      </c>
      <c r="Q176">
        <f t="shared" si="15"/>
        <v>1</v>
      </c>
      <c r="R176">
        <f t="shared" si="16"/>
        <v>1</v>
      </c>
      <c r="S176">
        <f t="shared" si="17"/>
        <v>1</v>
      </c>
      <c r="T176">
        <f t="shared" si="18"/>
        <v>0</v>
      </c>
      <c r="U176">
        <f t="shared" si="19"/>
        <v>0</v>
      </c>
      <c r="V176">
        <f t="shared" si="20"/>
        <v>3</v>
      </c>
    </row>
    <row r="177" spans="1:22">
      <c r="A177" t="s">
        <v>6</v>
      </c>
      <c r="B177" t="s">
        <v>6</v>
      </c>
      <c r="C177" s="3" t="s">
        <v>6</v>
      </c>
      <c r="D177" t="s">
        <v>5</v>
      </c>
      <c r="E177" s="3" t="s">
        <v>8</v>
      </c>
      <c r="F177" t="s">
        <v>22</v>
      </c>
      <c r="M177" s="19" t="str">
        <f t="shared" si="21"/>
        <v xml:space="preserve">  </v>
      </c>
      <c r="Q177">
        <f t="shared" si="15"/>
        <v>1</v>
      </c>
      <c r="R177">
        <f t="shared" si="16"/>
        <v>1</v>
      </c>
      <c r="S177">
        <f t="shared" si="17"/>
        <v>1</v>
      </c>
      <c r="T177">
        <f t="shared" si="18"/>
        <v>1</v>
      </c>
      <c r="U177">
        <f t="shared" si="19"/>
        <v>0</v>
      </c>
      <c r="V177">
        <f t="shared" si="20"/>
        <v>4</v>
      </c>
    </row>
    <row r="178" spans="1:22">
      <c r="A178" t="s">
        <v>6</v>
      </c>
      <c r="B178" t="s">
        <v>6</v>
      </c>
      <c r="C178" s="3" t="s">
        <v>6</v>
      </c>
      <c r="D178" t="s">
        <v>5</v>
      </c>
      <c r="E178" t="s">
        <v>5</v>
      </c>
      <c r="G178" t="s">
        <v>167</v>
      </c>
      <c r="H178" t="s">
        <v>152</v>
      </c>
      <c r="I178" t="s">
        <v>197</v>
      </c>
      <c r="M178" s="19" t="str">
        <f t="shared" si="21"/>
        <v>There is ongoing development by a small team of developers. This component may recently have had a release. Component usage is generating issues, but few issues are being closed. Development is likely to continue, but you should also check recent forks.</v>
      </c>
      <c r="Q178">
        <f t="shared" si="15"/>
        <v>1</v>
      </c>
      <c r="R178">
        <f t="shared" si="16"/>
        <v>1</v>
      </c>
      <c r="S178">
        <f t="shared" si="17"/>
        <v>1</v>
      </c>
      <c r="T178">
        <f t="shared" si="18"/>
        <v>1</v>
      </c>
      <c r="U178">
        <f t="shared" si="19"/>
        <v>1</v>
      </c>
      <c r="V178">
        <f t="shared" si="20"/>
        <v>5</v>
      </c>
    </row>
    <row r="179" spans="1:22">
      <c r="A179" t="s">
        <v>6</v>
      </c>
      <c r="B179" t="s">
        <v>6</v>
      </c>
      <c r="C179" s="3" t="s">
        <v>6</v>
      </c>
      <c r="D179" t="s">
        <v>5</v>
      </c>
      <c r="E179" t="s">
        <v>6</v>
      </c>
      <c r="F179" t="s">
        <v>196</v>
      </c>
      <c r="G179" t="s">
        <v>167</v>
      </c>
      <c r="H179" t="s">
        <v>152</v>
      </c>
      <c r="I179" t="s">
        <v>197</v>
      </c>
      <c r="L179">
        <v>-0.5</v>
      </c>
      <c r="M179" s="19" t="str">
        <f t="shared" si="21"/>
        <v>There is ongoing development by a small team of developers. This component may recently have had a release. Component usage is generating issues, but few issues are being closed. Development is likely to continue, but you should also check recent forks.</v>
      </c>
      <c r="Q179">
        <f t="shared" si="15"/>
        <v>1</v>
      </c>
      <c r="R179">
        <f t="shared" si="16"/>
        <v>1</v>
      </c>
      <c r="S179">
        <f t="shared" si="17"/>
        <v>1</v>
      </c>
      <c r="T179">
        <f t="shared" si="18"/>
        <v>1</v>
      </c>
      <c r="U179">
        <f t="shared" si="19"/>
        <v>1</v>
      </c>
      <c r="V179">
        <f t="shared" si="20"/>
        <v>5</v>
      </c>
    </row>
    <row r="180" spans="1:22">
      <c r="A180" t="s">
        <v>6</v>
      </c>
      <c r="B180" t="s">
        <v>6</v>
      </c>
      <c r="C180" s="3" t="s">
        <v>6</v>
      </c>
      <c r="D180" t="s">
        <v>5</v>
      </c>
      <c r="E180" t="s">
        <v>7</v>
      </c>
      <c r="G180" t="s">
        <v>167</v>
      </c>
      <c r="H180" t="s">
        <v>152</v>
      </c>
      <c r="I180" t="s">
        <v>197</v>
      </c>
      <c r="M180" s="19" t="str">
        <f t="shared" si="21"/>
        <v>There is ongoing development by a small team of developers. This component may recently have had a release. Component usage is generating issues, but few issues are being closed. Development is likely to continue, but you should also check recent forks.</v>
      </c>
      <c r="Q180">
        <f t="shared" si="15"/>
        <v>1</v>
      </c>
      <c r="R180">
        <f t="shared" si="16"/>
        <v>1</v>
      </c>
      <c r="S180">
        <f t="shared" si="17"/>
        <v>1</v>
      </c>
      <c r="T180">
        <f t="shared" si="18"/>
        <v>1</v>
      </c>
      <c r="U180">
        <f t="shared" si="19"/>
        <v>1</v>
      </c>
      <c r="V180">
        <f t="shared" si="20"/>
        <v>5</v>
      </c>
    </row>
    <row r="181" spans="1:22">
      <c r="A181" t="s">
        <v>6</v>
      </c>
      <c r="B181" t="s">
        <v>6</v>
      </c>
      <c r="C181" s="3" t="s">
        <v>6</v>
      </c>
      <c r="D181" t="s">
        <v>6</v>
      </c>
      <c r="E181" s="3" t="s">
        <v>8</v>
      </c>
      <c r="F181" t="s">
        <v>19</v>
      </c>
      <c r="M181" s="19" t="str">
        <f t="shared" si="21"/>
        <v xml:space="preserve">  </v>
      </c>
      <c r="Q181">
        <f t="shared" si="15"/>
        <v>1</v>
      </c>
      <c r="R181">
        <f t="shared" si="16"/>
        <v>1</v>
      </c>
      <c r="S181">
        <f t="shared" si="17"/>
        <v>1</v>
      </c>
      <c r="T181">
        <f t="shared" si="18"/>
        <v>1</v>
      </c>
      <c r="U181">
        <f t="shared" si="19"/>
        <v>0</v>
      </c>
      <c r="V181">
        <f t="shared" si="20"/>
        <v>4</v>
      </c>
    </row>
    <row r="182" spans="1:22">
      <c r="A182" t="s">
        <v>6</v>
      </c>
      <c r="B182" t="s">
        <v>6</v>
      </c>
      <c r="C182" s="3" t="s">
        <v>6</v>
      </c>
      <c r="D182" t="s">
        <v>6</v>
      </c>
      <c r="E182" t="s">
        <v>5</v>
      </c>
      <c r="G182" t="s">
        <v>167</v>
      </c>
      <c r="H182" t="s">
        <v>153</v>
      </c>
      <c r="I182" t="s">
        <v>154</v>
      </c>
      <c r="M182"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2">
        <f t="shared" si="15"/>
        <v>1</v>
      </c>
      <c r="R182">
        <f t="shared" si="16"/>
        <v>1</v>
      </c>
      <c r="S182">
        <f t="shared" si="17"/>
        <v>1</v>
      </c>
      <c r="T182">
        <f t="shared" si="18"/>
        <v>1</v>
      </c>
      <c r="U182">
        <f t="shared" si="19"/>
        <v>1</v>
      </c>
      <c r="V182">
        <f t="shared" si="20"/>
        <v>5</v>
      </c>
    </row>
    <row r="183" spans="1:22">
      <c r="A183" t="s">
        <v>6</v>
      </c>
      <c r="B183" t="s">
        <v>6</v>
      </c>
      <c r="C183" s="3" t="s">
        <v>6</v>
      </c>
      <c r="D183" t="s">
        <v>6</v>
      </c>
      <c r="E183" t="s">
        <v>6</v>
      </c>
      <c r="G183" t="s">
        <v>167</v>
      </c>
      <c r="H183" t="s">
        <v>153</v>
      </c>
      <c r="I183" t="s">
        <v>154</v>
      </c>
      <c r="M183"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3">
        <f t="shared" si="15"/>
        <v>1</v>
      </c>
      <c r="R183">
        <f t="shared" si="16"/>
        <v>1</v>
      </c>
      <c r="S183">
        <f t="shared" si="17"/>
        <v>1</v>
      </c>
      <c r="T183">
        <f t="shared" si="18"/>
        <v>1</v>
      </c>
      <c r="U183">
        <f t="shared" si="19"/>
        <v>1</v>
      </c>
      <c r="V183">
        <f t="shared" si="20"/>
        <v>5</v>
      </c>
    </row>
    <row r="184" spans="1:22">
      <c r="A184" t="s">
        <v>6</v>
      </c>
      <c r="B184" t="s">
        <v>6</v>
      </c>
      <c r="C184" s="3" t="s">
        <v>6</v>
      </c>
      <c r="D184" t="s">
        <v>6</v>
      </c>
      <c r="E184" t="s">
        <v>7</v>
      </c>
      <c r="G184" t="s">
        <v>167</v>
      </c>
      <c r="H184" t="s">
        <v>153</v>
      </c>
      <c r="I184" t="s">
        <v>154</v>
      </c>
      <c r="M184"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4">
        <f t="shared" si="15"/>
        <v>1</v>
      </c>
      <c r="R184">
        <f t="shared" si="16"/>
        <v>1</v>
      </c>
      <c r="S184">
        <f t="shared" si="17"/>
        <v>1</v>
      </c>
      <c r="T184">
        <f t="shared" si="18"/>
        <v>1</v>
      </c>
      <c r="U184">
        <f t="shared" si="19"/>
        <v>1</v>
      </c>
      <c r="V184">
        <f t="shared" si="20"/>
        <v>5</v>
      </c>
    </row>
    <row r="185" spans="1:22">
      <c r="A185" t="s">
        <v>6</v>
      </c>
      <c r="B185" t="s">
        <v>6</v>
      </c>
      <c r="C185" s="3" t="s">
        <v>6</v>
      </c>
      <c r="D185" t="s">
        <v>7</v>
      </c>
      <c r="E185" s="2" t="s">
        <v>8</v>
      </c>
      <c r="M185" s="19" t="str">
        <f t="shared" si="21"/>
        <v xml:space="preserve">  </v>
      </c>
      <c r="Q185">
        <f t="shared" si="15"/>
        <v>1</v>
      </c>
      <c r="R185">
        <f t="shared" si="16"/>
        <v>1</v>
      </c>
      <c r="S185">
        <f t="shared" si="17"/>
        <v>1</v>
      </c>
      <c r="T185">
        <f t="shared" si="18"/>
        <v>1</v>
      </c>
      <c r="U185">
        <f t="shared" si="19"/>
        <v>0</v>
      </c>
      <c r="V185">
        <f t="shared" si="20"/>
        <v>4</v>
      </c>
    </row>
    <row r="186" spans="1:22">
      <c r="A186" t="s">
        <v>6</v>
      </c>
      <c r="B186" t="s">
        <v>6</v>
      </c>
      <c r="C186" s="3" t="s">
        <v>6</v>
      </c>
      <c r="D186" t="s">
        <v>7</v>
      </c>
      <c r="E186" s="2" t="s">
        <v>5</v>
      </c>
      <c r="G186" t="s">
        <v>167</v>
      </c>
      <c r="H186" t="s">
        <v>131</v>
      </c>
      <c r="I186" t="s">
        <v>154</v>
      </c>
      <c r="J186">
        <v>-1</v>
      </c>
      <c r="M186" s="19" t="str">
        <f t="shared" si="21"/>
        <v>There is ongoing development by a small team of developers. This component may recently have had a release. More issues are being closed than are being created. This component is in the middle of its lifecycle.</v>
      </c>
      <c r="Q186">
        <f t="shared" si="15"/>
        <v>1</v>
      </c>
      <c r="R186">
        <f t="shared" si="16"/>
        <v>1</v>
      </c>
      <c r="S186">
        <f t="shared" si="17"/>
        <v>1</v>
      </c>
      <c r="T186">
        <f t="shared" si="18"/>
        <v>1</v>
      </c>
      <c r="U186">
        <f t="shared" si="19"/>
        <v>1</v>
      </c>
      <c r="V186">
        <f t="shared" si="20"/>
        <v>5</v>
      </c>
    </row>
    <row r="187" spans="1:22">
      <c r="A187" t="s">
        <v>6</v>
      </c>
      <c r="B187" t="s">
        <v>6</v>
      </c>
      <c r="C187" s="3" t="s">
        <v>6</v>
      </c>
      <c r="D187" t="s">
        <v>7</v>
      </c>
      <c r="E187" s="2" t="s">
        <v>6</v>
      </c>
      <c r="G187" t="s">
        <v>167</v>
      </c>
      <c r="H187" t="s">
        <v>131</v>
      </c>
      <c r="I187" t="s">
        <v>154</v>
      </c>
      <c r="M187" s="19" t="str">
        <f t="shared" si="21"/>
        <v>There is ongoing development by a small team of developers. This component may recently have had a release. More issues are being closed than are being created. This component is in the middle of its lifecycle.</v>
      </c>
      <c r="Q187">
        <f t="shared" si="15"/>
        <v>1</v>
      </c>
      <c r="R187">
        <f t="shared" si="16"/>
        <v>1</v>
      </c>
      <c r="S187">
        <f t="shared" si="17"/>
        <v>1</v>
      </c>
      <c r="T187">
        <f t="shared" si="18"/>
        <v>1</v>
      </c>
      <c r="U187">
        <f t="shared" si="19"/>
        <v>1</v>
      </c>
      <c r="V187">
        <f t="shared" si="20"/>
        <v>5</v>
      </c>
    </row>
    <row r="188" spans="1:22">
      <c r="A188" t="s">
        <v>6</v>
      </c>
      <c r="B188" t="s">
        <v>6</v>
      </c>
      <c r="C188" s="3" t="s">
        <v>6</v>
      </c>
      <c r="D188" t="s">
        <v>7</v>
      </c>
      <c r="E188" s="2" t="s">
        <v>7</v>
      </c>
      <c r="G188" t="s">
        <v>167</v>
      </c>
      <c r="H188" t="s">
        <v>131</v>
      </c>
      <c r="I188" t="s">
        <v>154</v>
      </c>
      <c r="M188" s="19" t="str">
        <f t="shared" si="21"/>
        <v>There is ongoing development by a small team of developers. This component may recently have had a release. More issues are being closed than are being created. This component is in the middle of its lifecycle.</v>
      </c>
      <c r="Q188">
        <f t="shared" si="15"/>
        <v>1</v>
      </c>
      <c r="R188">
        <f t="shared" si="16"/>
        <v>1</v>
      </c>
      <c r="S188">
        <f t="shared" si="17"/>
        <v>1</v>
      </c>
      <c r="T188">
        <f t="shared" si="18"/>
        <v>1</v>
      </c>
      <c r="U188">
        <f t="shared" si="19"/>
        <v>1</v>
      </c>
      <c r="V188">
        <f t="shared" si="20"/>
        <v>5</v>
      </c>
    </row>
    <row r="189" spans="1:22">
      <c r="A189" t="s">
        <v>6</v>
      </c>
      <c r="B189" t="s">
        <v>6</v>
      </c>
      <c r="C189" t="s">
        <v>7</v>
      </c>
      <c r="D189" s="3" t="s">
        <v>8</v>
      </c>
      <c r="E189" s="4" t="s">
        <v>8</v>
      </c>
      <c r="F189" t="s">
        <v>244</v>
      </c>
      <c r="K189">
        <v>-1</v>
      </c>
      <c r="M189" s="19" t="str">
        <f t="shared" si="21"/>
        <v xml:space="preserve">  </v>
      </c>
      <c r="Q189">
        <f t="shared" si="15"/>
        <v>1</v>
      </c>
      <c r="R189">
        <f t="shared" si="16"/>
        <v>1</v>
      </c>
      <c r="S189">
        <f t="shared" si="17"/>
        <v>1</v>
      </c>
      <c r="T189">
        <f t="shared" si="18"/>
        <v>0</v>
      </c>
      <c r="U189">
        <f t="shared" si="19"/>
        <v>0</v>
      </c>
      <c r="V189">
        <f t="shared" si="20"/>
        <v>3</v>
      </c>
    </row>
    <row r="190" spans="1:22">
      <c r="A190" t="s">
        <v>6</v>
      </c>
      <c r="B190" t="s">
        <v>6</v>
      </c>
      <c r="C190" t="s">
        <v>7</v>
      </c>
      <c r="D190" t="s">
        <v>5</v>
      </c>
      <c r="E190" s="3" t="s">
        <v>8</v>
      </c>
      <c r="M190" s="19" t="str">
        <f t="shared" si="21"/>
        <v xml:space="preserve">  </v>
      </c>
      <c r="Q190">
        <f t="shared" si="15"/>
        <v>1</v>
      </c>
      <c r="R190">
        <f t="shared" si="16"/>
        <v>1</v>
      </c>
      <c r="S190">
        <f t="shared" si="17"/>
        <v>1</v>
      </c>
      <c r="T190">
        <f t="shared" si="18"/>
        <v>1</v>
      </c>
      <c r="U190">
        <f t="shared" si="19"/>
        <v>0</v>
      </c>
      <c r="V190">
        <f t="shared" si="20"/>
        <v>4</v>
      </c>
    </row>
    <row r="191" spans="1:22">
      <c r="A191" t="s">
        <v>6</v>
      </c>
      <c r="B191" t="s">
        <v>6</v>
      </c>
      <c r="C191" t="s">
        <v>7</v>
      </c>
      <c r="D191" t="s">
        <v>5</v>
      </c>
      <c r="E191" t="s">
        <v>5</v>
      </c>
      <c r="G191" t="s">
        <v>167</v>
      </c>
      <c r="H191" t="s">
        <v>158</v>
      </c>
      <c r="I191" t="s">
        <v>170</v>
      </c>
      <c r="M191"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1">
        <f t="shared" si="15"/>
        <v>1</v>
      </c>
      <c r="R191">
        <f t="shared" si="16"/>
        <v>1</v>
      </c>
      <c r="S191">
        <f t="shared" si="17"/>
        <v>1</v>
      </c>
      <c r="T191">
        <f t="shared" si="18"/>
        <v>1</v>
      </c>
      <c r="U191">
        <f t="shared" si="19"/>
        <v>1</v>
      </c>
      <c r="V191">
        <f t="shared" si="20"/>
        <v>5</v>
      </c>
    </row>
    <row r="192" spans="1:22">
      <c r="A192" t="s">
        <v>6</v>
      </c>
      <c r="B192" t="s">
        <v>6</v>
      </c>
      <c r="C192" t="s">
        <v>7</v>
      </c>
      <c r="D192" t="s">
        <v>5</v>
      </c>
      <c r="E192" t="s">
        <v>6</v>
      </c>
      <c r="G192" t="s">
        <v>167</v>
      </c>
      <c r="H192" t="s">
        <v>158</v>
      </c>
      <c r="I192" t="s">
        <v>170</v>
      </c>
      <c r="M192"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2">
        <f t="shared" si="15"/>
        <v>1</v>
      </c>
      <c r="R192">
        <f t="shared" si="16"/>
        <v>1</v>
      </c>
      <c r="S192">
        <f t="shared" si="17"/>
        <v>1</v>
      </c>
      <c r="T192">
        <f t="shared" si="18"/>
        <v>1</v>
      </c>
      <c r="U192">
        <f t="shared" si="19"/>
        <v>1</v>
      </c>
      <c r="V192">
        <f t="shared" si="20"/>
        <v>5</v>
      </c>
    </row>
    <row r="193" spans="1:22">
      <c r="A193" t="s">
        <v>6</v>
      </c>
      <c r="B193" t="s">
        <v>6</v>
      </c>
      <c r="C193" t="s">
        <v>7</v>
      </c>
      <c r="D193" t="s">
        <v>5</v>
      </c>
      <c r="E193" t="s">
        <v>7</v>
      </c>
      <c r="F193" t="s">
        <v>224</v>
      </c>
      <c r="G193" t="s">
        <v>167</v>
      </c>
      <c r="H193" t="s">
        <v>158</v>
      </c>
      <c r="I193" t="s">
        <v>170</v>
      </c>
      <c r="J193">
        <v>-1</v>
      </c>
      <c r="M193"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3">
        <f t="shared" si="15"/>
        <v>1</v>
      </c>
      <c r="R193">
        <f t="shared" si="16"/>
        <v>1</v>
      </c>
      <c r="S193">
        <f t="shared" si="17"/>
        <v>1</v>
      </c>
      <c r="T193">
        <f t="shared" si="18"/>
        <v>1</v>
      </c>
      <c r="U193">
        <f t="shared" si="19"/>
        <v>1</v>
      </c>
      <c r="V193">
        <f t="shared" si="20"/>
        <v>5</v>
      </c>
    </row>
    <row r="194" spans="1:22">
      <c r="A194" t="s">
        <v>6</v>
      </c>
      <c r="B194" t="s">
        <v>6</v>
      </c>
      <c r="C194" t="s">
        <v>7</v>
      </c>
      <c r="D194" t="s">
        <v>6</v>
      </c>
      <c r="E194" s="3" t="s">
        <v>8</v>
      </c>
      <c r="M194" s="19" t="str">
        <f t="shared" si="21"/>
        <v xml:space="preserve">  </v>
      </c>
      <c r="Q194">
        <f t="shared" si="15"/>
        <v>1</v>
      </c>
      <c r="R194">
        <f t="shared" si="16"/>
        <v>1</v>
      </c>
      <c r="S194">
        <f t="shared" si="17"/>
        <v>1</v>
      </c>
      <c r="T194">
        <f t="shared" si="18"/>
        <v>1</v>
      </c>
      <c r="U194">
        <f t="shared" si="19"/>
        <v>0</v>
      </c>
      <c r="V194">
        <f t="shared" si="20"/>
        <v>4</v>
      </c>
    </row>
    <row r="195" spans="1:22">
      <c r="A195" t="s">
        <v>6</v>
      </c>
      <c r="B195" t="s">
        <v>6</v>
      </c>
      <c r="C195" t="s">
        <v>7</v>
      </c>
      <c r="D195" t="s">
        <v>6</v>
      </c>
      <c r="E195" t="s">
        <v>5</v>
      </c>
      <c r="G195" t="s">
        <v>167</v>
      </c>
      <c r="H195" t="s">
        <v>159</v>
      </c>
      <c r="I195" t="s">
        <v>161</v>
      </c>
      <c r="M195" s="19" t="str">
        <f t="shared" si="21"/>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c r="Q195">
        <f t="shared" ref="Q195:Q258" si="22">IF("---"&lt;&gt;A195,1,0)</f>
        <v>1</v>
      </c>
      <c r="R195">
        <f t="shared" ref="R195:R258" si="23">IF("---"&lt;&gt;B195,1,0)</f>
        <v>1</v>
      </c>
      <c r="S195">
        <f t="shared" ref="S195:S258" si="24">IF("---"&lt;&gt;C195,1,0)</f>
        <v>1</v>
      </c>
      <c r="T195">
        <f t="shared" ref="T195:T258" si="25">IF("---"&lt;&gt;D195,1,0)</f>
        <v>1</v>
      </c>
      <c r="U195">
        <f t="shared" ref="U195:U258" si="26">IF("---"&lt;&gt;E195,1,0)</f>
        <v>1</v>
      </c>
      <c r="V195">
        <f t="shared" ref="V195:V258" si="27">SUM(Q195:U195)</f>
        <v>5</v>
      </c>
    </row>
    <row r="196" spans="1:22">
      <c r="A196" t="s">
        <v>6</v>
      </c>
      <c r="B196" t="s">
        <v>6</v>
      </c>
      <c r="C196" t="s">
        <v>7</v>
      </c>
      <c r="D196" t="s">
        <v>6</v>
      </c>
      <c r="E196" t="s">
        <v>6</v>
      </c>
      <c r="G196" t="s">
        <v>167</v>
      </c>
      <c r="H196" t="s">
        <v>159</v>
      </c>
      <c r="I196" t="s">
        <v>160</v>
      </c>
      <c r="M196" s="19" t="str">
        <f t="shared" si="21"/>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c r="Q196">
        <f t="shared" si="22"/>
        <v>1</v>
      </c>
      <c r="R196">
        <f t="shared" si="23"/>
        <v>1</v>
      </c>
      <c r="S196">
        <f t="shared" si="24"/>
        <v>1</v>
      </c>
      <c r="T196">
        <f t="shared" si="25"/>
        <v>1</v>
      </c>
      <c r="U196">
        <f t="shared" si="26"/>
        <v>1</v>
      </c>
      <c r="V196">
        <f t="shared" si="27"/>
        <v>5</v>
      </c>
    </row>
    <row r="197" spans="1:22">
      <c r="A197" t="s">
        <v>6</v>
      </c>
      <c r="B197" t="s">
        <v>6</v>
      </c>
      <c r="C197" t="s">
        <v>7</v>
      </c>
      <c r="D197" t="s">
        <v>6</v>
      </c>
      <c r="E197" t="s">
        <v>7</v>
      </c>
      <c r="F197" t="s">
        <v>198</v>
      </c>
      <c r="G197" t="s">
        <v>167</v>
      </c>
      <c r="H197" t="s">
        <v>159</v>
      </c>
      <c r="I197" t="s">
        <v>162</v>
      </c>
      <c r="L197">
        <v>1</v>
      </c>
      <c r="M197" s="19" t="str">
        <f t="shared" si="21"/>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c r="Q197">
        <f t="shared" si="22"/>
        <v>1</v>
      </c>
      <c r="R197">
        <f t="shared" si="23"/>
        <v>1</v>
      </c>
      <c r="S197">
        <f t="shared" si="24"/>
        <v>1</v>
      </c>
      <c r="T197">
        <f t="shared" si="25"/>
        <v>1</v>
      </c>
      <c r="U197">
        <f t="shared" si="26"/>
        <v>1</v>
      </c>
      <c r="V197">
        <f t="shared" si="27"/>
        <v>5</v>
      </c>
    </row>
    <row r="198" spans="1:22">
      <c r="A198" t="s">
        <v>6</v>
      </c>
      <c r="B198" t="s">
        <v>6</v>
      </c>
      <c r="C198" t="s">
        <v>7</v>
      </c>
      <c r="D198" t="s">
        <v>7</v>
      </c>
      <c r="E198" s="2" t="s">
        <v>8</v>
      </c>
      <c r="M198" s="19" t="str">
        <f t="shared" si="21"/>
        <v xml:space="preserve">  </v>
      </c>
      <c r="Q198">
        <f t="shared" si="22"/>
        <v>1</v>
      </c>
      <c r="R198">
        <f t="shared" si="23"/>
        <v>1</v>
      </c>
      <c r="S198">
        <f t="shared" si="24"/>
        <v>1</v>
      </c>
      <c r="T198">
        <f t="shared" si="25"/>
        <v>1</v>
      </c>
      <c r="U198">
        <f t="shared" si="26"/>
        <v>0</v>
      </c>
      <c r="V198">
        <f t="shared" si="27"/>
        <v>4</v>
      </c>
    </row>
    <row r="199" spans="1:22">
      <c r="A199" t="s">
        <v>6</v>
      </c>
      <c r="B199" t="s">
        <v>6</v>
      </c>
      <c r="C199" t="s">
        <v>7</v>
      </c>
      <c r="D199" t="s">
        <v>7</v>
      </c>
      <c r="E199" s="2" t="s">
        <v>5</v>
      </c>
      <c r="G199" t="s">
        <v>167</v>
      </c>
      <c r="H199" t="s">
        <v>163</v>
      </c>
      <c r="I199" t="s">
        <v>154</v>
      </c>
      <c r="M199" s="19" t="str">
        <f t="shared" si="21"/>
        <v>There is ongoing development by a small team of developers. This component may recently have had a release. Component usage generates many new issues, and issues are being closed at (roughly) the same pace. This component is in the middle of its lifecycle.</v>
      </c>
      <c r="Q199">
        <f t="shared" si="22"/>
        <v>1</v>
      </c>
      <c r="R199">
        <f t="shared" si="23"/>
        <v>1</v>
      </c>
      <c r="S199">
        <f t="shared" si="24"/>
        <v>1</v>
      </c>
      <c r="T199">
        <f t="shared" si="25"/>
        <v>1</v>
      </c>
      <c r="U199">
        <f t="shared" si="26"/>
        <v>1</v>
      </c>
      <c r="V199">
        <f t="shared" si="27"/>
        <v>5</v>
      </c>
    </row>
    <row r="200" spans="1:22">
      <c r="A200" t="s">
        <v>6</v>
      </c>
      <c r="B200" t="s">
        <v>6</v>
      </c>
      <c r="C200" t="s">
        <v>7</v>
      </c>
      <c r="D200" t="s">
        <v>7</v>
      </c>
      <c r="E200" s="2" t="s">
        <v>6</v>
      </c>
      <c r="G200" t="s">
        <v>167</v>
      </c>
      <c r="H200" t="s">
        <v>163</v>
      </c>
      <c r="I200" t="s">
        <v>154</v>
      </c>
      <c r="M200" s="19" t="str">
        <f>CONCATENATE(G200," ",H200," ",I200)</f>
        <v>There is ongoing development by a small team of developers. This component may recently have had a release. Component usage generates many new issues, and issues are being closed at (roughly) the same pace. This component is in the middle of its lifecycle.</v>
      </c>
      <c r="Q200">
        <f t="shared" si="22"/>
        <v>1</v>
      </c>
      <c r="R200">
        <f t="shared" si="23"/>
        <v>1</v>
      </c>
      <c r="S200">
        <f t="shared" si="24"/>
        <v>1</v>
      </c>
      <c r="T200">
        <f t="shared" si="25"/>
        <v>1</v>
      </c>
      <c r="U200">
        <f t="shared" si="26"/>
        <v>1</v>
      </c>
      <c r="V200">
        <f t="shared" si="27"/>
        <v>5</v>
      </c>
    </row>
    <row r="201" spans="1:22">
      <c r="A201" t="s">
        <v>6</v>
      </c>
      <c r="B201" t="s">
        <v>6</v>
      </c>
      <c r="C201" t="s">
        <v>7</v>
      </c>
      <c r="D201" t="s">
        <v>7</v>
      </c>
      <c r="E201" s="2" t="s">
        <v>7</v>
      </c>
      <c r="G201" t="s">
        <v>167</v>
      </c>
      <c r="H201" t="s">
        <v>163</v>
      </c>
      <c r="I201" t="s">
        <v>154</v>
      </c>
      <c r="M201" s="19" t="str">
        <f t="shared" ref="M201:M264" si="28">CONCATENATE(G201," ",H201," ",I201)</f>
        <v>There is ongoing development by a small team of developers. This component may recently have had a release. Component usage generates many new issues, and issues are being closed at (roughly) the same pace. This component is in the middle of its lifecycle.</v>
      </c>
      <c r="Q201">
        <f t="shared" si="22"/>
        <v>1</v>
      </c>
      <c r="R201">
        <f t="shared" si="23"/>
        <v>1</v>
      </c>
      <c r="S201">
        <f t="shared" si="24"/>
        <v>1</v>
      </c>
      <c r="T201">
        <f t="shared" si="25"/>
        <v>1</v>
      </c>
      <c r="U201">
        <f t="shared" si="26"/>
        <v>1</v>
      </c>
      <c r="V201">
        <f t="shared" si="27"/>
        <v>5</v>
      </c>
    </row>
    <row r="202" spans="1:22">
      <c r="A202" t="s">
        <v>6</v>
      </c>
      <c r="B202" t="s">
        <v>7</v>
      </c>
      <c r="C202" s="3" t="s">
        <v>8</v>
      </c>
      <c r="D202" s="3" t="s">
        <v>8</v>
      </c>
      <c r="E202" s="3" t="s">
        <v>8</v>
      </c>
      <c r="F202" t="s">
        <v>137</v>
      </c>
      <c r="M202" s="19" t="str">
        <f t="shared" si="28"/>
        <v xml:space="preserve">  </v>
      </c>
      <c r="Q202">
        <f t="shared" si="22"/>
        <v>1</v>
      </c>
      <c r="R202">
        <f t="shared" si="23"/>
        <v>1</v>
      </c>
      <c r="S202">
        <f t="shared" si="24"/>
        <v>0</v>
      </c>
      <c r="T202">
        <f t="shared" si="25"/>
        <v>0</v>
      </c>
      <c r="U202">
        <f t="shared" si="26"/>
        <v>0</v>
      </c>
      <c r="V202">
        <f t="shared" si="27"/>
        <v>2</v>
      </c>
    </row>
    <row r="203" spans="1:22">
      <c r="A203" t="s">
        <v>6</v>
      </c>
      <c r="B203" t="s">
        <v>7</v>
      </c>
      <c r="C203" t="s">
        <v>5</v>
      </c>
      <c r="D203" s="3" t="s">
        <v>8</v>
      </c>
      <c r="E203" s="3" t="s">
        <v>8</v>
      </c>
      <c r="F203" t="s">
        <v>136</v>
      </c>
      <c r="M203" s="19" t="str">
        <f t="shared" si="28"/>
        <v xml:space="preserve">  </v>
      </c>
      <c r="Q203">
        <f t="shared" si="22"/>
        <v>1</v>
      </c>
      <c r="R203">
        <f t="shared" si="23"/>
        <v>1</v>
      </c>
      <c r="S203">
        <f t="shared" si="24"/>
        <v>1</v>
      </c>
      <c r="T203">
        <f t="shared" si="25"/>
        <v>0</v>
      </c>
      <c r="U203">
        <f t="shared" si="26"/>
        <v>0</v>
      </c>
      <c r="V203">
        <f t="shared" si="27"/>
        <v>3</v>
      </c>
    </row>
    <row r="204" spans="1:22">
      <c r="A204" t="s">
        <v>6</v>
      </c>
      <c r="B204" t="s">
        <v>7</v>
      </c>
      <c r="C204" t="s">
        <v>5</v>
      </c>
      <c r="D204" t="s">
        <v>5</v>
      </c>
      <c r="E204" s="3" t="s">
        <v>8</v>
      </c>
      <c r="F204" t="s">
        <v>245</v>
      </c>
      <c r="J204">
        <v>1</v>
      </c>
      <c r="K204">
        <v>1</v>
      </c>
      <c r="L204">
        <v>0</v>
      </c>
      <c r="M204" s="19" t="str">
        <f t="shared" si="28"/>
        <v xml:space="preserve">  </v>
      </c>
      <c r="Q204">
        <f t="shared" si="22"/>
        <v>1</v>
      </c>
      <c r="R204">
        <f t="shared" si="23"/>
        <v>1</v>
      </c>
      <c r="S204">
        <f t="shared" si="24"/>
        <v>1</v>
      </c>
      <c r="T204">
        <f t="shared" si="25"/>
        <v>1</v>
      </c>
      <c r="U204">
        <f t="shared" si="26"/>
        <v>0</v>
      </c>
      <c r="V204">
        <f t="shared" si="27"/>
        <v>4</v>
      </c>
    </row>
    <row r="205" spans="1:22">
      <c r="A205" t="s">
        <v>6</v>
      </c>
      <c r="B205" t="s">
        <v>7</v>
      </c>
      <c r="C205" t="s">
        <v>5</v>
      </c>
      <c r="D205" t="s">
        <v>5</v>
      </c>
      <c r="E205" t="s">
        <v>5</v>
      </c>
      <c r="G205" t="s">
        <v>166</v>
      </c>
      <c r="H205" t="s">
        <v>165</v>
      </c>
      <c r="I205" t="s">
        <v>164</v>
      </c>
      <c r="M205" s="19" t="str">
        <f t="shared" si="28"/>
        <v>There is ongoing development by a small team of developers. This component may recently have had a release, but few people are aware of the component. Few issues are created or closed. The component is in the early half of its lifecycle. Development is likely to continue.</v>
      </c>
      <c r="Q205">
        <f t="shared" si="22"/>
        <v>1</v>
      </c>
      <c r="R205">
        <f t="shared" si="23"/>
        <v>1</v>
      </c>
      <c r="S205">
        <f t="shared" si="24"/>
        <v>1</v>
      </c>
      <c r="T205">
        <f t="shared" si="25"/>
        <v>1</v>
      </c>
      <c r="U205">
        <f t="shared" si="26"/>
        <v>1</v>
      </c>
      <c r="V205">
        <f t="shared" si="27"/>
        <v>5</v>
      </c>
    </row>
    <row r="206" spans="1:22">
      <c r="A206" t="s">
        <v>6</v>
      </c>
      <c r="B206" t="s">
        <v>7</v>
      </c>
      <c r="C206" t="s">
        <v>5</v>
      </c>
      <c r="D206" t="s">
        <v>5</v>
      </c>
      <c r="E206" t="s">
        <v>6</v>
      </c>
      <c r="G206" t="s">
        <v>166</v>
      </c>
      <c r="H206" t="s">
        <v>165</v>
      </c>
      <c r="I206" t="s">
        <v>164</v>
      </c>
      <c r="J206">
        <v>1</v>
      </c>
      <c r="M206" s="19" t="str">
        <f t="shared" si="28"/>
        <v>There is ongoing development by a small team of developers. This component may recently have had a release, but few people are aware of the component. Few issues are created or closed. The component is in the early half of its lifecycle. Development is likely to continue.</v>
      </c>
      <c r="Q206">
        <f t="shared" si="22"/>
        <v>1</v>
      </c>
      <c r="R206">
        <f t="shared" si="23"/>
        <v>1</v>
      </c>
      <c r="S206">
        <f t="shared" si="24"/>
        <v>1</v>
      </c>
      <c r="T206">
        <f t="shared" si="25"/>
        <v>1</v>
      </c>
      <c r="U206">
        <f t="shared" si="26"/>
        <v>1</v>
      </c>
      <c r="V206">
        <f t="shared" si="27"/>
        <v>5</v>
      </c>
    </row>
    <row r="207" spans="1:22">
      <c r="A207" t="s">
        <v>6</v>
      </c>
      <c r="B207" t="s">
        <v>7</v>
      </c>
      <c r="C207" t="s">
        <v>5</v>
      </c>
      <c r="D207" t="s">
        <v>5</v>
      </c>
      <c r="E207" t="s">
        <v>7</v>
      </c>
      <c r="G207" t="s">
        <v>167</v>
      </c>
      <c r="H207" t="s">
        <v>165</v>
      </c>
      <c r="I207" t="s">
        <v>164</v>
      </c>
      <c r="M207" s="19" t="str">
        <f t="shared" si="28"/>
        <v>There is ongoing development by a small team of developers. This component may recently have had a release. Few issues are created or closed. The component is in the early half of its lifecycle. Development is likely to continue.</v>
      </c>
      <c r="Q207">
        <f t="shared" si="22"/>
        <v>1</v>
      </c>
      <c r="R207">
        <f t="shared" si="23"/>
        <v>1</v>
      </c>
      <c r="S207">
        <f t="shared" si="24"/>
        <v>1</v>
      </c>
      <c r="T207">
        <f t="shared" si="25"/>
        <v>1</v>
      </c>
      <c r="U207">
        <f t="shared" si="26"/>
        <v>1</v>
      </c>
      <c r="V207">
        <f t="shared" si="27"/>
        <v>5</v>
      </c>
    </row>
    <row r="208" spans="1:22">
      <c r="A208" t="s">
        <v>6</v>
      </c>
      <c r="B208" t="s">
        <v>7</v>
      </c>
      <c r="C208" t="s">
        <v>5</v>
      </c>
      <c r="D208" t="s">
        <v>6</v>
      </c>
      <c r="E208" s="3" t="s">
        <v>8</v>
      </c>
      <c r="M208" s="19" t="str">
        <f t="shared" si="28"/>
        <v xml:space="preserve">  </v>
      </c>
      <c r="Q208">
        <f t="shared" si="22"/>
        <v>1</v>
      </c>
      <c r="R208">
        <f t="shared" si="23"/>
        <v>1</v>
      </c>
      <c r="S208">
        <f t="shared" si="24"/>
        <v>1</v>
      </c>
      <c r="T208">
        <f t="shared" si="25"/>
        <v>1</v>
      </c>
      <c r="U208">
        <f t="shared" si="26"/>
        <v>0</v>
      </c>
      <c r="V208">
        <f t="shared" si="27"/>
        <v>4</v>
      </c>
    </row>
    <row r="209" spans="1:22">
      <c r="A209" t="s">
        <v>6</v>
      </c>
      <c r="B209" t="s">
        <v>7</v>
      </c>
      <c r="C209" t="s">
        <v>5</v>
      </c>
      <c r="D209" t="s">
        <v>6</v>
      </c>
      <c r="E209" t="s">
        <v>5</v>
      </c>
      <c r="G209" t="s">
        <v>166</v>
      </c>
      <c r="H209" t="s">
        <v>120</v>
      </c>
      <c r="I209" t="s">
        <v>168</v>
      </c>
      <c r="M209" s="19" t="str">
        <f t="shared" si="28"/>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209">
        <f t="shared" si="22"/>
        <v>1</v>
      </c>
      <c r="R209">
        <f t="shared" si="23"/>
        <v>1</v>
      </c>
      <c r="S209">
        <f t="shared" si="24"/>
        <v>1</v>
      </c>
      <c r="T209">
        <f t="shared" si="25"/>
        <v>1</v>
      </c>
      <c r="U209">
        <f t="shared" si="26"/>
        <v>1</v>
      </c>
      <c r="V209">
        <f t="shared" si="27"/>
        <v>5</v>
      </c>
    </row>
    <row r="210" spans="1:22">
      <c r="A210" t="s">
        <v>6</v>
      </c>
      <c r="B210" t="s">
        <v>7</v>
      </c>
      <c r="C210" t="s">
        <v>5</v>
      </c>
      <c r="D210" t="s">
        <v>6</v>
      </c>
      <c r="E210" t="s">
        <v>6</v>
      </c>
      <c r="G210" t="s">
        <v>166</v>
      </c>
      <c r="H210" t="s">
        <v>120</v>
      </c>
      <c r="I210" t="s">
        <v>168</v>
      </c>
      <c r="M210" s="19" t="str">
        <f t="shared" si="28"/>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210">
        <f t="shared" si="22"/>
        <v>1</v>
      </c>
      <c r="R210">
        <f t="shared" si="23"/>
        <v>1</v>
      </c>
      <c r="S210">
        <f t="shared" si="24"/>
        <v>1</v>
      </c>
      <c r="T210">
        <f t="shared" si="25"/>
        <v>1</v>
      </c>
      <c r="U210">
        <f t="shared" si="26"/>
        <v>1</v>
      </c>
      <c r="V210">
        <f t="shared" si="27"/>
        <v>5</v>
      </c>
    </row>
    <row r="211" spans="1:22">
      <c r="A211" t="s">
        <v>6</v>
      </c>
      <c r="B211" t="s">
        <v>7</v>
      </c>
      <c r="C211" t="s">
        <v>5</v>
      </c>
      <c r="D211" t="s">
        <v>6</v>
      </c>
      <c r="E211" t="s">
        <v>7</v>
      </c>
      <c r="G211" t="s">
        <v>167</v>
      </c>
      <c r="H211" t="s">
        <v>120</v>
      </c>
      <c r="I211" t="s">
        <v>168</v>
      </c>
      <c r="M211" s="19" t="str">
        <f t="shared" si="28"/>
        <v>There is ongoing development by a small team of developers. This component may recently have had a release. Issues are being closed, but not many new issues are created. Development is likely to continue. Do not expect all features to be implemented yet.</v>
      </c>
      <c r="Q211">
        <f t="shared" si="22"/>
        <v>1</v>
      </c>
      <c r="R211">
        <f t="shared" si="23"/>
        <v>1</v>
      </c>
      <c r="S211">
        <f t="shared" si="24"/>
        <v>1</v>
      </c>
      <c r="T211">
        <f t="shared" si="25"/>
        <v>1</v>
      </c>
      <c r="U211">
        <f t="shared" si="26"/>
        <v>1</v>
      </c>
      <c r="V211">
        <f t="shared" si="27"/>
        <v>5</v>
      </c>
    </row>
    <row r="212" spans="1:22">
      <c r="A212" t="s">
        <v>6</v>
      </c>
      <c r="B212" t="s">
        <v>7</v>
      </c>
      <c r="C212" t="s">
        <v>5</v>
      </c>
      <c r="D212" t="s">
        <v>7</v>
      </c>
      <c r="E212" s="2" t="s">
        <v>8</v>
      </c>
      <c r="M212" s="19" t="str">
        <f t="shared" si="28"/>
        <v xml:space="preserve">  </v>
      </c>
      <c r="Q212">
        <f t="shared" si="22"/>
        <v>1</v>
      </c>
      <c r="R212">
        <f t="shared" si="23"/>
        <v>1</v>
      </c>
      <c r="S212">
        <f t="shared" si="24"/>
        <v>1</v>
      </c>
      <c r="T212">
        <f t="shared" si="25"/>
        <v>1</v>
      </c>
      <c r="U212">
        <f t="shared" si="26"/>
        <v>0</v>
      </c>
      <c r="V212">
        <f t="shared" si="27"/>
        <v>4</v>
      </c>
    </row>
    <row r="213" spans="1:22">
      <c r="A213" t="s">
        <v>6</v>
      </c>
      <c r="B213" t="s">
        <v>7</v>
      </c>
      <c r="C213" t="s">
        <v>5</v>
      </c>
      <c r="D213" t="s">
        <v>7</v>
      </c>
      <c r="E213" s="2" t="s">
        <v>5</v>
      </c>
      <c r="G213" t="s">
        <v>166</v>
      </c>
      <c r="H213" t="s">
        <v>169</v>
      </c>
      <c r="I213" t="s">
        <v>168</v>
      </c>
      <c r="M213" s="19" t="str">
        <f t="shared" si="28"/>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213">
        <f t="shared" si="22"/>
        <v>1</v>
      </c>
      <c r="R213">
        <f t="shared" si="23"/>
        <v>1</v>
      </c>
      <c r="S213">
        <f t="shared" si="24"/>
        <v>1</v>
      </c>
      <c r="T213">
        <f t="shared" si="25"/>
        <v>1</v>
      </c>
      <c r="U213">
        <f t="shared" si="26"/>
        <v>1</v>
      </c>
      <c r="V213">
        <f t="shared" si="27"/>
        <v>5</v>
      </c>
    </row>
    <row r="214" spans="1:22">
      <c r="A214" t="s">
        <v>6</v>
      </c>
      <c r="B214" t="s">
        <v>7</v>
      </c>
      <c r="C214" t="s">
        <v>5</v>
      </c>
      <c r="D214" t="s">
        <v>7</v>
      </c>
      <c r="E214" s="2" t="s">
        <v>6</v>
      </c>
      <c r="G214" t="s">
        <v>166</v>
      </c>
      <c r="H214" t="s">
        <v>169</v>
      </c>
      <c r="I214" t="s">
        <v>168</v>
      </c>
      <c r="M214" s="19" t="str">
        <f t="shared" si="28"/>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214">
        <f t="shared" si="22"/>
        <v>1</v>
      </c>
      <c r="R214">
        <f t="shared" si="23"/>
        <v>1</v>
      </c>
      <c r="S214">
        <f t="shared" si="24"/>
        <v>1</v>
      </c>
      <c r="T214">
        <f t="shared" si="25"/>
        <v>1</v>
      </c>
      <c r="U214">
        <f t="shared" si="26"/>
        <v>1</v>
      </c>
      <c r="V214">
        <f t="shared" si="27"/>
        <v>5</v>
      </c>
    </row>
    <row r="215" spans="1:22">
      <c r="A215" t="s">
        <v>6</v>
      </c>
      <c r="B215" t="s">
        <v>7</v>
      </c>
      <c r="C215" t="s">
        <v>5</v>
      </c>
      <c r="D215" t="s">
        <v>7</v>
      </c>
      <c r="E215" s="2" t="s">
        <v>7</v>
      </c>
      <c r="G215" t="s">
        <v>167</v>
      </c>
      <c r="H215" t="s">
        <v>169</v>
      </c>
      <c r="I215" t="s">
        <v>168</v>
      </c>
      <c r="M215" s="19" t="str">
        <f t="shared" si="28"/>
        <v>There is ongoing development by a small team of developers. This component may recently have had a release. Few new issues are created, but many old are closed. Development is likely to continue. Do not expect all features to be implemented yet.</v>
      </c>
      <c r="Q215">
        <f t="shared" si="22"/>
        <v>1</v>
      </c>
      <c r="R215">
        <f t="shared" si="23"/>
        <v>1</v>
      </c>
      <c r="S215">
        <f t="shared" si="24"/>
        <v>1</v>
      </c>
      <c r="T215">
        <f t="shared" si="25"/>
        <v>1</v>
      </c>
      <c r="U215">
        <f t="shared" si="26"/>
        <v>1</v>
      </c>
      <c r="V215">
        <f t="shared" si="27"/>
        <v>5</v>
      </c>
    </row>
    <row r="216" spans="1:22">
      <c r="A216" t="s">
        <v>6</v>
      </c>
      <c r="B216" t="s">
        <v>7</v>
      </c>
      <c r="C216" s="3" t="s">
        <v>6</v>
      </c>
      <c r="D216" s="3" t="s">
        <v>8</v>
      </c>
      <c r="E216" s="4" t="s">
        <v>8</v>
      </c>
      <c r="L216">
        <v>0</v>
      </c>
      <c r="M216" s="19" t="str">
        <f t="shared" si="28"/>
        <v xml:space="preserve">  </v>
      </c>
      <c r="Q216">
        <f t="shared" si="22"/>
        <v>1</v>
      </c>
      <c r="R216">
        <f t="shared" si="23"/>
        <v>1</v>
      </c>
      <c r="S216">
        <f t="shared" si="24"/>
        <v>1</v>
      </c>
      <c r="T216">
        <f t="shared" si="25"/>
        <v>0</v>
      </c>
      <c r="U216">
        <f t="shared" si="26"/>
        <v>0</v>
      </c>
      <c r="V216">
        <f t="shared" si="27"/>
        <v>3</v>
      </c>
    </row>
    <row r="217" spans="1:22">
      <c r="A217" t="s">
        <v>6</v>
      </c>
      <c r="B217" t="s">
        <v>7</v>
      </c>
      <c r="C217" s="3" t="s">
        <v>6</v>
      </c>
      <c r="D217" t="s">
        <v>5</v>
      </c>
      <c r="E217" s="3" t="s">
        <v>8</v>
      </c>
      <c r="F217" t="s">
        <v>225</v>
      </c>
      <c r="J217">
        <v>-1</v>
      </c>
      <c r="M217" s="19" t="str">
        <f t="shared" si="28"/>
        <v xml:space="preserve">  </v>
      </c>
      <c r="Q217">
        <f t="shared" si="22"/>
        <v>1</v>
      </c>
      <c r="R217">
        <f t="shared" si="23"/>
        <v>1</v>
      </c>
      <c r="S217">
        <f t="shared" si="24"/>
        <v>1</v>
      </c>
      <c r="T217">
        <f t="shared" si="25"/>
        <v>1</v>
      </c>
      <c r="U217">
        <f t="shared" si="26"/>
        <v>0</v>
      </c>
      <c r="V217">
        <f t="shared" si="27"/>
        <v>4</v>
      </c>
    </row>
    <row r="218" spans="1:22">
      <c r="A218" t="s">
        <v>6</v>
      </c>
      <c r="B218" t="s">
        <v>7</v>
      </c>
      <c r="C218" s="3" t="s">
        <v>6</v>
      </c>
      <c r="D218" t="s">
        <v>5</v>
      </c>
      <c r="E218" t="s">
        <v>5</v>
      </c>
      <c r="G218" t="s">
        <v>167</v>
      </c>
      <c r="H218" t="s">
        <v>152</v>
      </c>
      <c r="I218" t="s">
        <v>123</v>
      </c>
      <c r="M218" s="19" t="str">
        <f t="shared" si="28"/>
        <v>There is ongoing development by a small team of developers. This component may recently have had a release. Component usage is generating issues, but few issues are being closed. Development is likely to continue.</v>
      </c>
      <c r="Q218">
        <f t="shared" si="22"/>
        <v>1</v>
      </c>
      <c r="R218">
        <f t="shared" si="23"/>
        <v>1</v>
      </c>
      <c r="S218">
        <f t="shared" si="24"/>
        <v>1</v>
      </c>
      <c r="T218">
        <f t="shared" si="25"/>
        <v>1</v>
      </c>
      <c r="U218">
        <f t="shared" si="26"/>
        <v>1</v>
      </c>
      <c r="V218">
        <f t="shared" si="27"/>
        <v>5</v>
      </c>
    </row>
    <row r="219" spans="1:22">
      <c r="A219" t="s">
        <v>6</v>
      </c>
      <c r="B219" t="s">
        <v>7</v>
      </c>
      <c r="C219" s="3" t="s">
        <v>6</v>
      </c>
      <c r="D219" t="s">
        <v>5</v>
      </c>
      <c r="E219" t="s">
        <v>6</v>
      </c>
      <c r="G219" t="s">
        <v>167</v>
      </c>
      <c r="H219" t="s">
        <v>152</v>
      </c>
      <c r="I219" t="s">
        <v>123</v>
      </c>
      <c r="M219" s="19" t="str">
        <f t="shared" si="28"/>
        <v>There is ongoing development by a small team of developers. This component may recently have had a release. Component usage is generating issues, but few issues are being closed. Development is likely to continue.</v>
      </c>
      <c r="Q219">
        <f t="shared" si="22"/>
        <v>1</v>
      </c>
      <c r="R219">
        <f t="shared" si="23"/>
        <v>1</v>
      </c>
      <c r="S219">
        <f t="shared" si="24"/>
        <v>1</v>
      </c>
      <c r="T219">
        <f t="shared" si="25"/>
        <v>1</v>
      </c>
      <c r="U219">
        <f t="shared" si="26"/>
        <v>1</v>
      </c>
      <c r="V219">
        <f t="shared" si="27"/>
        <v>5</v>
      </c>
    </row>
    <row r="220" spans="1:22">
      <c r="A220" t="s">
        <v>6</v>
      </c>
      <c r="B220" t="s">
        <v>7</v>
      </c>
      <c r="C220" s="3" t="s">
        <v>6</v>
      </c>
      <c r="D220" t="s">
        <v>5</v>
      </c>
      <c r="E220" t="s">
        <v>7</v>
      </c>
      <c r="G220" t="s">
        <v>167</v>
      </c>
      <c r="H220" t="s">
        <v>152</v>
      </c>
      <c r="I220" t="s">
        <v>123</v>
      </c>
      <c r="M220" s="19" t="str">
        <f t="shared" si="28"/>
        <v>There is ongoing development by a small team of developers. This component may recently have had a release. Component usage is generating issues, but few issues are being closed. Development is likely to continue.</v>
      </c>
      <c r="Q220">
        <f t="shared" si="22"/>
        <v>1</v>
      </c>
      <c r="R220">
        <f t="shared" si="23"/>
        <v>1</v>
      </c>
      <c r="S220">
        <f t="shared" si="24"/>
        <v>1</v>
      </c>
      <c r="T220">
        <f t="shared" si="25"/>
        <v>1</v>
      </c>
      <c r="U220">
        <f t="shared" si="26"/>
        <v>1</v>
      </c>
      <c r="V220">
        <f t="shared" si="27"/>
        <v>5</v>
      </c>
    </row>
    <row r="221" spans="1:22">
      <c r="A221" t="s">
        <v>6</v>
      </c>
      <c r="B221" t="s">
        <v>7</v>
      </c>
      <c r="C221" s="3" t="s">
        <v>6</v>
      </c>
      <c r="D221" t="s">
        <v>6</v>
      </c>
      <c r="E221" s="3" t="s">
        <v>8</v>
      </c>
      <c r="M221" s="19" t="str">
        <f t="shared" si="28"/>
        <v xml:space="preserve">  </v>
      </c>
      <c r="Q221">
        <f t="shared" si="22"/>
        <v>1</v>
      </c>
      <c r="R221">
        <f t="shared" si="23"/>
        <v>1</v>
      </c>
      <c r="S221">
        <f t="shared" si="24"/>
        <v>1</v>
      </c>
      <c r="T221">
        <f t="shared" si="25"/>
        <v>1</v>
      </c>
      <c r="U221">
        <f t="shared" si="26"/>
        <v>0</v>
      </c>
      <c r="V221">
        <f t="shared" si="27"/>
        <v>4</v>
      </c>
    </row>
    <row r="222" spans="1:22">
      <c r="A222" t="s">
        <v>6</v>
      </c>
      <c r="B222" t="s">
        <v>7</v>
      </c>
      <c r="C222" s="3" t="s">
        <v>6</v>
      </c>
      <c r="D222" t="s">
        <v>6</v>
      </c>
      <c r="E222" t="s">
        <v>5</v>
      </c>
      <c r="G222" t="s">
        <v>167</v>
      </c>
      <c r="H222" t="s">
        <v>153</v>
      </c>
      <c r="I222" t="s">
        <v>154</v>
      </c>
      <c r="M222"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2">
        <f t="shared" si="22"/>
        <v>1</v>
      </c>
      <c r="R222">
        <f t="shared" si="23"/>
        <v>1</v>
      </c>
      <c r="S222">
        <f t="shared" si="24"/>
        <v>1</v>
      </c>
      <c r="T222">
        <f t="shared" si="25"/>
        <v>1</v>
      </c>
      <c r="U222">
        <f t="shared" si="26"/>
        <v>1</v>
      </c>
      <c r="V222">
        <f t="shared" si="27"/>
        <v>5</v>
      </c>
    </row>
    <row r="223" spans="1:22">
      <c r="A223" t="s">
        <v>6</v>
      </c>
      <c r="B223" t="s">
        <v>7</v>
      </c>
      <c r="C223" s="3" t="s">
        <v>6</v>
      </c>
      <c r="D223" t="s">
        <v>6</v>
      </c>
      <c r="E223" t="s">
        <v>6</v>
      </c>
      <c r="F223" t="s">
        <v>226</v>
      </c>
      <c r="G223" t="s">
        <v>167</v>
      </c>
      <c r="H223" t="s">
        <v>153</v>
      </c>
      <c r="I223" t="s">
        <v>154</v>
      </c>
      <c r="J223">
        <v>1</v>
      </c>
      <c r="K223">
        <v>0</v>
      </c>
      <c r="L223">
        <v>-1</v>
      </c>
      <c r="M223"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3">
        <f t="shared" si="22"/>
        <v>1</v>
      </c>
      <c r="R223">
        <f t="shared" si="23"/>
        <v>1</v>
      </c>
      <c r="S223">
        <f t="shared" si="24"/>
        <v>1</v>
      </c>
      <c r="T223">
        <f t="shared" si="25"/>
        <v>1</v>
      </c>
      <c r="U223">
        <f t="shared" si="26"/>
        <v>1</v>
      </c>
      <c r="V223">
        <f t="shared" si="27"/>
        <v>5</v>
      </c>
    </row>
    <row r="224" spans="1:22">
      <c r="A224" t="s">
        <v>6</v>
      </c>
      <c r="B224" t="s">
        <v>7</v>
      </c>
      <c r="C224" s="3" t="s">
        <v>6</v>
      </c>
      <c r="D224" t="s">
        <v>6</v>
      </c>
      <c r="E224" t="s">
        <v>7</v>
      </c>
      <c r="G224" t="s">
        <v>167</v>
      </c>
      <c r="H224" t="s">
        <v>153</v>
      </c>
      <c r="I224" t="s">
        <v>154</v>
      </c>
      <c r="M224"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4">
        <f t="shared" si="22"/>
        <v>1</v>
      </c>
      <c r="R224">
        <f t="shared" si="23"/>
        <v>1</v>
      </c>
      <c r="S224">
        <f t="shared" si="24"/>
        <v>1</v>
      </c>
      <c r="T224">
        <f t="shared" si="25"/>
        <v>1</v>
      </c>
      <c r="U224">
        <f t="shared" si="26"/>
        <v>1</v>
      </c>
      <c r="V224">
        <f t="shared" si="27"/>
        <v>5</v>
      </c>
    </row>
    <row r="225" spans="1:22">
      <c r="A225" t="s">
        <v>6</v>
      </c>
      <c r="B225" t="s">
        <v>7</v>
      </c>
      <c r="C225" s="3" t="s">
        <v>6</v>
      </c>
      <c r="D225" t="s">
        <v>7</v>
      </c>
      <c r="E225" s="2" t="s">
        <v>8</v>
      </c>
      <c r="M225" s="19" t="str">
        <f t="shared" si="28"/>
        <v xml:space="preserve">  </v>
      </c>
      <c r="Q225">
        <f t="shared" si="22"/>
        <v>1</v>
      </c>
      <c r="R225">
        <f t="shared" si="23"/>
        <v>1</v>
      </c>
      <c r="S225">
        <f t="shared" si="24"/>
        <v>1</v>
      </c>
      <c r="T225">
        <f t="shared" si="25"/>
        <v>1</v>
      </c>
      <c r="U225">
        <f t="shared" si="26"/>
        <v>0</v>
      </c>
      <c r="V225">
        <f t="shared" si="27"/>
        <v>4</v>
      </c>
    </row>
    <row r="226" spans="1:22">
      <c r="A226" t="s">
        <v>6</v>
      </c>
      <c r="B226" t="s">
        <v>7</v>
      </c>
      <c r="C226" s="3" t="s">
        <v>6</v>
      </c>
      <c r="D226" t="s">
        <v>7</v>
      </c>
      <c r="E226" s="2" t="s">
        <v>5</v>
      </c>
      <c r="G226" t="s">
        <v>167</v>
      </c>
      <c r="H226" t="s">
        <v>131</v>
      </c>
      <c r="I226" t="s">
        <v>154</v>
      </c>
      <c r="M226" s="19" t="str">
        <f t="shared" si="28"/>
        <v>There is ongoing development by a small team of developers. This component may recently have had a release. More issues are being closed than are being created. This component is in the middle of its lifecycle.</v>
      </c>
      <c r="Q226">
        <f t="shared" si="22"/>
        <v>1</v>
      </c>
      <c r="R226">
        <f t="shared" si="23"/>
        <v>1</v>
      </c>
      <c r="S226">
        <f t="shared" si="24"/>
        <v>1</v>
      </c>
      <c r="T226">
        <f t="shared" si="25"/>
        <v>1</v>
      </c>
      <c r="U226">
        <f t="shared" si="26"/>
        <v>1</v>
      </c>
      <c r="V226">
        <f t="shared" si="27"/>
        <v>5</v>
      </c>
    </row>
    <row r="227" spans="1:22">
      <c r="A227" t="s">
        <v>6</v>
      </c>
      <c r="B227" t="s">
        <v>7</v>
      </c>
      <c r="C227" s="3" t="s">
        <v>6</v>
      </c>
      <c r="D227" t="s">
        <v>7</v>
      </c>
      <c r="E227" s="2" t="s">
        <v>6</v>
      </c>
      <c r="G227" t="s">
        <v>167</v>
      </c>
      <c r="H227" t="s">
        <v>131</v>
      </c>
      <c r="I227" t="s">
        <v>154</v>
      </c>
      <c r="M227" s="19" t="str">
        <f t="shared" si="28"/>
        <v>There is ongoing development by a small team of developers. This component may recently have had a release. More issues are being closed than are being created. This component is in the middle of its lifecycle.</v>
      </c>
      <c r="Q227">
        <f t="shared" si="22"/>
        <v>1</v>
      </c>
      <c r="R227">
        <f t="shared" si="23"/>
        <v>1</v>
      </c>
      <c r="S227">
        <f t="shared" si="24"/>
        <v>1</v>
      </c>
      <c r="T227">
        <f t="shared" si="25"/>
        <v>1</v>
      </c>
      <c r="U227">
        <f t="shared" si="26"/>
        <v>1</v>
      </c>
      <c r="V227">
        <f t="shared" si="27"/>
        <v>5</v>
      </c>
    </row>
    <row r="228" spans="1:22">
      <c r="A228" t="s">
        <v>6</v>
      </c>
      <c r="B228" t="s">
        <v>7</v>
      </c>
      <c r="C228" s="3" t="s">
        <v>6</v>
      </c>
      <c r="D228" t="s">
        <v>7</v>
      </c>
      <c r="E228" s="2" t="s">
        <v>7</v>
      </c>
      <c r="G228" t="s">
        <v>167</v>
      </c>
      <c r="H228" t="s">
        <v>131</v>
      </c>
      <c r="I228" t="s">
        <v>154</v>
      </c>
      <c r="J228">
        <v>0.5</v>
      </c>
      <c r="K228">
        <v>-1</v>
      </c>
      <c r="M228" s="19" t="str">
        <f t="shared" si="28"/>
        <v>There is ongoing development by a small team of developers. This component may recently have had a release. More issues are being closed than are being created. This component is in the middle of its lifecycle.</v>
      </c>
      <c r="Q228">
        <f t="shared" si="22"/>
        <v>1</v>
      </c>
      <c r="R228">
        <f t="shared" si="23"/>
        <v>1</v>
      </c>
      <c r="S228">
        <f t="shared" si="24"/>
        <v>1</v>
      </c>
      <c r="T228">
        <f t="shared" si="25"/>
        <v>1</v>
      </c>
      <c r="U228">
        <f t="shared" si="26"/>
        <v>1</v>
      </c>
      <c r="V228">
        <f t="shared" si="27"/>
        <v>5</v>
      </c>
    </row>
    <row r="229" spans="1:22">
      <c r="A229" t="s">
        <v>6</v>
      </c>
      <c r="B229" t="s">
        <v>7</v>
      </c>
      <c r="C229" t="s">
        <v>7</v>
      </c>
      <c r="D229" s="3" t="s">
        <v>8</v>
      </c>
      <c r="E229" s="4" t="s">
        <v>8</v>
      </c>
      <c r="L229">
        <v>0</v>
      </c>
      <c r="M229" s="19" t="str">
        <f t="shared" si="28"/>
        <v xml:space="preserve">  </v>
      </c>
      <c r="Q229">
        <f t="shared" si="22"/>
        <v>1</v>
      </c>
      <c r="R229">
        <f t="shared" si="23"/>
        <v>1</v>
      </c>
      <c r="S229">
        <f t="shared" si="24"/>
        <v>1</v>
      </c>
      <c r="T229">
        <f t="shared" si="25"/>
        <v>0</v>
      </c>
      <c r="U229">
        <f t="shared" si="26"/>
        <v>0</v>
      </c>
      <c r="V229">
        <f t="shared" si="27"/>
        <v>3</v>
      </c>
    </row>
    <row r="230" spans="1:22">
      <c r="A230" t="s">
        <v>6</v>
      </c>
      <c r="B230" t="s">
        <v>7</v>
      </c>
      <c r="C230" t="s">
        <v>7</v>
      </c>
      <c r="D230" t="s">
        <v>5</v>
      </c>
      <c r="E230" s="3" t="s">
        <v>8</v>
      </c>
      <c r="M230" s="19" t="str">
        <f t="shared" si="28"/>
        <v xml:space="preserve">  </v>
      </c>
      <c r="Q230">
        <f t="shared" si="22"/>
        <v>1</v>
      </c>
      <c r="R230">
        <f t="shared" si="23"/>
        <v>1</v>
      </c>
      <c r="S230">
        <f t="shared" si="24"/>
        <v>1</v>
      </c>
      <c r="T230">
        <f t="shared" si="25"/>
        <v>1</v>
      </c>
      <c r="U230">
        <f t="shared" si="26"/>
        <v>0</v>
      </c>
      <c r="V230">
        <f t="shared" si="27"/>
        <v>4</v>
      </c>
    </row>
    <row r="231" spans="1:22">
      <c r="A231" t="s">
        <v>6</v>
      </c>
      <c r="B231" t="s">
        <v>7</v>
      </c>
      <c r="C231" t="s">
        <v>7</v>
      </c>
      <c r="D231" t="s">
        <v>5</v>
      </c>
      <c r="E231" t="s">
        <v>5</v>
      </c>
      <c r="G231" t="s">
        <v>167</v>
      </c>
      <c r="H231" t="s">
        <v>158</v>
      </c>
      <c r="I231" t="s">
        <v>170</v>
      </c>
      <c r="M231"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1">
        <f t="shared" si="22"/>
        <v>1</v>
      </c>
      <c r="R231">
        <f t="shared" si="23"/>
        <v>1</v>
      </c>
      <c r="S231">
        <f t="shared" si="24"/>
        <v>1</v>
      </c>
      <c r="T231">
        <f t="shared" si="25"/>
        <v>1</v>
      </c>
      <c r="U231">
        <f t="shared" si="26"/>
        <v>1</v>
      </c>
      <c r="V231">
        <f t="shared" si="27"/>
        <v>5</v>
      </c>
    </row>
    <row r="232" spans="1:22">
      <c r="A232" t="s">
        <v>6</v>
      </c>
      <c r="B232" t="s">
        <v>7</v>
      </c>
      <c r="C232" t="s">
        <v>7</v>
      </c>
      <c r="D232" t="s">
        <v>5</v>
      </c>
      <c r="E232" t="s">
        <v>6</v>
      </c>
      <c r="G232" t="s">
        <v>167</v>
      </c>
      <c r="H232" t="s">
        <v>158</v>
      </c>
      <c r="I232" t="s">
        <v>170</v>
      </c>
      <c r="M232"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2">
        <f t="shared" si="22"/>
        <v>1</v>
      </c>
      <c r="R232">
        <f t="shared" si="23"/>
        <v>1</v>
      </c>
      <c r="S232">
        <f t="shared" si="24"/>
        <v>1</v>
      </c>
      <c r="T232">
        <f t="shared" si="25"/>
        <v>1</v>
      </c>
      <c r="U232">
        <f t="shared" si="26"/>
        <v>1</v>
      </c>
      <c r="V232">
        <f t="shared" si="27"/>
        <v>5</v>
      </c>
    </row>
    <row r="233" spans="1:22">
      <c r="A233" t="s">
        <v>6</v>
      </c>
      <c r="B233" t="s">
        <v>7</v>
      </c>
      <c r="C233" t="s">
        <v>7</v>
      </c>
      <c r="D233" t="s">
        <v>5</v>
      </c>
      <c r="E233" t="s">
        <v>7</v>
      </c>
      <c r="G233" t="s">
        <v>167</v>
      </c>
      <c r="H233" t="s">
        <v>158</v>
      </c>
      <c r="I233" t="s">
        <v>170</v>
      </c>
      <c r="M233"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3">
        <f t="shared" si="22"/>
        <v>1</v>
      </c>
      <c r="R233">
        <f t="shared" si="23"/>
        <v>1</v>
      </c>
      <c r="S233">
        <f t="shared" si="24"/>
        <v>1</v>
      </c>
      <c r="T233">
        <f t="shared" si="25"/>
        <v>1</v>
      </c>
      <c r="U233">
        <f t="shared" si="26"/>
        <v>1</v>
      </c>
      <c r="V233">
        <f t="shared" si="27"/>
        <v>5</v>
      </c>
    </row>
    <row r="234" spans="1:22">
      <c r="A234" t="s">
        <v>6</v>
      </c>
      <c r="B234" t="s">
        <v>7</v>
      </c>
      <c r="C234" t="s">
        <v>7</v>
      </c>
      <c r="D234" t="s">
        <v>6</v>
      </c>
      <c r="E234" s="3" t="s">
        <v>8</v>
      </c>
      <c r="M234" s="19" t="str">
        <f t="shared" si="28"/>
        <v xml:space="preserve">  </v>
      </c>
      <c r="Q234">
        <f t="shared" si="22"/>
        <v>1</v>
      </c>
      <c r="R234">
        <f t="shared" si="23"/>
        <v>1</v>
      </c>
      <c r="S234">
        <f t="shared" si="24"/>
        <v>1</v>
      </c>
      <c r="T234">
        <f t="shared" si="25"/>
        <v>1</v>
      </c>
      <c r="U234">
        <f t="shared" si="26"/>
        <v>0</v>
      </c>
      <c r="V234">
        <f t="shared" si="27"/>
        <v>4</v>
      </c>
    </row>
    <row r="235" spans="1:22">
      <c r="A235" t="s">
        <v>6</v>
      </c>
      <c r="B235" t="s">
        <v>7</v>
      </c>
      <c r="C235" t="s">
        <v>7</v>
      </c>
      <c r="D235" t="s">
        <v>6</v>
      </c>
      <c r="E235" t="s">
        <v>5</v>
      </c>
      <c r="G235" t="s">
        <v>167</v>
      </c>
      <c r="H235" t="s">
        <v>159</v>
      </c>
      <c r="I235" t="s">
        <v>161</v>
      </c>
      <c r="M235" s="19" t="str">
        <f t="shared" si="28"/>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c r="Q235">
        <f t="shared" si="22"/>
        <v>1</v>
      </c>
      <c r="R235">
        <f t="shared" si="23"/>
        <v>1</v>
      </c>
      <c r="S235">
        <f t="shared" si="24"/>
        <v>1</v>
      </c>
      <c r="T235">
        <f t="shared" si="25"/>
        <v>1</v>
      </c>
      <c r="U235">
        <f t="shared" si="26"/>
        <v>1</v>
      </c>
      <c r="V235">
        <f t="shared" si="27"/>
        <v>5</v>
      </c>
    </row>
    <row r="236" spans="1:22">
      <c r="A236" t="s">
        <v>6</v>
      </c>
      <c r="B236" t="s">
        <v>7</v>
      </c>
      <c r="C236" t="s">
        <v>7</v>
      </c>
      <c r="D236" t="s">
        <v>6</v>
      </c>
      <c r="E236" t="s">
        <v>6</v>
      </c>
      <c r="G236" t="s">
        <v>167</v>
      </c>
      <c r="H236" t="s">
        <v>159</v>
      </c>
      <c r="I236" t="s">
        <v>160</v>
      </c>
      <c r="M236" s="19" t="str">
        <f t="shared" si="28"/>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c r="Q236">
        <f t="shared" si="22"/>
        <v>1</v>
      </c>
      <c r="R236">
        <f t="shared" si="23"/>
        <v>1</v>
      </c>
      <c r="S236">
        <f t="shared" si="24"/>
        <v>1</v>
      </c>
      <c r="T236">
        <f t="shared" si="25"/>
        <v>1</v>
      </c>
      <c r="U236">
        <f t="shared" si="26"/>
        <v>1</v>
      </c>
      <c r="V236">
        <f t="shared" si="27"/>
        <v>5</v>
      </c>
    </row>
    <row r="237" spans="1:22">
      <c r="A237" t="s">
        <v>6</v>
      </c>
      <c r="B237" t="s">
        <v>7</v>
      </c>
      <c r="C237" t="s">
        <v>7</v>
      </c>
      <c r="D237" t="s">
        <v>6</v>
      </c>
      <c r="E237" t="s">
        <v>7</v>
      </c>
      <c r="G237" t="s">
        <v>167</v>
      </c>
      <c r="H237" t="s">
        <v>159</v>
      </c>
      <c r="I237" t="s">
        <v>162</v>
      </c>
      <c r="M237" s="19" t="str">
        <f t="shared" si="28"/>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c r="Q237">
        <f t="shared" si="22"/>
        <v>1</v>
      </c>
      <c r="R237">
        <f t="shared" si="23"/>
        <v>1</v>
      </c>
      <c r="S237">
        <f t="shared" si="24"/>
        <v>1</v>
      </c>
      <c r="T237">
        <f t="shared" si="25"/>
        <v>1</v>
      </c>
      <c r="U237">
        <f t="shared" si="26"/>
        <v>1</v>
      </c>
      <c r="V237">
        <f t="shared" si="27"/>
        <v>5</v>
      </c>
    </row>
    <row r="238" spans="1:22">
      <c r="A238" t="s">
        <v>6</v>
      </c>
      <c r="B238" t="s">
        <v>7</v>
      </c>
      <c r="C238" t="s">
        <v>7</v>
      </c>
      <c r="D238" t="s">
        <v>7</v>
      </c>
      <c r="E238" s="2" t="s">
        <v>8</v>
      </c>
      <c r="M238" s="19" t="str">
        <f t="shared" si="28"/>
        <v xml:space="preserve">  </v>
      </c>
      <c r="Q238">
        <f t="shared" si="22"/>
        <v>1</v>
      </c>
      <c r="R238">
        <f t="shared" si="23"/>
        <v>1</v>
      </c>
      <c r="S238">
        <f t="shared" si="24"/>
        <v>1</v>
      </c>
      <c r="T238">
        <f t="shared" si="25"/>
        <v>1</v>
      </c>
      <c r="U238">
        <f t="shared" si="26"/>
        <v>0</v>
      </c>
      <c r="V238">
        <f t="shared" si="27"/>
        <v>4</v>
      </c>
    </row>
    <row r="239" spans="1:22">
      <c r="A239" t="s">
        <v>6</v>
      </c>
      <c r="B239" t="s">
        <v>7</v>
      </c>
      <c r="C239" t="s">
        <v>7</v>
      </c>
      <c r="D239" t="s">
        <v>7</v>
      </c>
      <c r="E239" s="2" t="s">
        <v>5</v>
      </c>
      <c r="G239" t="s">
        <v>167</v>
      </c>
      <c r="H239" t="s">
        <v>163</v>
      </c>
      <c r="I239" t="s">
        <v>154</v>
      </c>
      <c r="M239"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39">
        <f t="shared" si="22"/>
        <v>1</v>
      </c>
      <c r="R239">
        <f t="shared" si="23"/>
        <v>1</v>
      </c>
      <c r="S239">
        <f t="shared" si="24"/>
        <v>1</v>
      </c>
      <c r="T239">
        <f t="shared" si="25"/>
        <v>1</v>
      </c>
      <c r="U239">
        <f t="shared" si="26"/>
        <v>1</v>
      </c>
      <c r="V239">
        <f t="shared" si="27"/>
        <v>5</v>
      </c>
    </row>
    <row r="240" spans="1:22">
      <c r="A240" t="s">
        <v>6</v>
      </c>
      <c r="B240" t="s">
        <v>7</v>
      </c>
      <c r="C240" t="s">
        <v>7</v>
      </c>
      <c r="D240" t="s">
        <v>7</v>
      </c>
      <c r="E240" s="2" t="s">
        <v>6</v>
      </c>
      <c r="G240" t="s">
        <v>167</v>
      </c>
      <c r="H240" t="s">
        <v>163</v>
      </c>
      <c r="I240" t="s">
        <v>154</v>
      </c>
      <c r="M240"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40">
        <f t="shared" si="22"/>
        <v>1</v>
      </c>
      <c r="R240">
        <f t="shared" si="23"/>
        <v>1</v>
      </c>
      <c r="S240">
        <f t="shared" si="24"/>
        <v>1</v>
      </c>
      <c r="T240">
        <f t="shared" si="25"/>
        <v>1</v>
      </c>
      <c r="U240">
        <f t="shared" si="26"/>
        <v>1</v>
      </c>
      <c r="V240">
        <f t="shared" si="27"/>
        <v>5</v>
      </c>
    </row>
    <row r="241" spans="1:22">
      <c r="A241" t="s">
        <v>6</v>
      </c>
      <c r="B241" t="s">
        <v>7</v>
      </c>
      <c r="C241" t="s">
        <v>7</v>
      </c>
      <c r="D241" t="s">
        <v>7</v>
      </c>
      <c r="E241" s="2" t="s">
        <v>7</v>
      </c>
      <c r="G241" t="s">
        <v>167</v>
      </c>
      <c r="H241" t="s">
        <v>163</v>
      </c>
      <c r="I241" t="s">
        <v>154</v>
      </c>
      <c r="M241"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41">
        <f t="shared" si="22"/>
        <v>1</v>
      </c>
      <c r="R241">
        <f t="shared" si="23"/>
        <v>1</v>
      </c>
      <c r="S241">
        <f t="shared" si="24"/>
        <v>1</v>
      </c>
      <c r="T241">
        <f t="shared" si="25"/>
        <v>1</v>
      </c>
      <c r="U241">
        <f t="shared" si="26"/>
        <v>1</v>
      </c>
      <c r="V241">
        <f t="shared" si="27"/>
        <v>5</v>
      </c>
    </row>
    <row r="242" spans="1:22">
      <c r="A242" t="s">
        <v>7</v>
      </c>
      <c r="B242" t="s">
        <v>5</v>
      </c>
      <c r="C242" s="3" t="s">
        <v>8</v>
      </c>
      <c r="D242" s="3" t="s">
        <v>8</v>
      </c>
      <c r="E242" s="3" t="s">
        <v>8</v>
      </c>
      <c r="F242" t="s">
        <v>138</v>
      </c>
      <c r="J242">
        <v>1</v>
      </c>
      <c r="M242" s="19" t="str">
        <f t="shared" si="28"/>
        <v xml:space="preserve">  </v>
      </c>
      <c r="Q242">
        <f t="shared" si="22"/>
        <v>1</v>
      </c>
      <c r="R242">
        <f t="shared" si="23"/>
        <v>1</v>
      </c>
      <c r="S242">
        <f t="shared" si="24"/>
        <v>0</v>
      </c>
      <c r="T242">
        <f t="shared" si="25"/>
        <v>0</v>
      </c>
      <c r="U242">
        <f t="shared" si="26"/>
        <v>0</v>
      </c>
      <c r="V242">
        <f t="shared" si="27"/>
        <v>2</v>
      </c>
    </row>
    <row r="243" spans="1:22">
      <c r="A243" t="s">
        <v>7</v>
      </c>
      <c r="B243" t="s">
        <v>5</v>
      </c>
      <c r="C243" t="s">
        <v>5</v>
      </c>
      <c r="D243" s="3" t="s">
        <v>8</v>
      </c>
      <c r="E243" s="3" t="s">
        <v>8</v>
      </c>
      <c r="F243" t="s">
        <v>139</v>
      </c>
      <c r="M243" s="19" t="str">
        <f t="shared" si="28"/>
        <v xml:space="preserve">  </v>
      </c>
      <c r="Q243">
        <f t="shared" si="22"/>
        <v>1</v>
      </c>
      <c r="R243">
        <f t="shared" si="23"/>
        <v>1</v>
      </c>
      <c r="S243">
        <f t="shared" si="24"/>
        <v>1</v>
      </c>
      <c r="T243">
        <f t="shared" si="25"/>
        <v>0</v>
      </c>
      <c r="U243">
        <f t="shared" si="26"/>
        <v>0</v>
      </c>
      <c r="V243">
        <f t="shared" si="27"/>
        <v>3</v>
      </c>
    </row>
    <row r="244" spans="1:22">
      <c r="A244" t="s">
        <v>7</v>
      </c>
      <c r="B244" t="s">
        <v>5</v>
      </c>
      <c r="C244" t="s">
        <v>5</v>
      </c>
      <c r="D244" t="s">
        <v>5</v>
      </c>
      <c r="E244" s="3" t="s">
        <v>8</v>
      </c>
      <c r="M244" s="19" t="str">
        <f t="shared" si="28"/>
        <v xml:space="preserve">  </v>
      </c>
      <c r="Q244">
        <f t="shared" si="22"/>
        <v>1</v>
      </c>
      <c r="R244">
        <f t="shared" si="23"/>
        <v>1</v>
      </c>
      <c r="S244">
        <f t="shared" si="24"/>
        <v>1</v>
      </c>
      <c r="T244">
        <f t="shared" si="25"/>
        <v>1</v>
      </c>
      <c r="U244">
        <f t="shared" si="26"/>
        <v>0</v>
      </c>
      <c r="V244">
        <f t="shared" si="27"/>
        <v>4</v>
      </c>
    </row>
    <row r="245" spans="1:22">
      <c r="A245" t="s">
        <v>7</v>
      </c>
      <c r="B245" t="s">
        <v>5</v>
      </c>
      <c r="C245" t="s">
        <v>5</v>
      </c>
      <c r="D245" t="s">
        <v>5</v>
      </c>
      <c r="E245" t="s">
        <v>5</v>
      </c>
      <c r="G245" t="s">
        <v>199</v>
      </c>
      <c r="H245" t="s">
        <v>122</v>
      </c>
      <c r="I245" t="s">
        <v>173</v>
      </c>
      <c r="M245" s="19" t="str">
        <f t="shared" si="28"/>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c r="Q245">
        <f t="shared" si="22"/>
        <v>1</v>
      </c>
      <c r="R245">
        <f t="shared" si="23"/>
        <v>1</v>
      </c>
      <c r="S245">
        <f t="shared" si="24"/>
        <v>1</v>
      </c>
      <c r="T245">
        <f t="shared" si="25"/>
        <v>1</v>
      </c>
      <c r="U245">
        <f t="shared" si="26"/>
        <v>1</v>
      </c>
      <c r="V245">
        <f t="shared" si="27"/>
        <v>5</v>
      </c>
    </row>
    <row r="246" spans="1:22">
      <c r="A246" t="s">
        <v>7</v>
      </c>
      <c r="B246" t="s">
        <v>5</v>
      </c>
      <c r="C246" t="s">
        <v>5</v>
      </c>
      <c r="D246" t="s">
        <v>5</v>
      </c>
      <c r="E246" t="s">
        <v>6</v>
      </c>
      <c r="G246" t="s">
        <v>199</v>
      </c>
      <c r="H246" t="s">
        <v>122</v>
      </c>
      <c r="I246" t="s">
        <v>173</v>
      </c>
      <c r="M246" s="19" t="str">
        <f t="shared" si="28"/>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c r="Q246">
        <f t="shared" si="22"/>
        <v>1</v>
      </c>
      <c r="R246">
        <f t="shared" si="23"/>
        <v>1</v>
      </c>
      <c r="S246">
        <f t="shared" si="24"/>
        <v>1</v>
      </c>
      <c r="T246">
        <f t="shared" si="25"/>
        <v>1</v>
      </c>
      <c r="U246">
        <f t="shared" si="26"/>
        <v>1</v>
      </c>
      <c r="V246">
        <f t="shared" si="27"/>
        <v>5</v>
      </c>
    </row>
    <row r="247" spans="1:22">
      <c r="A247" t="s">
        <v>7</v>
      </c>
      <c r="B247" t="s">
        <v>5</v>
      </c>
      <c r="C247" t="s">
        <v>5</v>
      </c>
      <c r="D247" t="s">
        <v>5</v>
      </c>
      <c r="E247" t="s">
        <v>7</v>
      </c>
      <c r="G247" t="s">
        <v>199</v>
      </c>
      <c r="H247" t="s">
        <v>122</v>
      </c>
      <c r="I247" t="s">
        <v>173</v>
      </c>
      <c r="L247">
        <v>1</v>
      </c>
      <c r="M247" s="19" t="str">
        <f t="shared" si="28"/>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c r="Q247">
        <f t="shared" si="22"/>
        <v>1</v>
      </c>
      <c r="R247">
        <f t="shared" si="23"/>
        <v>1</v>
      </c>
      <c r="S247">
        <f t="shared" si="24"/>
        <v>1</v>
      </c>
      <c r="T247">
        <f t="shared" si="25"/>
        <v>1</v>
      </c>
      <c r="U247">
        <f t="shared" si="26"/>
        <v>1</v>
      </c>
      <c r="V247">
        <f t="shared" si="27"/>
        <v>5</v>
      </c>
    </row>
    <row r="248" spans="1:22">
      <c r="A248" t="s">
        <v>7</v>
      </c>
      <c r="B248" t="s">
        <v>5</v>
      </c>
      <c r="C248" t="s">
        <v>5</v>
      </c>
      <c r="D248" t="s">
        <v>6</v>
      </c>
      <c r="E248" s="3" t="s">
        <v>8</v>
      </c>
      <c r="F248" t="s">
        <v>140</v>
      </c>
      <c r="M248" s="19" t="str">
        <f t="shared" si="28"/>
        <v xml:space="preserve">  </v>
      </c>
      <c r="Q248">
        <f t="shared" si="22"/>
        <v>1</v>
      </c>
      <c r="R248">
        <f t="shared" si="23"/>
        <v>1</v>
      </c>
      <c r="S248">
        <f t="shared" si="24"/>
        <v>1</v>
      </c>
      <c r="T248">
        <f t="shared" si="25"/>
        <v>1</v>
      </c>
      <c r="U248">
        <f t="shared" si="26"/>
        <v>0</v>
      </c>
      <c r="V248">
        <f t="shared" si="27"/>
        <v>4</v>
      </c>
    </row>
    <row r="249" spans="1:22">
      <c r="A249" t="s">
        <v>7</v>
      </c>
      <c r="B249" t="s">
        <v>5</v>
      </c>
      <c r="C249" t="s">
        <v>5</v>
      </c>
      <c r="D249" t="s">
        <v>6</v>
      </c>
      <c r="E249" t="s">
        <v>5</v>
      </c>
      <c r="G249" t="s">
        <v>171</v>
      </c>
      <c r="H249" t="s">
        <v>120</v>
      </c>
      <c r="I249" t="s">
        <v>123</v>
      </c>
      <c r="M249" s="19" t="str">
        <f t="shared" si="28"/>
        <v>There is a high level of ongoing development activity. Issues are being closed, but not many new issues are created. Development is likely to continue.</v>
      </c>
      <c r="Q249">
        <f t="shared" si="22"/>
        <v>1</v>
      </c>
      <c r="R249">
        <f t="shared" si="23"/>
        <v>1</v>
      </c>
      <c r="S249">
        <f t="shared" si="24"/>
        <v>1</v>
      </c>
      <c r="T249">
        <f t="shared" si="25"/>
        <v>1</v>
      </c>
      <c r="U249">
        <f t="shared" si="26"/>
        <v>1</v>
      </c>
      <c r="V249">
        <f t="shared" si="27"/>
        <v>5</v>
      </c>
    </row>
    <row r="250" spans="1:22">
      <c r="A250" t="s">
        <v>7</v>
      </c>
      <c r="B250" t="s">
        <v>5</v>
      </c>
      <c r="C250" t="s">
        <v>5</v>
      </c>
      <c r="D250" t="s">
        <v>6</v>
      </c>
      <c r="E250" t="s">
        <v>6</v>
      </c>
      <c r="F250" t="s">
        <v>227</v>
      </c>
      <c r="G250" t="s">
        <v>171</v>
      </c>
      <c r="H250" t="s">
        <v>120</v>
      </c>
      <c r="I250" t="s">
        <v>123</v>
      </c>
      <c r="J250">
        <v>-1</v>
      </c>
      <c r="M250" s="19" t="str">
        <f t="shared" si="28"/>
        <v>There is a high level of ongoing development activity. Issues are being closed, but not many new issues are created. Development is likely to continue.</v>
      </c>
      <c r="Q250">
        <f t="shared" si="22"/>
        <v>1</v>
      </c>
      <c r="R250">
        <f t="shared" si="23"/>
        <v>1</v>
      </c>
      <c r="S250">
        <f t="shared" si="24"/>
        <v>1</v>
      </c>
      <c r="T250">
        <f t="shared" si="25"/>
        <v>1</v>
      </c>
      <c r="U250">
        <f t="shared" si="26"/>
        <v>1</v>
      </c>
      <c r="V250">
        <f t="shared" si="27"/>
        <v>5</v>
      </c>
    </row>
    <row r="251" spans="1:22">
      <c r="A251" t="s">
        <v>7</v>
      </c>
      <c r="B251" t="s">
        <v>5</v>
      </c>
      <c r="C251" t="s">
        <v>5</v>
      </c>
      <c r="D251" t="s">
        <v>6</v>
      </c>
      <c r="E251" t="s">
        <v>7</v>
      </c>
      <c r="G251" t="s">
        <v>171</v>
      </c>
      <c r="H251" t="s">
        <v>120</v>
      </c>
      <c r="I251" t="s">
        <v>123</v>
      </c>
      <c r="M251" s="19" t="str">
        <f t="shared" si="28"/>
        <v>There is a high level of ongoing development activity. Issues are being closed, but not many new issues are created. Development is likely to continue.</v>
      </c>
      <c r="Q251">
        <f t="shared" si="22"/>
        <v>1</v>
      </c>
      <c r="R251">
        <f t="shared" si="23"/>
        <v>1</v>
      </c>
      <c r="S251">
        <f t="shared" si="24"/>
        <v>1</v>
      </c>
      <c r="T251">
        <f t="shared" si="25"/>
        <v>1</v>
      </c>
      <c r="U251">
        <f t="shared" si="26"/>
        <v>1</v>
      </c>
      <c r="V251">
        <f t="shared" si="27"/>
        <v>5</v>
      </c>
    </row>
    <row r="252" spans="1:22">
      <c r="A252" t="s">
        <v>7</v>
      </c>
      <c r="B252" t="s">
        <v>5</v>
      </c>
      <c r="C252" t="s">
        <v>5</v>
      </c>
      <c r="D252" t="s">
        <v>7</v>
      </c>
      <c r="E252" s="2" t="s">
        <v>8</v>
      </c>
      <c r="M252" s="19" t="str">
        <f t="shared" si="28"/>
        <v xml:space="preserve">  </v>
      </c>
      <c r="Q252">
        <f t="shared" si="22"/>
        <v>1</v>
      </c>
      <c r="R252">
        <f t="shared" si="23"/>
        <v>1</v>
      </c>
      <c r="S252">
        <f t="shared" si="24"/>
        <v>1</v>
      </c>
      <c r="T252">
        <f t="shared" si="25"/>
        <v>1</v>
      </c>
      <c r="U252">
        <f t="shared" si="26"/>
        <v>0</v>
      </c>
      <c r="V252">
        <f t="shared" si="27"/>
        <v>4</v>
      </c>
    </row>
    <row r="253" spans="1:22">
      <c r="A253" t="s">
        <v>7</v>
      </c>
      <c r="B253" t="s">
        <v>5</v>
      </c>
      <c r="C253" t="s">
        <v>5</v>
      </c>
      <c r="D253" t="s">
        <v>7</v>
      </c>
      <c r="E253" s="2" t="s">
        <v>5</v>
      </c>
      <c r="G253" t="s">
        <v>171</v>
      </c>
      <c r="H253" t="s">
        <v>150</v>
      </c>
      <c r="I253" t="s">
        <v>123</v>
      </c>
      <c r="K253">
        <v>-1</v>
      </c>
      <c r="M253" s="19" t="str">
        <f t="shared" si="28"/>
        <v>There is a high level of ongoing development activity. Few new issues are created, but many old are closed. The project may recently have had a major release. Development is likely to continue.</v>
      </c>
      <c r="Q253">
        <f t="shared" si="22"/>
        <v>1</v>
      </c>
      <c r="R253">
        <f t="shared" si="23"/>
        <v>1</v>
      </c>
      <c r="S253">
        <f t="shared" si="24"/>
        <v>1</v>
      </c>
      <c r="T253">
        <f t="shared" si="25"/>
        <v>1</v>
      </c>
      <c r="U253">
        <f t="shared" si="26"/>
        <v>1</v>
      </c>
      <c r="V253">
        <f t="shared" si="27"/>
        <v>5</v>
      </c>
    </row>
    <row r="254" spans="1:22">
      <c r="A254" t="s">
        <v>7</v>
      </c>
      <c r="B254" t="s">
        <v>5</v>
      </c>
      <c r="C254" t="s">
        <v>5</v>
      </c>
      <c r="D254" t="s">
        <v>7</v>
      </c>
      <c r="E254" s="2" t="s">
        <v>6</v>
      </c>
      <c r="G254" t="s">
        <v>171</v>
      </c>
      <c r="H254" t="s">
        <v>150</v>
      </c>
      <c r="I254" t="s">
        <v>123</v>
      </c>
      <c r="M254" s="19" t="str">
        <f t="shared" si="28"/>
        <v>There is a high level of ongoing development activity. Few new issues are created, but many old are closed. The project may recently have had a major release. Development is likely to continue.</v>
      </c>
      <c r="Q254">
        <f t="shared" si="22"/>
        <v>1</v>
      </c>
      <c r="R254">
        <f t="shared" si="23"/>
        <v>1</v>
      </c>
      <c r="S254">
        <f t="shared" si="24"/>
        <v>1</v>
      </c>
      <c r="T254">
        <f t="shared" si="25"/>
        <v>1</v>
      </c>
      <c r="U254">
        <f t="shared" si="26"/>
        <v>1</v>
      </c>
      <c r="V254">
        <f t="shared" si="27"/>
        <v>5</v>
      </c>
    </row>
    <row r="255" spans="1:22">
      <c r="A255" t="s">
        <v>7</v>
      </c>
      <c r="B255" t="s">
        <v>5</v>
      </c>
      <c r="C255" t="s">
        <v>5</v>
      </c>
      <c r="D255" t="s">
        <v>7</v>
      </c>
      <c r="E255" s="2" t="s">
        <v>7</v>
      </c>
      <c r="G255" t="s">
        <v>171</v>
      </c>
      <c r="H255" t="s">
        <v>150</v>
      </c>
      <c r="I255" t="s">
        <v>123</v>
      </c>
      <c r="M255" s="19" t="str">
        <f t="shared" si="28"/>
        <v>There is a high level of ongoing development activity. Few new issues are created, but many old are closed. The project may recently have had a major release. Development is likely to continue.</v>
      </c>
      <c r="Q255">
        <f t="shared" si="22"/>
        <v>1</v>
      </c>
      <c r="R255">
        <f t="shared" si="23"/>
        <v>1</v>
      </c>
      <c r="S255">
        <f t="shared" si="24"/>
        <v>1</v>
      </c>
      <c r="T255">
        <f t="shared" si="25"/>
        <v>1</v>
      </c>
      <c r="U255">
        <f t="shared" si="26"/>
        <v>1</v>
      </c>
      <c r="V255">
        <f t="shared" si="27"/>
        <v>5</v>
      </c>
    </row>
    <row r="256" spans="1:22">
      <c r="A256" t="s">
        <v>7</v>
      </c>
      <c r="B256" t="s">
        <v>5</v>
      </c>
      <c r="C256" s="3" t="s">
        <v>6</v>
      </c>
      <c r="D256" s="3" t="s">
        <v>8</v>
      </c>
      <c r="E256" s="4" t="s">
        <v>8</v>
      </c>
      <c r="F256" t="s">
        <v>141</v>
      </c>
      <c r="M256" s="19" t="str">
        <f t="shared" si="28"/>
        <v xml:space="preserve">  </v>
      </c>
      <c r="Q256">
        <f t="shared" si="22"/>
        <v>1</v>
      </c>
      <c r="R256">
        <f t="shared" si="23"/>
        <v>1</v>
      </c>
      <c r="S256">
        <f t="shared" si="24"/>
        <v>1</v>
      </c>
      <c r="T256">
        <f t="shared" si="25"/>
        <v>0</v>
      </c>
      <c r="U256">
        <f t="shared" si="26"/>
        <v>0</v>
      </c>
      <c r="V256">
        <f t="shared" si="27"/>
        <v>3</v>
      </c>
    </row>
    <row r="257" spans="1:22">
      <c r="A257" t="s">
        <v>7</v>
      </c>
      <c r="B257" t="s">
        <v>5</v>
      </c>
      <c r="C257" s="3" t="s">
        <v>6</v>
      </c>
      <c r="D257" t="s">
        <v>5</v>
      </c>
      <c r="E257" s="3" t="s">
        <v>8</v>
      </c>
      <c r="M257" s="19" t="str">
        <f t="shared" si="28"/>
        <v xml:space="preserve">  </v>
      </c>
      <c r="Q257">
        <f t="shared" si="22"/>
        <v>1</v>
      </c>
      <c r="R257">
        <f t="shared" si="23"/>
        <v>1</v>
      </c>
      <c r="S257">
        <f t="shared" si="24"/>
        <v>1</v>
      </c>
      <c r="T257">
        <f t="shared" si="25"/>
        <v>1</v>
      </c>
      <c r="U257">
        <f t="shared" si="26"/>
        <v>0</v>
      </c>
      <c r="V257">
        <f t="shared" si="27"/>
        <v>4</v>
      </c>
    </row>
    <row r="258" spans="1:22">
      <c r="A258" t="s">
        <v>7</v>
      </c>
      <c r="B258" t="s">
        <v>5</v>
      </c>
      <c r="C258" s="3" t="s">
        <v>6</v>
      </c>
      <c r="D258" t="s">
        <v>5</v>
      </c>
      <c r="E258" t="s">
        <v>5</v>
      </c>
      <c r="G258" t="s">
        <v>171</v>
      </c>
      <c r="H258" t="s">
        <v>152</v>
      </c>
      <c r="I258" t="s">
        <v>172</v>
      </c>
      <c r="M258" s="19" t="str">
        <f t="shared" si="28"/>
        <v>There is a high level of ongoing development activity. Component usage is generating issues, but few issues are being closed. Development is likely to continue, but do not expect too much influence on the development agenda of the component.</v>
      </c>
      <c r="Q258">
        <f t="shared" si="22"/>
        <v>1</v>
      </c>
      <c r="R258">
        <f t="shared" si="23"/>
        <v>1</v>
      </c>
      <c r="S258">
        <f t="shared" si="24"/>
        <v>1</v>
      </c>
      <c r="T258">
        <f t="shared" si="25"/>
        <v>1</v>
      </c>
      <c r="U258">
        <f t="shared" si="26"/>
        <v>1</v>
      </c>
      <c r="V258">
        <f t="shared" si="27"/>
        <v>5</v>
      </c>
    </row>
    <row r="259" spans="1:22">
      <c r="A259" t="s">
        <v>7</v>
      </c>
      <c r="B259" t="s">
        <v>5</v>
      </c>
      <c r="C259" s="3" t="s">
        <v>6</v>
      </c>
      <c r="D259" t="s">
        <v>5</v>
      </c>
      <c r="E259" t="s">
        <v>6</v>
      </c>
      <c r="G259" t="s">
        <v>171</v>
      </c>
      <c r="H259" t="s">
        <v>152</v>
      </c>
      <c r="I259" t="s">
        <v>172</v>
      </c>
      <c r="M259" s="19" t="str">
        <f t="shared" si="28"/>
        <v>There is a high level of ongoing development activity. Component usage is generating issues, but few issues are being closed. Development is likely to continue, but do not expect too much influence on the development agenda of the component.</v>
      </c>
      <c r="Q259">
        <f t="shared" ref="Q259:Q322" si="29">IF("---"&lt;&gt;A259,1,0)</f>
        <v>1</v>
      </c>
      <c r="R259">
        <f t="shared" ref="R259:R322" si="30">IF("---"&lt;&gt;B259,1,0)</f>
        <v>1</v>
      </c>
      <c r="S259">
        <f t="shared" ref="S259:S322" si="31">IF("---"&lt;&gt;C259,1,0)</f>
        <v>1</v>
      </c>
      <c r="T259">
        <f t="shared" ref="T259:T322" si="32">IF("---"&lt;&gt;D259,1,0)</f>
        <v>1</v>
      </c>
      <c r="U259">
        <f t="shared" ref="U259:U322" si="33">IF("---"&lt;&gt;E259,1,0)</f>
        <v>1</v>
      </c>
      <c r="V259">
        <f t="shared" ref="V259:V322" si="34">SUM(Q259:U259)</f>
        <v>5</v>
      </c>
    </row>
    <row r="260" spans="1:22">
      <c r="A260" t="s">
        <v>7</v>
      </c>
      <c r="B260" t="s">
        <v>5</v>
      </c>
      <c r="C260" s="3" t="s">
        <v>6</v>
      </c>
      <c r="D260" t="s">
        <v>5</v>
      </c>
      <c r="E260" t="s">
        <v>7</v>
      </c>
      <c r="G260" t="s">
        <v>171</v>
      </c>
      <c r="H260" t="s">
        <v>152</v>
      </c>
      <c r="I260" t="s">
        <v>172</v>
      </c>
      <c r="M260" s="19" t="str">
        <f t="shared" si="28"/>
        <v>There is a high level of ongoing development activity. Component usage is generating issues, but few issues are being closed. Development is likely to continue, but do not expect too much influence on the development agenda of the component.</v>
      </c>
      <c r="Q260">
        <f t="shared" si="29"/>
        <v>1</v>
      </c>
      <c r="R260">
        <f t="shared" si="30"/>
        <v>1</v>
      </c>
      <c r="S260">
        <f t="shared" si="31"/>
        <v>1</v>
      </c>
      <c r="T260">
        <f t="shared" si="32"/>
        <v>1</v>
      </c>
      <c r="U260">
        <f t="shared" si="33"/>
        <v>1</v>
      </c>
      <c r="V260">
        <f t="shared" si="34"/>
        <v>5</v>
      </c>
    </row>
    <row r="261" spans="1:22">
      <c r="A261" t="s">
        <v>7</v>
      </c>
      <c r="B261" t="s">
        <v>5</v>
      </c>
      <c r="C261" s="3" t="s">
        <v>6</v>
      </c>
      <c r="D261" t="s">
        <v>6</v>
      </c>
      <c r="E261" s="3" t="s">
        <v>8</v>
      </c>
      <c r="M261" s="19" t="str">
        <f t="shared" si="28"/>
        <v xml:space="preserve">  </v>
      </c>
      <c r="Q261">
        <f t="shared" si="29"/>
        <v>1</v>
      </c>
      <c r="R261">
        <f t="shared" si="30"/>
        <v>1</v>
      </c>
      <c r="S261">
        <f t="shared" si="31"/>
        <v>1</v>
      </c>
      <c r="T261">
        <f t="shared" si="32"/>
        <v>1</v>
      </c>
      <c r="U261">
        <f t="shared" si="33"/>
        <v>0</v>
      </c>
      <c r="V261">
        <f t="shared" si="34"/>
        <v>4</v>
      </c>
    </row>
    <row r="262" spans="1:22">
      <c r="A262" t="s">
        <v>7</v>
      </c>
      <c r="B262" t="s">
        <v>5</v>
      </c>
      <c r="C262" s="3" t="s">
        <v>6</v>
      </c>
      <c r="D262" t="s">
        <v>6</v>
      </c>
      <c r="E262" t="s">
        <v>5</v>
      </c>
      <c r="G262" t="s">
        <v>171</v>
      </c>
      <c r="H262" t="s">
        <v>153</v>
      </c>
      <c r="I262" t="s">
        <v>154</v>
      </c>
      <c r="M262" s="19" t="str">
        <f t="shared" si="28"/>
        <v>There is a high level of ongoing development activity. Component usage is generating issues, and issues are closed at (rouughly) the same pace as they are being created. This component is in the middle of its lifecycle.</v>
      </c>
      <c r="Q262">
        <f t="shared" si="29"/>
        <v>1</v>
      </c>
      <c r="R262">
        <f t="shared" si="30"/>
        <v>1</v>
      </c>
      <c r="S262">
        <f t="shared" si="31"/>
        <v>1</v>
      </c>
      <c r="T262">
        <f t="shared" si="32"/>
        <v>1</v>
      </c>
      <c r="U262">
        <f t="shared" si="33"/>
        <v>1</v>
      </c>
      <c r="V262">
        <f t="shared" si="34"/>
        <v>5</v>
      </c>
    </row>
    <row r="263" spans="1:22">
      <c r="A263" t="s">
        <v>7</v>
      </c>
      <c r="B263" t="s">
        <v>5</v>
      </c>
      <c r="C263" s="3" t="s">
        <v>6</v>
      </c>
      <c r="D263" t="s">
        <v>6</v>
      </c>
      <c r="E263" t="s">
        <v>6</v>
      </c>
      <c r="F263" t="s">
        <v>200</v>
      </c>
      <c r="G263" t="s">
        <v>171</v>
      </c>
      <c r="H263" t="s">
        <v>153</v>
      </c>
      <c r="I263" t="s">
        <v>154</v>
      </c>
      <c r="J263">
        <v>1</v>
      </c>
      <c r="K263">
        <v>-1</v>
      </c>
      <c r="L263">
        <v>1</v>
      </c>
      <c r="M263" s="19" t="str">
        <f t="shared" si="28"/>
        <v>There is a high level of ongoing development activity. Component usage is generating issues, and issues are closed at (rouughly) the same pace as they are being created. This component is in the middle of its lifecycle.</v>
      </c>
      <c r="Q263">
        <f t="shared" si="29"/>
        <v>1</v>
      </c>
      <c r="R263">
        <f t="shared" si="30"/>
        <v>1</v>
      </c>
      <c r="S263">
        <f t="shared" si="31"/>
        <v>1</v>
      </c>
      <c r="T263">
        <f t="shared" si="32"/>
        <v>1</v>
      </c>
      <c r="U263">
        <f t="shared" si="33"/>
        <v>1</v>
      </c>
      <c r="V263">
        <f t="shared" si="34"/>
        <v>5</v>
      </c>
    </row>
    <row r="264" spans="1:22">
      <c r="A264" t="s">
        <v>7</v>
      </c>
      <c r="B264" t="s">
        <v>5</v>
      </c>
      <c r="C264" s="3" t="s">
        <v>6</v>
      </c>
      <c r="D264" t="s">
        <v>6</v>
      </c>
      <c r="E264" t="s">
        <v>7</v>
      </c>
      <c r="F264" t="s">
        <v>201</v>
      </c>
      <c r="G264" t="s">
        <v>202</v>
      </c>
      <c r="H264" t="s">
        <v>153</v>
      </c>
      <c r="I264" t="s">
        <v>203</v>
      </c>
      <c r="L264">
        <v>1</v>
      </c>
      <c r="M264" s="19" t="str">
        <f t="shared" si="28"/>
        <v>There is a high level of ongoing development activity. There are many forks, implying that new development is either easy on the component or that it's current direction is not what users want. Component usage is generating issues, and issues are closed at (rouughly) the same pace as they are being created. This component is in the middle of its lifecycle. More functionality may be available in one of the forks.</v>
      </c>
      <c r="Q264">
        <f t="shared" si="29"/>
        <v>1</v>
      </c>
      <c r="R264">
        <f t="shared" si="30"/>
        <v>1</v>
      </c>
      <c r="S264">
        <f t="shared" si="31"/>
        <v>1</v>
      </c>
      <c r="T264">
        <f t="shared" si="32"/>
        <v>1</v>
      </c>
      <c r="U264">
        <f t="shared" si="33"/>
        <v>1</v>
      </c>
      <c r="V264">
        <f t="shared" si="34"/>
        <v>5</v>
      </c>
    </row>
    <row r="265" spans="1:22">
      <c r="A265" t="s">
        <v>7</v>
      </c>
      <c r="B265" t="s">
        <v>5</v>
      </c>
      <c r="C265" s="3" t="s">
        <v>6</v>
      </c>
      <c r="D265" t="s">
        <v>7</v>
      </c>
      <c r="E265" s="2" t="s">
        <v>8</v>
      </c>
      <c r="F265" t="s">
        <v>246</v>
      </c>
      <c r="K265">
        <v>1</v>
      </c>
      <c r="M265" s="19" t="str">
        <f t="shared" ref="M265:M298" si="35">CONCATENATE(G265," ",H265," ",I265)</f>
        <v xml:space="preserve">  </v>
      </c>
      <c r="Q265">
        <f t="shared" si="29"/>
        <v>1</v>
      </c>
      <c r="R265">
        <f t="shared" si="30"/>
        <v>1</v>
      </c>
      <c r="S265">
        <f t="shared" si="31"/>
        <v>1</v>
      </c>
      <c r="T265">
        <f t="shared" si="32"/>
        <v>1</v>
      </c>
      <c r="U265">
        <f t="shared" si="33"/>
        <v>0</v>
      </c>
      <c r="V265">
        <f t="shared" si="34"/>
        <v>4</v>
      </c>
    </row>
    <row r="266" spans="1:22">
      <c r="A266" t="s">
        <v>7</v>
      </c>
      <c r="B266" t="s">
        <v>5</v>
      </c>
      <c r="C266" s="3" t="s">
        <v>6</v>
      </c>
      <c r="D266" t="s">
        <v>7</v>
      </c>
      <c r="E266" s="2" t="s">
        <v>5</v>
      </c>
      <c r="G266" t="s">
        <v>171</v>
      </c>
      <c r="H266" t="s">
        <v>174</v>
      </c>
      <c r="I266" t="s">
        <v>154</v>
      </c>
      <c r="M266" s="19" t="str">
        <f t="shared" si="35"/>
        <v>There is a high level of ongoing development activity. More issues are being closed than are being created. The component may recently have had a major release. This component is in the middle of its lifecycle.</v>
      </c>
      <c r="Q266">
        <f t="shared" si="29"/>
        <v>1</v>
      </c>
      <c r="R266">
        <f t="shared" si="30"/>
        <v>1</v>
      </c>
      <c r="S266">
        <f t="shared" si="31"/>
        <v>1</v>
      </c>
      <c r="T266">
        <f t="shared" si="32"/>
        <v>1</v>
      </c>
      <c r="U266">
        <f t="shared" si="33"/>
        <v>1</v>
      </c>
      <c r="V266">
        <f t="shared" si="34"/>
        <v>5</v>
      </c>
    </row>
    <row r="267" spans="1:22">
      <c r="A267" t="s">
        <v>7</v>
      </c>
      <c r="B267" t="s">
        <v>5</v>
      </c>
      <c r="C267" s="3" t="s">
        <v>6</v>
      </c>
      <c r="D267" t="s">
        <v>7</v>
      </c>
      <c r="E267" s="2" t="s">
        <v>6</v>
      </c>
      <c r="G267" t="s">
        <v>171</v>
      </c>
      <c r="H267" t="s">
        <v>174</v>
      </c>
      <c r="I267" t="s">
        <v>154</v>
      </c>
      <c r="M267" s="19" t="str">
        <f t="shared" si="35"/>
        <v>There is a high level of ongoing development activity. More issues are being closed than are being created. The component may recently have had a major release. This component is in the middle of its lifecycle.</v>
      </c>
      <c r="Q267">
        <f t="shared" si="29"/>
        <v>1</v>
      </c>
      <c r="R267">
        <f t="shared" si="30"/>
        <v>1</v>
      </c>
      <c r="S267">
        <f t="shared" si="31"/>
        <v>1</v>
      </c>
      <c r="T267">
        <f t="shared" si="32"/>
        <v>1</v>
      </c>
      <c r="U267">
        <f t="shared" si="33"/>
        <v>1</v>
      </c>
      <c r="V267">
        <f t="shared" si="34"/>
        <v>5</v>
      </c>
    </row>
    <row r="268" spans="1:22">
      <c r="A268" t="s">
        <v>7</v>
      </c>
      <c r="B268" t="s">
        <v>5</v>
      </c>
      <c r="C268" s="3" t="s">
        <v>6</v>
      </c>
      <c r="D268" t="s">
        <v>7</v>
      </c>
      <c r="E268" s="2" t="s">
        <v>7</v>
      </c>
      <c r="F268" t="s">
        <v>228</v>
      </c>
      <c r="G268" t="s">
        <v>171</v>
      </c>
      <c r="H268" t="s">
        <v>174</v>
      </c>
      <c r="I268" t="s">
        <v>154</v>
      </c>
      <c r="J268">
        <v>-1</v>
      </c>
      <c r="M268" s="19" t="str">
        <f t="shared" si="35"/>
        <v>There is a high level of ongoing development activity. More issues are being closed than are being created. The component may recently have had a major release. This component is in the middle of its lifecycle.</v>
      </c>
      <c r="Q268">
        <f t="shared" si="29"/>
        <v>1</v>
      </c>
      <c r="R268">
        <f t="shared" si="30"/>
        <v>1</v>
      </c>
      <c r="S268">
        <f t="shared" si="31"/>
        <v>1</v>
      </c>
      <c r="T268">
        <f t="shared" si="32"/>
        <v>1</v>
      </c>
      <c r="U268">
        <f t="shared" si="33"/>
        <v>1</v>
      </c>
      <c r="V268">
        <f t="shared" si="34"/>
        <v>5</v>
      </c>
    </row>
    <row r="269" spans="1:22">
      <c r="A269" t="s">
        <v>7</v>
      </c>
      <c r="B269" t="s">
        <v>5</v>
      </c>
      <c r="C269" t="s">
        <v>7</v>
      </c>
      <c r="D269" s="3" t="s">
        <v>8</v>
      </c>
      <c r="E269" s="4" t="s">
        <v>8</v>
      </c>
      <c r="F269" t="s">
        <v>142</v>
      </c>
      <c r="M269" s="19" t="str">
        <f t="shared" si="35"/>
        <v xml:space="preserve">  </v>
      </c>
      <c r="Q269">
        <f t="shared" si="29"/>
        <v>1</v>
      </c>
      <c r="R269">
        <f t="shared" si="30"/>
        <v>1</v>
      </c>
      <c r="S269">
        <f t="shared" si="31"/>
        <v>1</v>
      </c>
      <c r="T269">
        <f t="shared" si="32"/>
        <v>0</v>
      </c>
      <c r="U269">
        <f t="shared" si="33"/>
        <v>0</v>
      </c>
      <c r="V269">
        <f t="shared" si="34"/>
        <v>3</v>
      </c>
    </row>
    <row r="270" spans="1:22">
      <c r="A270" t="s">
        <v>7</v>
      </c>
      <c r="B270" t="s">
        <v>5</v>
      </c>
      <c r="C270" t="s">
        <v>7</v>
      </c>
      <c r="D270" t="s">
        <v>5</v>
      </c>
      <c r="E270" s="3" t="s">
        <v>8</v>
      </c>
      <c r="M270" s="19" t="str">
        <f t="shared" si="35"/>
        <v xml:space="preserve">  </v>
      </c>
      <c r="Q270">
        <f t="shared" si="29"/>
        <v>1</v>
      </c>
      <c r="R270">
        <f t="shared" si="30"/>
        <v>1</v>
      </c>
      <c r="S270">
        <f t="shared" si="31"/>
        <v>1</v>
      </c>
      <c r="T270">
        <f t="shared" si="32"/>
        <v>1</v>
      </c>
      <c r="U270">
        <f t="shared" si="33"/>
        <v>0</v>
      </c>
      <c r="V270">
        <f t="shared" si="34"/>
        <v>4</v>
      </c>
    </row>
    <row r="271" spans="1:22">
      <c r="A271" t="s">
        <v>7</v>
      </c>
      <c r="B271" t="s">
        <v>5</v>
      </c>
      <c r="C271" t="s">
        <v>7</v>
      </c>
      <c r="D271" t="s">
        <v>5</v>
      </c>
      <c r="E271" t="s">
        <v>5</v>
      </c>
      <c r="G271" t="s">
        <v>171</v>
      </c>
      <c r="H271" t="s">
        <v>158</v>
      </c>
      <c r="I271" t="s">
        <v>172</v>
      </c>
      <c r="M271"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1">
        <f t="shared" si="29"/>
        <v>1</v>
      </c>
      <c r="R271">
        <f t="shared" si="30"/>
        <v>1</v>
      </c>
      <c r="S271">
        <f t="shared" si="31"/>
        <v>1</v>
      </c>
      <c r="T271">
        <f t="shared" si="32"/>
        <v>1</v>
      </c>
      <c r="U271">
        <f t="shared" si="33"/>
        <v>1</v>
      </c>
      <c r="V271">
        <f t="shared" si="34"/>
        <v>5</v>
      </c>
    </row>
    <row r="272" spans="1:22">
      <c r="A272" t="s">
        <v>7</v>
      </c>
      <c r="B272" t="s">
        <v>5</v>
      </c>
      <c r="C272" t="s">
        <v>7</v>
      </c>
      <c r="D272" t="s">
        <v>5</v>
      </c>
      <c r="E272" t="s">
        <v>6</v>
      </c>
      <c r="G272" t="s">
        <v>171</v>
      </c>
      <c r="H272" t="s">
        <v>158</v>
      </c>
      <c r="I272" t="s">
        <v>172</v>
      </c>
      <c r="M272"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2">
        <f t="shared" si="29"/>
        <v>1</v>
      </c>
      <c r="R272">
        <f t="shared" si="30"/>
        <v>1</v>
      </c>
      <c r="S272">
        <f t="shared" si="31"/>
        <v>1</v>
      </c>
      <c r="T272">
        <f t="shared" si="32"/>
        <v>1</v>
      </c>
      <c r="U272">
        <f t="shared" si="33"/>
        <v>1</v>
      </c>
      <c r="V272">
        <f t="shared" si="34"/>
        <v>5</v>
      </c>
    </row>
    <row r="273" spans="1:22">
      <c r="A273" t="s">
        <v>7</v>
      </c>
      <c r="B273" t="s">
        <v>5</v>
      </c>
      <c r="C273" t="s">
        <v>7</v>
      </c>
      <c r="D273" t="s">
        <v>5</v>
      </c>
      <c r="E273" t="s">
        <v>7</v>
      </c>
      <c r="G273" t="s">
        <v>171</v>
      </c>
      <c r="H273" t="s">
        <v>158</v>
      </c>
      <c r="I273" t="s">
        <v>172</v>
      </c>
      <c r="M273"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3">
        <f t="shared" si="29"/>
        <v>1</v>
      </c>
      <c r="R273">
        <f t="shared" si="30"/>
        <v>1</v>
      </c>
      <c r="S273">
        <f t="shared" si="31"/>
        <v>1</v>
      </c>
      <c r="T273">
        <f t="shared" si="32"/>
        <v>1</v>
      </c>
      <c r="U273">
        <f t="shared" si="33"/>
        <v>1</v>
      </c>
      <c r="V273">
        <f t="shared" si="34"/>
        <v>5</v>
      </c>
    </row>
    <row r="274" spans="1:22">
      <c r="A274" t="s">
        <v>7</v>
      </c>
      <c r="B274" t="s">
        <v>5</v>
      </c>
      <c r="C274" t="s">
        <v>7</v>
      </c>
      <c r="D274" t="s">
        <v>6</v>
      </c>
      <c r="E274" s="3" t="s">
        <v>8</v>
      </c>
      <c r="M274" s="19" t="str">
        <f t="shared" si="35"/>
        <v xml:space="preserve">  </v>
      </c>
      <c r="Q274">
        <f t="shared" si="29"/>
        <v>1</v>
      </c>
      <c r="R274">
        <f t="shared" si="30"/>
        <v>1</v>
      </c>
      <c r="S274">
        <f t="shared" si="31"/>
        <v>1</v>
      </c>
      <c r="T274">
        <f t="shared" si="32"/>
        <v>1</v>
      </c>
      <c r="U274">
        <f t="shared" si="33"/>
        <v>0</v>
      </c>
      <c r="V274">
        <f t="shared" si="34"/>
        <v>4</v>
      </c>
    </row>
    <row r="275" spans="1:22">
      <c r="A275" t="s">
        <v>7</v>
      </c>
      <c r="B275" t="s">
        <v>5</v>
      </c>
      <c r="C275" t="s">
        <v>7</v>
      </c>
      <c r="D275" t="s">
        <v>6</v>
      </c>
      <c r="E275" t="s">
        <v>5</v>
      </c>
      <c r="G275" t="s">
        <v>171</v>
      </c>
      <c r="H275" t="s">
        <v>159</v>
      </c>
      <c r="I275" t="s">
        <v>172</v>
      </c>
      <c r="M275"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5">
        <f t="shared" si="29"/>
        <v>1</v>
      </c>
      <c r="R275">
        <f t="shared" si="30"/>
        <v>1</v>
      </c>
      <c r="S275">
        <f t="shared" si="31"/>
        <v>1</v>
      </c>
      <c r="T275">
        <f t="shared" si="32"/>
        <v>1</v>
      </c>
      <c r="U275">
        <f t="shared" si="33"/>
        <v>1</v>
      </c>
      <c r="V275">
        <f t="shared" si="34"/>
        <v>5</v>
      </c>
    </row>
    <row r="276" spans="1:22">
      <c r="A276" t="s">
        <v>7</v>
      </c>
      <c r="B276" t="s">
        <v>5</v>
      </c>
      <c r="C276" t="s">
        <v>7</v>
      </c>
      <c r="D276" t="s">
        <v>6</v>
      </c>
      <c r="E276" t="s">
        <v>6</v>
      </c>
      <c r="G276" t="s">
        <v>171</v>
      </c>
      <c r="H276" t="s">
        <v>159</v>
      </c>
      <c r="I276" t="s">
        <v>172</v>
      </c>
      <c r="K276">
        <v>1</v>
      </c>
      <c r="M276"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6">
        <f t="shared" si="29"/>
        <v>1</v>
      </c>
      <c r="R276">
        <f t="shared" si="30"/>
        <v>1</v>
      </c>
      <c r="S276">
        <f t="shared" si="31"/>
        <v>1</v>
      </c>
      <c r="T276">
        <f t="shared" si="32"/>
        <v>1</v>
      </c>
      <c r="U276">
        <f t="shared" si="33"/>
        <v>1</v>
      </c>
      <c r="V276">
        <f t="shared" si="34"/>
        <v>5</v>
      </c>
    </row>
    <row r="277" spans="1:22">
      <c r="A277" t="s">
        <v>7</v>
      </c>
      <c r="B277" t="s">
        <v>5</v>
      </c>
      <c r="C277" t="s">
        <v>7</v>
      </c>
      <c r="D277" t="s">
        <v>6</v>
      </c>
      <c r="E277" t="s">
        <v>7</v>
      </c>
      <c r="G277" t="s">
        <v>171</v>
      </c>
      <c r="H277" t="s">
        <v>159</v>
      </c>
      <c r="I277" t="s">
        <v>172</v>
      </c>
      <c r="J277">
        <v>1</v>
      </c>
      <c r="M277"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7">
        <f t="shared" si="29"/>
        <v>1</v>
      </c>
      <c r="R277">
        <f t="shared" si="30"/>
        <v>1</v>
      </c>
      <c r="S277">
        <f t="shared" si="31"/>
        <v>1</v>
      </c>
      <c r="T277">
        <f t="shared" si="32"/>
        <v>1</v>
      </c>
      <c r="U277">
        <f t="shared" si="33"/>
        <v>1</v>
      </c>
      <c r="V277">
        <f t="shared" si="34"/>
        <v>5</v>
      </c>
    </row>
    <row r="278" spans="1:22">
      <c r="A278" t="s">
        <v>7</v>
      </c>
      <c r="B278" t="s">
        <v>5</v>
      </c>
      <c r="C278" t="s">
        <v>7</v>
      </c>
      <c r="D278" t="s">
        <v>7</v>
      </c>
      <c r="E278" s="2" t="s">
        <v>8</v>
      </c>
      <c r="M278" s="19" t="str">
        <f t="shared" si="35"/>
        <v xml:space="preserve">  </v>
      </c>
      <c r="Q278">
        <f t="shared" si="29"/>
        <v>1</v>
      </c>
      <c r="R278">
        <f t="shared" si="30"/>
        <v>1</v>
      </c>
      <c r="S278">
        <f t="shared" si="31"/>
        <v>1</v>
      </c>
      <c r="T278">
        <f t="shared" si="32"/>
        <v>1</v>
      </c>
      <c r="U278">
        <f t="shared" si="33"/>
        <v>0</v>
      </c>
      <c r="V278">
        <f t="shared" si="34"/>
        <v>4</v>
      </c>
    </row>
    <row r="279" spans="1:22">
      <c r="A279" t="s">
        <v>7</v>
      </c>
      <c r="B279" t="s">
        <v>5</v>
      </c>
      <c r="C279" t="s">
        <v>7</v>
      </c>
      <c r="D279" t="s">
        <v>7</v>
      </c>
      <c r="E279" s="2" t="s">
        <v>5</v>
      </c>
      <c r="F279" t="s">
        <v>204</v>
      </c>
      <c r="G279" t="s">
        <v>171</v>
      </c>
      <c r="H279" t="s">
        <v>163</v>
      </c>
      <c r="I279" t="s">
        <v>154</v>
      </c>
      <c r="L279">
        <v>1</v>
      </c>
      <c r="M279" s="19" t="str">
        <f t="shared" si="35"/>
        <v>There is a high level of ongoing development activity. Component usage generates many new issues, and issues are being closed at (roughly) the same pace. This component is in the middle of its lifecycle.</v>
      </c>
      <c r="Q279">
        <f t="shared" si="29"/>
        <v>1</v>
      </c>
      <c r="R279">
        <f t="shared" si="30"/>
        <v>1</v>
      </c>
      <c r="S279">
        <f t="shared" si="31"/>
        <v>1</v>
      </c>
      <c r="T279">
        <f t="shared" si="32"/>
        <v>1</v>
      </c>
      <c r="U279">
        <f t="shared" si="33"/>
        <v>1</v>
      </c>
      <c r="V279">
        <f t="shared" si="34"/>
        <v>5</v>
      </c>
    </row>
    <row r="280" spans="1:22">
      <c r="A280" t="s">
        <v>7</v>
      </c>
      <c r="B280" t="s">
        <v>5</v>
      </c>
      <c r="C280" t="s">
        <v>7</v>
      </c>
      <c r="D280" t="s">
        <v>7</v>
      </c>
      <c r="E280" s="2" t="s">
        <v>6</v>
      </c>
      <c r="G280" t="s">
        <v>171</v>
      </c>
      <c r="H280" t="s">
        <v>163</v>
      </c>
      <c r="I280" t="s">
        <v>154</v>
      </c>
      <c r="M280" s="19" t="str">
        <f t="shared" si="35"/>
        <v>There is a high level of ongoing development activity. Component usage generates many new issues, and issues are being closed at (roughly) the same pace. This component is in the middle of its lifecycle.</v>
      </c>
      <c r="Q280">
        <f t="shared" si="29"/>
        <v>1</v>
      </c>
      <c r="R280">
        <f t="shared" si="30"/>
        <v>1</v>
      </c>
      <c r="S280">
        <f t="shared" si="31"/>
        <v>1</v>
      </c>
      <c r="T280">
        <f t="shared" si="32"/>
        <v>1</v>
      </c>
      <c r="U280">
        <f t="shared" si="33"/>
        <v>1</v>
      </c>
      <c r="V280">
        <f t="shared" si="34"/>
        <v>5</v>
      </c>
    </row>
    <row r="281" spans="1:22">
      <c r="A281" t="s">
        <v>7</v>
      </c>
      <c r="B281" t="s">
        <v>5</v>
      </c>
      <c r="C281" t="s">
        <v>7</v>
      </c>
      <c r="D281" t="s">
        <v>7</v>
      </c>
      <c r="E281" s="2" t="s">
        <v>7</v>
      </c>
      <c r="G281" t="s">
        <v>171</v>
      </c>
      <c r="H281" t="s">
        <v>163</v>
      </c>
      <c r="I281" t="s">
        <v>154</v>
      </c>
      <c r="M281" s="19" t="str">
        <f t="shared" si="35"/>
        <v>There is a high level of ongoing development activity. Component usage generates many new issues, and issues are being closed at (roughly) the same pace. This component is in the middle of its lifecycle.</v>
      </c>
      <c r="Q281">
        <f t="shared" si="29"/>
        <v>1</v>
      </c>
      <c r="R281">
        <f t="shared" si="30"/>
        <v>1</v>
      </c>
      <c r="S281">
        <f t="shared" si="31"/>
        <v>1</v>
      </c>
      <c r="T281">
        <f t="shared" si="32"/>
        <v>1</v>
      </c>
      <c r="U281">
        <f t="shared" si="33"/>
        <v>1</v>
      </c>
      <c r="V281">
        <f t="shared" si="34"/>
        <v>5</v>
      </c>
    </row>
    <row r="282" spans="1:22">
      <c r="A282" t="s">
        <v>7</v>
      </c>
      <c r="B282" t="s">
        <v>6</v>
      </c>
      <c r="C282" s="3" t="s">
        <v>8</v>
      </c>
      <c r="D282" s="3" t="s">
        <v>8</v>
      </c>
      <c r="E282" s="3" t="s">
        <v>8</v>
      </c>
      <c r="F282" t="s">
        <v>143</v>
      </c>
      <c r="M282" s="19" t="str">
        <f t="shared" si="35"/>
        <v xml:space="preserve">  </v>
      </c>
      <c r="Q282">
        <f t="shared" si="29"/>
        <v>1</v>
      </c>
      <c r="R282">
        <f t="shared" si="30"/>
        <v>1</v>
      </c>
      <c r="S282">
        <f t="shared" si="31"/>
        <v>0</v>
      </c>
      <c r="T282">
        <f t="shared" si="32"/>
        <v>0</v>
      </c>
      <c r="U282">
        <f t="shared" si="33"/>
        <v>0</v>
      </c>
      <c r="V282">
        <f t="shared" si="34"/>
        <v>2</v>
      </c>
    </row>
    <row r="283" spans="1:22">
      <c r="A283" t="s">
        <v>7</v>
      </c>
      <c r="B283" t="s">
        <v>6</v>
      </c>
      <c r="C283" t="s">
        <v>5</v>
      </c>
      <c r="D283" s="3" t="s">
        <v>8</v>
      </c>
      <c r="E283" s="3" t="s">
        <v>8</v>
      </c>
      <c r="M283" s="19" t="str">
        <f t="shared" si="35"/>
        <v xml:space="preserve">  </v>
      </c>
      <c r="Q283">
        <f t="shared" si="29"/>
        <v>1</v>
      </c>
      <c r="R283">
        <f t="shared" si="30"/>
        <v>1</v>
      </c>
      <c r="S283">
        <f t="shared" si="31"/>
        <v>1</v>
      </c>
      <c r="T283">
        <f t="shared" si="32"/>
        <v>0</v>
      </c>
      <c r="U283">
        <f t="shared" si="33"/>
        <v>0</v>
      </c>
      <c r="V283">
        <f t="shared" si="34"/>
        <v>3</v>
      </c>
    </row>
    <row r="284" spans="1:22">
      <c r="A284" t="s">
        <v>7</v>
      </c>
      <c r="B284" t="s">
        <v>6</v>
      </c>
      <c r="C284" t="s">
        <v>5</v>
      </c>
      <c r="D284" t="s">
        <v>5</v>
      </c>
      <c r="E284" s="3" t="s">
        <v>8</v>
      </c>
      <c r="F284" s="29" t="s">
        <v>247</v>
      </c>
      <c r="K284">
        <v>1</v>
      </c>
      <c r="M284" s="19" t="str">
        <f t="shared" si="35"/>
        <v xml:space="preserve">  </v>
      </c>
      <c r="Q284">
        <f t="shared" si="29"/>
        <v>1</v>
      </c>
      <c r="R284">
        <f t="shared" si="30"/>
        <v>1</v>
      </c>
      <c r="S284">
        <f t="shared" si="31"/>
        <v>1</v>
      </c>
      <c r="T284">
        <f t="shared" si="32"/>
        <v>1</v>
      </c>
      <c r="U284">
        <f t="shared" si="33"/>
        <v>0</v>
      </c>
      <c r="V284">
        <f t="shared" si="34"/>
        <v>4</v>
      </c>
    </row>
    <row r="285" spans="1:22">
      <c r="A285" t="s">
        <v>7</v>
      </c>
      <c r="B285" t="s">
        <v>6</v>
      </c>
      <c r="C285" t="s">
        <v>5</v>
      </c>
      <c r="D285" t="s">
        <v>5</v>
      </c>
      <c r="E285" t="s">
        <v>5</v>
      </c>
      <c r="G285" t="s">
        <v>175</v>
      </c>
      <c r="H285" t="s">
        <v>165</v>
      </c>
      <c r="I285" t="s">
        <v>173</v>
      </c>
      <c r="M285"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5">
        <f t="shared" si="29"/>
        <v>1</v>
      </c>
      <c r="R285">
        <f t="shared" si="30"/>
        <v>1</v>
      </c>
      <c r="S285">
        <f t="shared" si="31"/>
        <v>1</v>
      </c>
      <c r="T285">
        <f t="shared" si="32"/>
        <v>1</v>
      </c>
      <c r="U285">
        <f t="shared" si="33"/>
        <v>1</v>
      </c>
      <c r="V285">
        <f t="shared" si="34"/>
        <v>5</v>
      </c>
    </row>
    <row r="286" spans="1:22">
      <c r="A286" t="s">
        <v>7</v>
      </c>
      <c r="B286" t="s">
        <v>6</v>
      </c>
      <c r="C286" t="s">
        <v>5</v>
      </c>
      <c r="D286" t="s">
        <v>5</v>
      </c>
      <c r="E286" t="s">
        <v>6</v>
      </c>
      <c r="G286" t="s">
        <v>175</v>
      </c>
      <c r="H286" t="s">
        <v>165</v>
      </c>
      <c r="I286" t="s">
        <v>173</v>
      </c>
      <c r="M286"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6">
        <f t="shared" si="29"/>
        <v>1</v>
      </c>
      <c r="R286">
        <f t="shared" si="30"/>
        <v>1</v>
      </c>
      <c r="S286">
        <f t="shared" si="31"/>
        <v>1</v>
      </c>
      <c r="T286">
        <f t="shared" si="32"/>
        <v>1</v>
      </c>
      <c r="U286">
        <f t="shared" si="33"/>
        <v>1</v>
      </c>
      <c r="V286">
        <f t="shared" si="34"/>
        <v>5</v>
      </c>
    </row>
    <row r="287" spans="1:22">
      <c r="A287" t="s">
        <v>7</v>
      </c>
      <c r="B287" t="s">
        <v>6</v>
      </c>
      <c r="C287" t="s">
        <v>5</v>
      </c>
      <c r="D287" t="s">
        <v>5</v>
      </c>
      <c r="E287" t="s">
        <v>7</v>
      </c>
      <c r="G287" t="s">
        <v>175</v>
      </c>
      <c r="H287" t="s">
        <v>165</v>
      </c>
      <c r="I287" t="s">
        <v>173</v>
      </c>
      <c r="M287"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7">
        <f t="shared" si="29"/>
        <v>1</v>
      </c>
      <c r="R287">
        <f t="shared" si="30"/>
        <v>1</v>
      </c>
      <c r="S287">
        <f t="shared" si="31"/>
        <v>1</v>
      </c>
      <c r="T287">
        <f t="shared" si="32"/>
        <v>1</v>
      </c>
      <c r="U287">
        <f t="shared" si="33"/>
        <v>1</v>
      </c>
      <c r="V287">
        <f t="shared" si="34"/>
        <v>5</v>
      </c>
    </row>
    <row r="288" spans="1:22">
      <c r="A288" t="s">
        <v>7</v>
      </c>
      <c r="B288" t="s">
        <v>6</v>
      </c>
      <c r="C288" t="s">
        <v>5</v>
      </c>
      <c r="D288" t="s">
        <v>6</v>
      </c>
      <c r="E288" s="3" t="s">
        <v>8</v>
      </c>
      <c r="M288" s="19" t="str">
        <f t="shared" si="35"/>
        <v xml:space="preserve">  </v>
      </c>
      <c r="Q288">
        <f t="shared" si="29"/>
        <v>1</v>
      </c>
      <c r="R288">
        <f t="shared" si="30"/>
        <v>1</v>
      </c>
      <c r="S288">
        <f t="shared" si="31"/>
        <v>1</v>
      </c>
      <c r="T288">
        <f t="shared" si="32"/>
        <v>1</v>
      </c>
      <c r="U288">
        <f t="shared" si="33"/>
        <v>0</v>
      </c>
      <c r="V288">
        <f t="shared" si="34"/>
        <v>4</v>
      </c>
    </row>
    <row r="289" spans="1:22">
      <c r="A289" t="s">
        <v>7</v>
      </c>
      <c r="B289" t="s">
        <v>6</v>
      </c>
      <c r="C289" t="s">
        <v>5</v>
      </c>
      <c r="D289" t="s">
        <v>6</v>
      </c>
      <c r="E289" t="s">
        <v>5</v>
      </c>
      <c r="G289" t="s">
        <v>175</v>
      </c>
      <c r="H289" t="s">
        <v>120</v>
      </c>
      <c r="I289" t="s">
        <v>172</v>
      </c>
      <c r="M289"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89">
        <f t="shared" si="29"/>
        <v>1</v>
      </c>
      <c r="R289">
        <f t="shared" si="30"/>
        <v>1</v>
      </c>
      <c r="S289">
        <f t="shared" si="31"/>
        <v>1</v>
      </c>
      <c r="T289">
        <f t="shared" si="32"/>
        <v>1</v>
      </c>
      <c r="U289">
        <f t="shared" si="33"/>
        <v>1</v>
      </c>
      <c r="V289">
        <f t="shared" si="34"/>
        <v>5</v>
      </c>
    </row>
    <row r="290" spans="1:22">
      <c r="A290" t="s">
        <v>7</v>
      </c>
      <c r="B290" t="s">
        <v>6</v>
      </c>
      <c r="C290" t="s">
        <v>5</v>
      </c>
      <c r="D290" t="s">
        <v>6</v>
      </c>
      <c r="E290" t="s">
        <v>6</v>
      </c>
      <c r="G290" t="s">
        <v>175</v>
      </c>
      <c r="H290" t="s">
        <v>120</v>
      </c>
      <c r="I290" t="s">
        <v>172</v>
      </c>
      <c r="M290"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90">
        <f t="shared" si="29"/>
        <v>1</v>
      </c>
      <c r="R290">
        <f t="shared" si="30"/>
        <v>1</v>
      </c>
      <c r="S290">
        <f t="shared" si="31"/>
        <v>1</v>
      </c>
      <c r="T290">
        <f t="shared" si="32"/>
        <v>1</v>
      </c>
      <c r="U290">
        <f t="shared" si="33"/>
        <v>1</v>
      </c>
      <c r="V290">
        <f t="shared" si="34"/>
        <v>5</v>
      </c>
    </row>
    <row r="291" spans="1:22">
      <c r="A291" t="s">
        <v>7</v>
      </c>
      <c r="B291" t="s">
        <v>6</v>
      </c>
      <c r="C291" t="s">
        <v>5</v>
      </c>
      <c r="D291" t="s">
        <v>6</v>
      </c>
      <c r="E291" t="s">
        <v>7</v>
      </c>
      <c r="G291" t="s">
        <v>175</v>
      </c>
      <c r="H291" t="s">
        <v>120</v>
      </c>
      <c r="I291" t="s">
        <v>172</v>
      </c>
      <c r="M291"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91">
        <f t="shared" si="29"/>
        <v>1</v>
      </c>
      <c r="R291">
        <f t="shared" si="30"/>
        <v>1</v>
      </c>
      <c r="S291">
        <f t="shared" si="31"/>
        <v>1</v>
      </c>
      <c r="T291">
        <f t="shared" si="32"/>
        <v>1</v>
      </c>
      <c r="U291">
        <f t="shared" si="33"/>
        <v>1</v>
      </c>
      <c r="V291">
        <f t="shared" si="34"/>
        <v>5</v>
      </c>
    </row>
    <row r="292" spans="1:22">
      <c r="A292" t="s">
        <v>7</v>
      </c>
      <c r="B292" t="s">
        <v>6</v>
      </c>
      <c r="C292" t="s">
        <v>5</v>
      </c>
      <c r="D292" t="s">
        <v>7</v>
      </c>
      <c r="E292" s="2" t="s">
        <v>8</v>
      </c>
      <c r="M292" s="19" t="str">
        <f t="shared" si="35"/>
        <v xml:space="preserve">  </v>
      </c>
      <c r="Q292">
        <f t="shared" si="29"/>
        <v>1</v>
      </c>
      <c r="R292">
        <f t="shared" si="30"/>
        <v>1</v>
      </c>
      <c r="S292">
        <f t="shared" si="31"/>
        <v>1</v>
      </c>
      <c r="T292">
        <f t="shared" si="32"/>
        <v>1</v>
      </c>
      <c r="U292">
        <f t="shared" si="33"/>
        <v>0</v>
      </c>
      <c r="V292">
        <f t="shared" si="34"/>
        <v>4</v>
      </c>
    </row>
    <row r="293" spans="1:22">
      <c r="A293" t="s">
        <v>7</v>
      </c>
      <c r="B293" t="s">
        <v>6</v>
      </c>
      <c r="C293" t="s">
        <v>5</v>
      </c>
      <c r="D293" t="s">
        <v>7</v>
      </c>
      <c r="E293" s="2" t="s">
        <v>5</v>
      </c>
      <c r="F293" t="s">
        <v>205</v>
      </c>
      <c r="G293" t="s">
        <v>175</v>
      </c>
      <c r="H293" t="s">
        <v>169</v>
      </c>
      <c r="I293" t="s">
        <v>172</v>
      </c>
      <c r="L293">
        <v>0.5</v>
      </c>
      <c r="M293"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3">
        <f t="shared" si="29"/>
        <v>1</v>
      </c>
      <c r="R293">
        <f t="shared" si="30"/>
        <v>1</v>
      </c>
      <c r="S293">
        <f t="shared" si="31"/>
        <v>1</v>
      </c>
      <c r="T293">
        <f t="shared" si="32"/>
        <v>1</v>
      </c>
      <c r="U293">
        <f t="shared" si="33"/>
        <v>1</v>
      </c>
      <c r="V293">
        <f t="shared" si="34"/>
        <v>5</v>
      </c>
    </row>
    <row r="294" spans="1:22">
      <c r="A294" t="s">
        <v>7</v>
      </c>
      <c r="B294" t="s">
        <v>6</v>
      </c>
      <c r="C294" t="s">
        <v>5</v>
      </c>
      <c r="D294" t="s">
        <v>7</v>
      </c>
      <c r="E294" s="2" t="s">
        <v>6</v>
      </c>
      <c r="G294" t="s">
        <v>175</v>
      </c>
      <c r="H294" t="s">
        <v>169</v>
      </c>
      <c r="I294" t="s">
        <v>172</v>
      </c>
      <c r="M294"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4">
        <f t="shared" si="29"/>
        <v>1</v>
      </c>
      <c r="R294">
        <f t="shared" si="30"/>
        <v>1</v>
      </c>
      <c r="S294">
        <f t="shared" si="31"/>
        <v>1</v>
      </c>
      <c r="T294">
        <f t="shared" si="32"/>
        <v>1</v>
      </c>
      <c r="U294">
        <f t="shared" si="33"/>
        <v>1</v>
      </c>
      <c r="V294">
        <f t="shared" si="34"/>
        <v>5</v>
      </c>
    </row>
    <row r="295" spans="1:22">
      <c r="A295" t="s">
        <v>7</v>
      </c>
      <c r="B295" t="s">
        <v>6</v>
      </c>
      <c r="C295" t="s">
        <v>5</v>
      </c>
      <c r="D295" t="s">
        <v>7</v>
      </c>
      <c r="E295" s="2" t="s">
        <v>7</v>
      </c>
      <c r="G295" t="s">
        <v>175</v>
      </c>
      <c r="H295" t="s">
        <v>169</v>
      </c>
      <c r="I295" t="s">
        <v>172</v>
      </c>
      <c r="M295"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5">
        <f t="shared" si="29"/>
        <v>1</v>
      </c>
      <c r="R295">
        <f t="shared" si="30"/>
        <v>1</v>
      </c>
      <c r="S295">
        <f t="shared" si="31"/>
        <v>1</v>
      </c>
      <c r="T295">
        <f t="shared" si="32"/>
        <v>1</v>
      </c>
      <c r="U295">
        <f t="shared" si="33"/>
        <v>1</v>
      </c>
      <c r="V295">
        <f t="shared" si="34"/>
        <v>5</v>
      </c>
    </row>
    <row r="296" spans="1:22">
      <c r="A296" t="s">
        <v>7</v>
      </c>
      <c r="B296" t="s">
        <v>6</v>
      </c>
      <c r="C296" s="3" t="s">
        <v>6</v>
      </c>
      <c r="D296" s="3" t="s">
        <v>8</v>
      </c>
      <c r="E296" s="4" t="s">
        <v>8</v>
      </c>
      <c r="F296" s="28" t="s">
        <v>229</v>
      </c>
      <c r="G296" t="s">
        <v>230</v>
      </c>
      <c r="H296" t="s">
        <v>231</v>
      </c>
      <c r="I296" t="s">
        <v>232</v>
      </c>
      <c r="J296">
        <v>1</v>
      </c>
      <c r="M296" s="19" t="str">
        <f t="shared" si="35"/>
        <v>There is a lot of new development in this project, however the number of forks is unknown. Some new issues are created, however the level of support (response) is unknown. Not enough is known about support, however development is on-going.</v>
      </c>
      <c r="Q296">
        <f t="shared" si="29"/>
        <v>1</v>
      </c>
      <c r="R296">
        <f t="shared" si="30"/>
        <v>1</v>
      </c>
      <c r="S296">
        <f t="shared" si="31"/>
        <v>1</v>
      </c>
      <c r="T296">
        <f t="shared" si="32"/>
        <v>0</v>
      </c>
      <c r="U296">
        <f t="shared" si="33"/>
        <v>0</v>
      </c>
      <c r="V296">
        <f t="shared" si="34"/>
        <v>3</v>
      </c>
    </row>
    <row r="297" spans="1:22">
      <c r="A297" t="s">
        <v>7</v>
      </c>
      <c r="B297" t="s">
        <v>6</v>
      </c>
      <c r="C297" s="3" t="s">
        <v>6</v>
      </c>
      <c r="D297" t="s">
        <v>5</v>
      </c>
      <c r="E297" s="3" t="s">
        <v>8</v>
      </c>
      <c r="M297" s="19" t="str">
        <f t="shared" si="35"/>
        <v xml:space="preserve">  </v>
      </c>
      <c r="Q297">
        <f t="shared" si="29"/>
        <v>1</v>
      </c>
      <c r="R297">
        <f t="shared" si="30"/>
        <v>1</v>
      </c>
      <c r="S297">
        <f t="shared" si="31"/>
        <v>1</v>
      </c>
      <c r="T297">
        <f t="shared" si="32"/>
        <v>1</v>
      </c>
      <c r="U297">
        <f t="shared" si="33"/>
        <v>0</v>
      </c>
      <c r="V297">
        <f t="shared" si="34"/>
        <v>4</v>
      </c>
    </row>
    <row r="298" spans="1:22">
      <c r="A298" t="s">
        <v>7</v>
      </c>
      <c r="B298" t="s">
        <v>6</v>
      </c>
      <c r="C298" s="3" t="s">
        <v>6</v>
      </c>
      <c r="D298" t="s">
        <v>5</v>
      </c>
      <c r="E298" t="s">
        <v>5</v>
      </c>
      <c r="G298" t="s">
        <v>175</v>
      </c>
      <c r="H298" t="s">
        <v>152</v>
      </c>
      <c r="I298" t="s">
        <v>172</v>
      </c>
      <c r="M298" s="19" t="str">
        <f t="shared" si="35"/>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298">
        <f t="shared" si="29"/>
        <v>1</v>
      </c>
      <c r="R298">
        <f t="shared" si="30"/>
        <v>1</v>
      </c>
      <c r="S298">
        <f t="shared" si="31"/>
        <v>1</v>
      </c>
      <c r="T298">
        <f t="shared" si="32"/>
        <v>1</v>
      </c>
      <c r="U298">
        <f t="shared" si="33"/>
        <v>1</v>
      </c>
      <c r="V298">
        <f t="shared" si="34"/>
        <v>5</v>
      </c>
    </row>
    <row r="299" spans="1:22">
      <c r="A299" t="s">
        <v>7</v>
      </c>
      <c r="B299" t="s">
        <v>6</v>
      </c>
      <c r="C299" s="3" t="s">
        <v>6</v>
      </c>
      <c r="D299" t="s">
        <v>5</v>
      </c>
      <c r="E299" t="s">
        <v>6</v>
      </c>
      <c r="G299" t="s">
        <v>175</v>
      </c>
      <c r="H299" t="s">
        <v>152</v>
      </c>
      <c r="I299" t="s">
        <v>172</v>
      </c>
      <c r="M299" s="19" t="str">
        <f>CONCATENATE(G299," ",H299," ",I299)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299">
        <f t="shared" si="29"/>
        <v>1</v>
      </c>
      <c r="R299">
        <f t="shared" si="30"/>
        <v>1</v>
      </c>
      <c r="S299">
        <f t="shared" si="31"/>
        <v>1</v>
      </c>
      <c r="T299">
        <f t="shared" si="32"/>
        <v>1</v>
      </c>
      <c r="U299">
        <f t="shared" si="33"/>
        <v>1</v>
      </c>
      <c r="V299">
        <f t="shared" si="34"/>
        <v>5</v>
      </c>
    </row>
    <row r="300" spans="1:22">
      <c r="A300" t="s">
        <v>7</v>
      </c>
      <c r="B300" t="s">
        <v>6</v>
      </c>
      <c r="C300" s="3" t="s">
        <v>6</v>
      </c>
      <c r="D300" t="s">
        <v>5</v>
      </c>
      <c r="E300" t="s">
        <v>7</v>
      </c>
      <c r="G300" t="s">
        <v>175</v>
      </c>
      <c r="H300" t="s">
        <v>152</v>
      </c>
      <c r="I300" t="s">
        <v>172</v>
      </c>
      <c r="M300" s="19" t="str">
        <f t="shared" ref="M300:M361" si="36">CONCATENATE(G300," ",H300," ",I300)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00">
        <f t="shared" si="29"/>
        <v>1</v>
      </c>
      <c r="R300">
        <f t="shared" si="30"/>
        <v>1</v>
      </c>
      <c r="S300">
        <f t="shared" si="31"/>
        <v>1</v>
      </c>
      <c r="T300">
        <f t="shared" si="32"/>
        <v>1</v>
      </c>
      <c r="U300">
        <f t="shared" si="33"/>
        <v>1</v>
      </c>
      <c r="V300">
        <f t="shared" si="34"/>
        <v>5</v>
      </c>
    </row>
    <row r="301" spans="1:22">
      <c r="A301" t="s">
        <v>7</v>
      </c>
      <c r="B301" t="s">
        <v>6</v>
      </c>
      <c r="C301" s="3" t="s">
        <v>6</v>
      </c>
      <c r="D301" t="s">
        <v>6</v>
      </c>
      <c r="E301" s="3" t="s">
        <v>8</v>
      </c>
      <c r="M301" s="19" t="str">
        <f t="shared" si="36"/>
        <v xml:space="preserve">  </v>
      </c>
      <c r="Q301">
        <f t="shared" si="29"/>
        <v>1</v>
      </c>
      <c r="R301">
        <f t="shared" si="30"/>
        <v>1</v>
      </c>
      <c r="S301">
        <f t="shared" si="31"/>
        <v>1</v>
      </c>
      <c r="T301">
        <f t="shared" si="32"/>
        <v>1</v>
      </c>
      <c r="U301">
        <f t="shared" si="33"/>
        <v>0</v>
      </c>
      <c r="V301">
        <f t="shared" si="34"/>
        <v>4</v>
      </c>
    </row>
    <row r="302" spans="1:22">
      <c r="A302" t="s">
        <v>7</v>
      </c>
      <c r="B302" t="s">
        <v>6</v>
      </c>
      <c r="C302" s="3" t="s">
        <v>6</v>
      </c>
      <c r="D302" t="s">
        <v>6</v>
      </c>
      <c r="E302" t="s">
        <v>5</v>
      </c>
      <c r="G302" t="s">
        <v>175</v>
      </c>
      <c r="H302" t="s">
        <v>153</v>
      </c>
      <c r="I302" t="s">
        <v>154</v>
      </c>
      <c r="M302"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2">
        <f t="shared" si="29"/>
        <v>1</v>
      </c>
      <c r="R302">
        <f t="shared" si="30"/>
        <v>1</v>
      </c>
      <c r="S302">
        <f t="shared" si="31"/>
        <v>1</v>
      </c>
      <c r="T302">
        <f t="shared" si="32"/>
        <v>1</v>
      </c>
      <c r="U302">
        <f t="shared" si="33"/>
        <v>1</v>
      </c>
      <c r="V302">
        <f t="shared" si="34"/>
        <v>5</v>
      </c>
    </row>
    <row r="303" spans="1:22">
      <c r="A303" t="s">
        <v>7</v>
      </c>
      <c r="B303" t="s">
        <v>6</v>
      </c>
      <c r="C303" s="3" t="s">
        <v>6</v>
      </c>
      <c r="D303" t="s">
        <v>6</v>
      </c>
      <c r="E303" t="s">
        <v>6</v>
      </c>
      <c r="G303" t="s">
        <v>175</v>
      </c>
      <c r="H303" t="s">
        <v>153</v>
      </c>
      <c r="I303" t="s">
        <v>154</v>
      </c>
      <c r="M303"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3">
        <f t="shared" si="29"/>
        <v>1</v>
      </c>
      <c r="R303">
        <f t="shared" si="30"/>
        <v>1</v>
      </c>
      <c r="S303">
        <f t="shared" si="31"/>
        <v>1</v>
      </c>
      <c r="T303">
        <f t="shared" si="32"/>
        <v>1</v>
      </c>
      <c r="U303">
        <f t="shared" si="33"/>
        <v>1</v>
      </c>
      <c r="V303">
        <f t="shared" si="34"/>
        <v>5</v>
      </c>
    </row>
    <row r="304" spans="1:22">
      <c r="A304" t="s">
        <v>7</v>
      </c>
      <c r="B304" t="s">
        <v>6</v>
      </c>
      <c r="C304" s="3" t="s">
        <v>6</v>
      </c>
      <c r="D304" t="s">
        <v>6</v>
      </c>
      <c r="E304" t="s">
        <v>7</v>
      </c>
      <c r="G304" t="s">
        <v>175</v>
      </c>
      <c r="H304" t="s">
        <v>153</v>
      </c>
      <c r="I304" t="s">
        <v>154</v>
      </c>
      <c r="M304"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4">
        <f t="shared" si="29"/>
        <v>1</v>
      </c>
      <c r="R304">
        <f t="shared" si="30"/>
        <v>1</v>
      </c>
      <c r="S304">
        <f t="shared" si="31"/>
        <v>1</v>
      </c>
      <c r="T304">
        <f t="shared" si="32"/>
        <v>1</v>
      </c>
      <c r="U304">
        <f t="shared" si="33"/>
        <v>1</v>
      </c>
      <c r="V304">
        <f t="shared" si="34"/>
        <v>5</v>
      </c>
    </row>
    <row r="305" spans="1:22">
      <c r="A305" t="s">
        <v>7</v>
      </c>
      <c r="B305" t="s">
        <v>6</v>
      </c>
      <c r="C305" s="3" t="s">
        <v>6</v>
      </c>
      <c r="D305" t="s">
        <v>7</v>
      </c>
      <c r="E305" s="2" t="s">
        <v>8</v>
      </c>
      <c r="F305" t="s">
        <v>248</v>
      </c>
      <c r="K305">
        <v>1</v>
      </c>
      <c r="M305" s="19" t="str">
        <f t="shared" si="36"/>
        <v xml:space="preserve">  </v>
      </c>
      <c r="Q305">
        <f t="shared" si="29"/>
        <v>1</v>
      </c>
      <c r="R305">
        <f t="shared" si="30"/>
        <v>1</v>
      </c>
      <c r="S305">
        <f t="shared" si="31"/>
        <v>1</v>
      </c>
      <c r="T305">
        <f t="shared" si="32"/>
        <v>1</v>
      </c>
      <c r="U305">
        <f t="shared" si="33"/>
        <v>0</v>
      </c>
      <c r="V305">
        <f t="shared" si="34"/>
        <v>4</v>
      </c>
    </row>
    <row r="306" spans="1:22">
      <c r="A306" t="s">
        <v>7</v>
      </c>
      <c r="B306" t="s">
        <v>6</v>
      </c>
      <c r="C306" s="3" t="s">
        <v>6</v>
      </c>
      <c r="D306" t="s">
        <v>7</v>
      </c>
      <c r="E306" s="2" t="s">
        <v>5</v>
      </c>
      <c r="G306" t="s">
        <v>175</v>
      </c>
      <c r="H306" t="s">
        <v>131</v>
      </c>
      <c r="I306" t="s">
        <v>154</v>
      </c>
      <c r="M306" s="19" t="str">
        <f t="shared" si="36"/>
        <v>There is a high level of ongoing development activity. The component may recently have had a release. More issues are being closed than are being created. This component is in the middle of its lifecycle.</v>
      </c>
      <c r="Q306">
        <f t="shared" si="29"/>
        <v>1</v>
      </c>
      <c r="R306">
        <f t="shared" si="30"/>
        <v>1</v>
      </c>
      <c r="S306">
        <f t="shared" si="31"/>
        <v>1</v>
      </c>
      <c r="T306">
        <f t="shared" si="32"/>
        <v>1</v>
      </c>
      <c r="U306">
        <f t="shared" si="33"/>
        <v>1</v>
      </c>
      <c r="V306">
        <f t="shared" si="34"/>
        <v>5</v>
      </c>
    </row>
    <row r="307" spans="1:22">
      <c r="A307" t="s">
        <v>7</v>
      </c>
      <c r="B307" t="s">
        <v>6</v>
      </c>
      <c r="C307" s="3" t="s">
        <v>6</v>
      </c>
      <c r="D307" t="s">
        <v>7</v>
      </c>
      <c r="E307" s="2" t="s">
        <v>6</v>
      </c>
      <c r="G307" t="s">
        <v>175</v>
      </c>
      <c r="H307" t="s">
        <v>131</v>
      </c>
      <c r="I307" t="s">
        <v>154</v>
      </c>
      <c r="M307" s="19" t="str">
        <f t="shared" si="36"/>
        <v>There is a high level of ongoing development activity. The component may recently have had a release. More issues are being closed than are being created. This component is in the middle of its lifecycle.</v>
      </c>
      <c r="Q307">
        <f t="shared" si="29"/>
        <v>1</v>
      </c>
      <c r="R307">
        <f t="shared" si="30"/>
        <v>1</v>
      </c>
      <c r="S307">
        <f t="shared" si="31"/>
        <v>1</v>
      </c>
      <c r="T307">
        <f t="shared" si="32"/>
        <v>1</v>
      </c>
      <c r="U307">
        <f t="shared" si="33"/>
        <v>1</v>
      </c>
      <c r="V307">
        <f t="shared" si="34"/>
        <v>5</v>
      </c>
    </row>
    <row r="308" spans="1:22">
      <c r="A308" t="s">
        <v>7</v>
      </c>
      <c r="B308" t="s">
        <v>6</v>
      </c>
      <c r="C308" s="3" t="s">
        <v>6</v>
      </c>
      <c r="D308" t="s">
        <v>7</v>
      </c>
      <c r="E308" s="2" t="s">
        <v>7</v>
      </c>
      <c r="F308" t="s">
        <v>206</v>
      </c>
      <c r="G308" t="s">
        <v>175</v>
      </c>
      <c r="H308" t="s">
        <v>131</v>
      </c>
      <c r="I308" t="s">
        <v>154</v>
      </c>
      <c r="J308">
        <v>1</v>
      </c>
      <c r="K308">
        <v>1</v>
      </c>
      <c r="L308">
        <v>1</v>
      </c>
      <c r="M308" s="19" t="str">
        <f t="shared" si="36"/>
        <v>There is a high level of ongoing development activity. The component may recently have had a release. More issues are being closed than are being created. This component is in the middle of its lifecycle.</v>
      </c>
      <c r="Q308">
        <f t="shared" si="29"/>
        <v>1</v>
      </c>
      <c r="R308">
        <f t="shared" si="30"/>
        <v>1</v>
      </c>
      <c r="S308">
        <f t="shared" si="31"/>
        <v>1</v>
      </c>
      <c r="T308">
        <f t="shared" si="32"/>
        <v>1</v>
      </c>
      <c r="U308">
        <f t="shared" si="33"/>
        <v>1</v>
      </c>
      <c r="V308">
        <f t="shared" si="34"/>
        <v>5</v>
      </c>
    </row>
    <row r="309" spans="1:22">
      <c r="A309" t="s">
        <v>7</v>
      </c>
      <c r="B309" t="s">
        <v>6</v>
      </c>
      <c r="C309" t="s">
        <v>7</v>
      </c>
      <c r="D309" s="3" t="s">
        <v>8</v>
      </c>
      <c r="E309" s="4" t="s">
        <v>8</v>
      </c>
      <c r="M309" s="19" t="str">
        <f t="shared" si="36"/>
        <v xml:space="preserve">  </v>
      </c>
      <c r="Q309">
        <f t="shared" si="29"/>
        <v>1</v>
      </c>
      <c r="R309">
        <f t="shared" si="30"/>
        <v>1</v>
      </c>
      <c r="S309">
        <f t="shared" si="31"/>
        <v>1</v>
      </c>
      <c r="T309">
        <f t="shared" si="32"/>
        <v>0</v>
      </c>
      <c r="U309">
        <f t="shared" si="33"/>
        <v>0</v>
      </c>
      <c r="V309">
        <f t="shared" si="34"/>
        <v>3</v>
      </c>
    </row>
    <row r="310" spans="1:22">
      <c r="A310" t="s">
        <v>7</v>
      </c>
      <c r="B310" t="s">
        <v>6</v>
      </c>
      <c r="C310" t="s">
        <v>7</v>
      </c>
      <c r="D310" t="s">
        <v>5</v>
      </c>
      <c r="E310" s="3" t="s">
        <v>8</v>
      </c>
      <c r="M310" s="19" t="str">
        <f t="shared" si="36"/>
        <v xml:space="preserve">  </v>
      </c>
      <c r="Q310">
        <f t="shared" si="29"/>
        <v>1</v>
      </c>
      <c r="R310">
        <f t="shared" si="30"/>
        <v>1</v>
      </c>
      <c r="S310">
        <f t="shared" si="31"/>
        <v>1</v>
      </c>
      <c r="T310">
        <f t="shared" si="32"/>
        <v>1</v>
      </c>
      <c r="U310">
        <f t="shared" si="33"/>
        <v>0</v>
      </c>
      <c r="V310">
        <f t="shared" si="34"/>
        <v>4</v>
      </c>
    </row>
    <row r="311" spans="1:22">
      <c r="A311" t="s">
        <v>7</v>
      </c>
      <c r="B311" t="s">
        <v>6</v>
      </c>
      <c r="C311" t="s">
        <v>7</v>
      </c>
      <c r="D311" t="s">
        <v>5</v>
      </c>
      <c r="E311" t="s">
        <v>5</v>
      </c>
      <c r="G311" t="s">
        <v>175</v>
      </c>
      <c r="H311" t="s">
        <v>158</v>
      </c>
      <c r="I311" t="s">
        <v>172</v>
      </c>
      <c r="J311">
        <v>1</v>
      </c>
      <c r="M311"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1">
        <f t="shared" si="29"/>
        <v>1</v>
      </c>
      <c r="R311">
        <f t="shared" si="30"/>
        <v>1</v>
      </c>
      <c r="S311">
        <f t="shared" si="31"/>
        <v>1</v>
      </c>
      <c r="T311">
        <f t="shared" si="32"/>
        <v>1</v>
      </c>
      <c r="U311">
        <f t="shared" si="33"/>
        <v>1</v>
      </c>
      <c r="V311">
        <f t="shared" si="34"/>
        <v>5</v>
      </c>
    </row>
    <row r="312" spans="1:22">
      <c r="A312" t="s">
        <v>7</v>
      </c>
      <c r="B312" t="s">
        <v>6</v>
      </c>
      <c r="C312" t="s">
        <v>7</v>
      </c>
      <c r="D312" t="s">
        <v>5</v>
      </c>
      <c r="E312" t="s">
        <v>6</v>
      </c>
      <c r="G312" t="s">
        <v>175</v>
      </c>
      <c r="H312" t="s">
        <v>158</v>
      </c>
      <c r="I312" t="s">
        <v>172</v>
      </c>
      <c r="L312">
        <v>0</v>
      </c>
      <c r="M312"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2">
        <f t="shared" si="29"/>
        <v>1</v>
      </c>
      <c r="R312">
        <f t="shared" si="30"/>
        <v>1</v>
      </c>
      <c r="S312">
        <f t="shared" si="31"/>
        <v>1</v>
      </c>
      <c r="T312">
        <f t="shared" si="32"/>
        <v>1</v>
      </c>
      <c r="U312">
        <f t="shared" si="33"/>
        <v>1</v>
      </c>
      <c r="V312">
        <f t="shared" si="34"/>
        <v>5</v>
      </c>
    </row>
    <row r="313" spans="1:22">
      <c r="A313" t="s">
        <v>7</v>
      </c>
      <c r="B313" t="s">
        <v>6</v>
      </c>
      <c r="C313" t="s">
        <v>7</v>
      </c>
      <c r="D313" t="s">
        <v>5</v>
      </c>
      <c r="E313" t="s">
        <v>7</v>
      </c>
      <c r="G313" t="s">
        <v>175</v>
      </c>
      <c r="H313" t="s">
        <v>158</v>
      </c>
      <c r="I313" t="s">
        <v>172</v>
      </c>
      <c r="M313"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3">
        <f t="shared" si="29"/>
        <v>1</v>
      </c>
      <c r="R313">
        <f t="shared" si="30"/>
        <v>1</v>
      </c>
      <c r="S313">
        <f t="shared" si="31"/>
        <v>1</v>
      </c>
      <c r="T313">
        <f t="shared" si="32"/>
        <v>1</v>
      </c>
      <c r="U313">
        <f t="shared" si="33"/>
        <v>1</v>
      </c>
      <c r="V313">
        <f t="shared" si="34"/>
        <v>5</v>
      </c>
    </row>
    <row r="314" spans="1:22">
      <c r="A314" t="s">
        <v>7</v>
      </c>
      <c r="B314" t="s">
        <v>6</v>
      </c>
      <c r="C314" t="s">
        <v>7</v>
      </c>
      <c r="D314" t="s">
        <v>6</v>
      </c>
      <c r="E314" s="3" t="s">
        <v>8</v>
      </c>
      <c r="M314" s="19" t="str">
        <f t="shared" si="36"/>
        <v xml:space="preserve">  </v>
      </c>
      <c r="Q314">
        <f t="shared" si="29"/>
        <v>1</v>
      </c>
      <c r="R314">
        <f t="shared" si="30"/>
        <v>1</v>
      </c>
      <c r="S314">
        <f t="shared" si="31"/>
        <v>1</v>
      </c>
      <c r="T314">
        <f t="shared" si="32"/>
        <v>1</v>
      </c>
      <c r="U314">
        <f t="shared" si="33"/>
        <v>0</v>
      </c>
      <c r="V314">
        <f t="shared" si="34"/>
        <v>4</v>
      </c>
    </row>
    <row r="315" spans="1:22">
      <c r="A315" t="s">
        <v>7</v>
      </c>
      <c r="B315" t="s">
        <v>6</v>
      </c>
      <c r="C315" t="s">
        <v>7</v>
      </c>
      <c r="D315" t="s">
        <v>6</v>
      </c>
      <c r="E315" t="s">
        <v>5</v>
      </c>
      <c r="G315" t="s">
        <v>175</v>
      </c>
      <c r="H315" t="s">
        <v>159</v>
      </c>
      <c r="I315" t="s">
        <v>172</v>
      </c>
      <c r="M315"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5">
        <f t="shared" si="29"/>
        <v>1</v>
      </c>
      <c r="R315">
        <f t="shared" si="30"/>
        <v>1</v>
      </c>
      <c r="S315">
        <f t="shared" si="31"/>
        <v>1</v>
      </c>
      <c r="T315">
        <f t="shared" si="32"/>
        <v>1</v>
      </c>
      <c r="U315">
        <f t="shared" si="33"/>
        <v>1</v>
      </c>
      <c r="V315">
        <f t="shared" si="34"/>
        <v>5</v>
      </c>
    </row>
    <row r="316" spans="1:22">
      <c r="A316" t="s">
        <v>7</v>
      </c>
      <c r="B316" t="s">
        <v>6</v>
      </c>
      <c r="C316" t="s">
        <v>7</v>
      </c>
      <c r="D316" t="s">
        <v>6</v>
      </c>
      <c r="E316" t="s">
        <v>6</v>
      </c>
      <c r="G316" t="s">
        <v>175</v>
      </c>
      <c r="H316" t="s">
        <v>159</v>
      </c>
      <c r="I316" t="s">
        <v>172</v>
      </c>
      <c r="M316"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6">
        <f t="shared" si="29"/>
        <v>1</v>
      </c>
      <c r="R316">
        <f t="shared" si="30"/>
        <v>1</v>
      </c>
      <c r="S316">
        <f t="shared" si="31"/>
        <v>1</v>
      </c>
      <c r="T316">
        <f t="shared" si="32"/>
        <v>1</v>
      </c>
      <c r="U316">
        <f t="shared" si="33"/>
        <v>1</v>
      </c>
      <c r="V316">
        <f t="shared" si="34"/>
        <v>5</v>
      </c>
    </row>
    <row r="317" spans="1:22">
      <c r="A317" t="s">
        <v>7</v>
      </c>
      <c r="B317" t="s">
        <v>6</v>
      </c>
      <c r="C317" t="s">
        <v>7</v>
      </c>
      <c r="D317" t="s">
        <v>6</v>
      </c>
      <c r="E317" t="s">
        <v>7</v>
      </c>
      <c r="G317" t="s">
        <v>175</v>
      </c>
      <c r="H317" t="s">
        <v>159</v>
      </c>
      <c r="I317" t="s">
        <v>172</v>
      </c>
      <c r="M317"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7">
        <f t="shared" si="29"/>
        <v>1</v>
      </c>
      <c r="R317">
        <f t="shared" si="30"/>
        <v>1</v>
      </c>
      <c r="S317">
        <f t="shared" si="31"/>
        <v>1</v>
      </c>
      <c r="T317">
        <f t="shared" si="32"/>
        <v>1</v>
      </c>
      <c r="U317">
        <f t="shared" si="33"/>
        <v>1</v>
      </c>
      <c r="V317">
        <f t="shared" si="34"/>
        <v>5</v>
      </c>
    </row>
    <row r="318" spans="1:22">
      <c r="A318" t="s">
        <v>7</v>
      </c>
      <c r="B318" t="s">
        <v>6</v>
      </c>
      <c r="C318" t="s">
        <v>7</v>
      </c>
      <c r="D318" t="s">
        <v>7</v>
      </c>
      <c r="E318" s="2" t="s">
        <v>8</v>
      </c>
      <c r="F318" t="s">
        <v>233</v>
      </c>
      <c r="G318" t="s">
        <v>230</v>
      </c>
      <c r="H318" t="s">
        <v>234</v>
      </c>
      <c r="I318" t="s">
        <v>235</v>
      </c>
      <c r="J318">
        <v>1</v>
      </c>
      <c r="M318" s="19" t="str">
        <f t="shared" si="36"/>
        <v>There is a lot of new development in this project, however the number of forks is unknown. Many issues are being closed at (roughly) the same rate as they are being created showing just enough support. The project is in stable development phase.</v>
      </c>
      <c r="Q318">
        <f t="shared" si="29"/>
        <v>1</v>
      </c>
      <c r="R318">
        <f t="shared" si="30"/>
        <v>1</v>
      </c>
      <c r="S318">
        <f t="shared" si="31"/>
        <v>1</v>
      </c>
      <c r="T318">
        <f t="shared" si="32"/>
        <v>1</v>
      </c>
      <c r="U318">
        <f t="shared" si="33"/>
        <v>0</v>
      </c>
      <c r="V318">
        <f t="shared" si="34"/>
        <v>4</v>
      </c>
    </row>
    <row r="319" spans="1:22">
      <c r="A319" t="s">
        <v>7</v>
      </c>
      <c r="B319" t="s">
        <v>6</v>
      </c>
      <c r="C319" t="s">
        <v>7</v>
      </c>
      <c r="D319" t="s">
        <v>7</v>
      </c>
      <c r="E319" s="2" t="s">
        <v>5</v>
      </c>
      <c r="G319" t="s">
        <v>175</v>
      </c>
      <c r="H319" t="s">
        <v>163</v>
      </c>
      <c r="I319" t="s">
        <v>154</v>
      </c>
      <c r="M319" s="19" t="str">
        <f t="shared" si="36"/>
        <v>There is a high level of ongoing development activity. The component may recently have had a release. Component usage generates many new issues, and issues are being closed at (roughly) the same pace. This component is in the middle of its lifecycle.</v>
      </c>
      <c r="Q319">
        <f t="shared" si="29"/>
        <v>1</v>
      </c>
      <c r="R319">
        <f t="shared" si="30"/>
        <v>1</v>
      </c>
      <c r="S319">
        <f t="shared" si="31"/>
        <v>1</v>
      </c>
      <c r="T319">
        <f t="shared" si="32"/>
        <v>1</v>
      </c>
      <c r="U319">
        <f t="shared" si="33"/>
        <v>1</v>
      </c>
      <c r="V319">
        <f t="shared" si="34"/>
        <v>5</v>
      </c>
    </row>
    <row r="320" spans="1:22">
      <c r="A320" t="s">
        <v>7</v>
      </c>
      <c r="B320" t="s">
        <v>6</v>
      </c>
      <c r="C320" t="s">
        <v>7</v>
      </c>
      <c r="D320" t="s">
        <v>7</v>
      </c>
      <c r="E320" s="2" t="s">
        <v>6</v>
      </c>
      <c r="G320" t="s">
        <v>175</v>
      </c>
      <c r="H320" t="s">
        <v>163</v>
      </c>
      <c r="I320" t="s">
        <v>154</v>
      </c>
      <c r="M320" s="19" t="str">
        <f t="shared" si="36"/>
        <v>There is a high level of ongoing development activity. The component may recently have had a release. Component usage generates many new issues, and issues are being closed at (roughly) the same pace. This component is in the middle of its lifecycle.</v>
      </c>
      <c r="Q320">
        <f t="shared" si="29"/>
        <v>1</v>
      </c>
      <c r="R320">
        <f t="shared" si="30"/>
        <v>1</v>
      </c>
      <c r="S320">
        <f t="shared" si="31"/>
        <v>1</v>
      </c>
      <c r="T320">
        <f t="shared" si="32"/>
        <v>1</v>
      </c>
      <c r="U320">
        <f t="shared" si="33"/>
        <v>1</v>
      </c>
      <c r="V320">
        <f t="shared" si="34"/>
        <v>5</v>
      </c>
    </row>
    <row r="321" spans="1:22">
      <c r="A321" t="s">
        <v>7</v>
      </c>
      <c r="B321" t="s">
        <v>6</v>
      </c>
      <c r="C321" t="s">
        <v>7</v>
      </c>
      <c r="D321" t="s">
        <v>7</v>
      </c>
      <c r="E321" s="2" t="s">
        <v>7</v>
      </c>
      <c r="G321" t="s">
        <v>175</v>
      </c>
      <c r="H321" t="s">
        <v>163</v>
      </c>
      <c r="I321" t="s">
        <v>154</v>
      </c>
      <c r="M321" s="19" t="str">
        <f t="shared" si="36"/>
        <v>There is a high level of ongoing development activity. The component may recently have had a release. Component usage generates many new issues, and issues are being closed at (roughly) the same pace. This component is in the middle of its lifecycle.</v>
      </c>
      <c r="Q321">
        <f t="shared" si="29"/>
        <v>1</v>
      </c>
      <c r="R321">
        <f t="shared" si="30"/>
        <v>1</v>
      </c>
      <c r="S321">
        <f t="shared" si="31"/>
        <v>1</v>
      </c>
      <c r="T321">
        <f t="shared" si="32"/>
        <v>1</v>
      </c>
      <c r="U321">
        <f t="shared" si="33"/>
        <v>1</v>
      </c>
      <c r="V321">
        <f t="shared" si="34"/>
        <v>5</v>
      </c>
    </row>
    <row r="322" spans="1:22">
      <c r="A322" t="s">
        <v>7</v>
      </c>
      <c r="B322" t="s">
        <v>7</v>
      </c>
      <c r="C322" s="3" t="s">
        <v>8</v>
      </c>
      <c r="D322" s="3" t="s">
        <v>8</v>
      </c>
      <c r="E322" s="3" t="s">
        <v>8</v>
      </c>
      <c r="F322" t="s">
        <v>144</v>
      </c>
      <c r="M322" s="19" t="str">
        <f t="shared" si="36"/>
        <v xml:space="preserve">  </v>
      </c>
      <c r="Q322">
        <f t="shared" si="29"/>
        <v>1</v>
      </c>
      <c r="R322">
        <f t="shared" si="30"/>
        <v>1</v>
      </c>
      <c r="S322">
        <f t="shared" si="31"/>
        <v>0</v>
      </c>
      <c r="T322">
        <f t="shared" si="32"/>
        <v>0</v>
      </c>
      <c r="U322">
        <f t="shared" si="33"/>
        <v>0</v>
      </c>
      <c r="V322">
        <f t="shared" si="34"/>
        <v>2</v>
      </c>
    </row>
    <row r="323" spans="1:22">
      <c r="A323" t="s">
        <v>7</v>
      </c>
      <c r="B323" t="s">
        <v>7</v>
      </c>
      <c r="C323" t="s">
        <v>5</v>
      </c>
      <c r="D323" s="3" t="s">
        <v>8</v>
      </c>
      <c r="E323" s="3" t="s">
        <v>8</v>
      </c>
      <c r="M323" s="19" t="str">
        <f t="shared" si="36"/>
        <v xml:space="preserve">  </v>
      </c>
      <c r="Q323">
        <f t="shared" ref="Q323:Q361" si="37">IF("---"&lt;&gt;A323,1,0)</f>
        <v>1</v>
      </c>
      <c r="R323">
        <f t="shared" ref="R323:R361" si="38">IF("---"&lt;&gt;B323,1,0)</f>
        <v>1</v>
      </c>
      <c r="S323">
        <f t="shared" ref="S323:S361" si="39">IF("---"&lt;&gt;C323,1,0)</f>
        <v>1</v>
      </c>
      <c r="T323">
        <f t="shared" ref="T323:T361" si="40">IF("---"&lt;&gt;D323,1,0)</f>
        <v>0</v>
      </c>
      <c r="U323">
        <f t="shared" ref="U323:U361" si="41">IF("---"&lt;&gt;E323,1,0)</f>
        <v>0</v>
      </c>
      <c r="V323">
        <f t="shared" ref="V323:V361" si="42">SUM(Q323:U323)</f>
        <v>3</v>
      </c>
    </row>
    <row r="324" spans="1:22">
      <c r="A324" t="s">
        <v>7</v>
      </c>
      <c r="B324" t="s">
        <v>7</v>
      </c>
      <c r="C324" t="s">
        <v>5</v>
      </c>
      <c r="D324" t="s">
        <v>5</v>
      </c>
      <c r="E324" s="3" t="s">
        <v>8</v>
      </c>
      <c r="M324" s="19" t="str">
        <f t="shared" si="36"/>
        <v xml:space="preserve">  </v>
      </c>
      <c r="Q324">
        <f t="shared" si="37"/>
        <v>1</v>
      </c>
      <c r="R324">
        <f t="shared" si="38"/>
        <v>1</v>
      </c>
      <c r="S324">
        <f t="shared" si="39"/>
        <v>1</v>
      </c>
      <c r="T324">
        <f t="shared" si="40"/>
        <v>1</v>
      </c>
      <c r="U324">
        <f t="shared" si="41"/>
        <v>0</v>
      </c>
      <c r="V324">
        <f t="shared" si="42"/>
        <v>4</v>
      </c>
    </row>
    <row r="325" spans="1:22">
      <c r="A325" t="s">
        <v>7</v>
      </c>
      <c r="B325" t="s">
        <v>7</v>
      </c>
      <c r="C325" t="s">
        <v>5</v>
      </c>
      <c r="D325" t="s">
        <v>5</v>
      </c>
      <c r="E325" t="s">
        <v>5</v>
      </c>
      <c r="G325" t="s">
        <v>175</v>
      </c>
      <c r="H325" t="s">
        <v>165</v>
      </c>
      <c r="I325" t="s">
        <v>173</v>
      </c>
      <c r="M325"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5">
        <f t="shared" si="37"/>
        <v>1</v>
      </c>
      <c r="R325">
        <f t="shared" si="38"/>
        <v>1</v>
      </c>
      <c r="S325">
        <f t="shared" si="39"/>
        <v>1</v>
      </c>
      <c r="T325">
        <f t="shared" si="40"/>
        <v>1</v>
      </c>
      <c r="U325">
        <f t="shared" si="41"/>
        <v>1</v>
      </c>
      <c r="V325">
        <f t="shared" si="42"/>
        <v>5</v>
      </c>
    </row>
    <row r="326" spans="1:22">
      <c r="A326" t="s">
        <v>7</v>
      </c>
      <c r="B326" t="s">
        <v>7</v>
      </c>
      <c r="C326" t="s">
        <v>5</v>
      </c>
      <c r="D326" t="s">
        <v>5</v>
      </c>
      <c r="E326" t="s">
        <v>6</v>
      </c>
      <c r="G326" t="s">
        <v>175</v>
      </c>
      <c r="H326" t="s">
        <v>165</v>
      </c>
      <c r="I326" t="s">
        <v>173</v>
      </c>
      <c r="M326"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6">
        <f t="shared" si="37"/>
        <v>1</v>
      </c>
      <c r="R326">
        <f t="shared" si="38"/>
        <v>1</v>
      </c>
      <c r="S326">
        <f t="shared" si="39"/>
        <v>1</v>
      </c>
      <c r="T326">
        <f t="shared" si="40"/>
        <v>1</v>
      </c>
      <c r="U326">
        <f t="shared" si="41"/>
        <v>1</v>
      </c>
      <c r="V326">
        <f t="shared" si="42"/>
        <v>5</v>
      </c>
    </row>
    <row r="327" spans="1:22">
      <c r="A327" t="s">
        <v>7</v>
      </c>
      <c r="B327" t="s">
        <v>7</v>
      </c>
      <c r="C327" t="s">
        <v>5</v>
      </c>
      <c r="D327" t="s">
        <v>5</v>
      </c>
      <c r="E327" t="s">
        <v>7</v>
      </c>
      <c r="G327" t="s">
        <v>175</v>
      </c>
      <c r="H327" t="s">
        <v>165</v>
      </c>
      <c r="I327" t="s">
        <v>173</v>
      </c>
      <c r="M327"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7">
        <f t="shared" si="37"/>
        <v>1</v>
      </c>
      <c r="R327">
        <f t="shared" si="38"/>
        <v>1</v>
      </c>
      <c r="S327">
        <f t="shared" si="39"/>
        <v>1</v>
      </c>
      <c r="T327">
        <f t="shared" si="40"/>
        <v>1</v>
      </c>
      <c r="U327">
        <f t="shared" si="41"/>
        <v>1</v>
      </c>
      <c r="V327">
        <f t="shared" si="42"/>
        <v>5</v>
      </c>
    </row>
    <row r="328" spans="1:22">
      <c r="A328" t="s">
        <v>7</v>
      </c>
      <c r="B328" t="s">
        <v>7</v>
      </c>
      <c r="C328" t="s">
        <v>5</v>
      </c>
      <c r="D328" t="s">
        <v>6</v>
      </c>
      <c r="E328" s="3" t="s">
        <v>8</v>
      </c>
      <c r="M328" s="19" t="str">
        <f t="shared" si="36"/>
        <v xml:space="preserve">  </v>
      </c>
      <c r="Q328">
        <f t="shared" si="37"/>
        <v>1</v>
      </c>
      <c r="R328">
        <f t="shared" si="38"/>
        <v>1</v>
      </c>
      <c r="S328">
        <f t="shared" si="39"/>
        <v>1</v>
      </c>
      <c r="T328">
        <f t="shared" si="40"/>
        <v>1</v>
      </c>
      <c r="U328">
        <f t="shared" si="41"/>
        <v>0</v>
      </c>
      <c r="V328">
        <f t="shared" si="42"/>
        <v>4</v>
      </c>
    </row>
    <row r="329" spans="1:22">
      <c r="A329" t="s">
        <v>7</v>
      </c>
      <c r="B329" t="s">
        <v>7</v>
      </c>
      <c r="C329" t="s">
        <v>5</v>
      </c>
      <c r="D329" t="s">
        <v>6</v>
      </c>
      <c r="E329" t="s">
        <v>5</v>
      </c>
      <c r="G329" t="s">
        <v>175</v>
      </c>
      <c r="H329" t="s">
        <v>120</v>
      </c>
      <c r="I329" t="s">
        <v>123</v>
      </c>
      <c r="M329" s="19" t="str">
        <f t="shared" si="36"/>
        <v>There is a high level of ongoing development activity. The component may recently have had a release. Issues are being closed, but not many new issues are created. Development is likely to continue.</v>
      </c>
      <c r="Q329">
        <f t="shared" si="37"/>
        <v>1</v>
      </c>
      <c r="R329">
        <f t="shared" si="38"/>
        <v>1</v>
      </c>
      <c r="S329">
        <f t="shared" si="39"/>
        <v>1</v>
      </c>
      <c r="T329">
        <f t="shared" si="40"/>
        <v>1</v>
      </c>
      <c r="U329">
        <f t="shared" si="41"/>
        <v>1</v>
      </c>
      <c r="V329">
        <f t="shared" si="42"/>
        <v>5</v>
      </c>
    </row>
    <row r="330" spans="1:22">
      <c r="A330" t="s">
        <v>7</v>
      </c>
      <c r="B330" t="s">
        <v>7</v>
      </c>
      <c r="C330" t="s">
        <v>5</v>
      </c>
      <c r="D330" t="s">
        <v>6</v>
      </c>
      <c r="E330" t="s">
        <v>6</v>
      </c>
      <c r="G330" t="s">
        <v>175</v>
      </c>
      <c r="H330" t="s">
        <v>120</v>
      </c>
      <c r="I330" t="s">
        <v>123</v>
      </c>
      <c r="K330">
        <v>-1</v>
      </c>
      <c r="M330" s="19" t="str">
        <f t="shared" si="36"/>
        <v>There is a high level of ongoing development activity. The component may recently have had a release. Issues are being closed, but not many new issues are created. Development is likely to continue.</v>
      </c>
      <c r="Q330">
        <f t="shared" si="37"/>
        <v>1</v>
      </c>
      <c r="R330">
        <f t="shared" si="38"/>
        <v>1</v>
      </c>
      <c r="S330">
        <f t="shared" si="39"/>
        <v>1</v>
      </c>
      <c r="T330">
        <f t="shared" si="40"/>
        <v>1</v>
      </c>
      <c r="U330">
        <f t="shared" si="41"/>
        <v>1</v>
      </c>
      <c r="V330">
        <f t="shared" si="42"/>
        <v>5</v>
      </c>
    </row>
    <row r="331" spans="1:22">
      <c r="A331" t="s">
        <v>7</v>
      </c>
      <c r="B331" t="s">
        <v>7</v>
      </c>
      <c r="C331" t="s">
        <v>5</v>
      </c>
      <c r="D331" t="s">
        <v>6</v>
      </c>
      <c r="E331" t="s">
        <v>7</v>
      </c>
      <c r="G331" t="s">
        <v>175</v>
      </c>
      <c r="H331" t="s">
        <v>120</v>
      </c>
      <c r="I331" t="s">
        <v>123</v>
      </c>
      <c r="M331" s="19" t="str">
        <f t="shared" si="36"/>
        <v>There is a high level of ongoing development activity. The component may recently have had a release. Issues are being closed, but not many new issues are created. Development is likely to continue.</v>
      </c>
      <c r="Q331">
        <f t="shared" si="37"/>
        <v>1</v>
      </c>
      <c r="R331">
        <f t="shared" si="38"/>
        <v>1</v>
      </c>
      <c r="S331">
        <f t="shared" si="39"/>
        <v>1</v>
      </c>
      <c r="T331">
        <f t="shared" si="40"/>
        <v>1</v>
      </c>
      <c r="U331">
        <f t="shared" si="41"/>
        <v>1</v>
      </c>
      <c r="V331">
        <f t="shared" si="42"/>
        <v>5</v>
      </c>
    </row>
    <row r="332" spans="1:22">
      <c r="A332" t="s">
        <v>7</v>
      </c>
      <c r="B332" t="s">
        <v>7</v>
      </c>
      <c r="C332" t="s">
        <v>5</v>
      </c>
      <c r="D332" t="s">
        <v>7</v>
      </c>
      <c r="E332" s="2" t="s">
        <v>8</v>
      </c>
      <c r="L332">
        <v>0.5</v>
      </c>
      <c r="M332" s="19" t="str">
        <f t="shared" si="36"/>
        <v xml:space="preserve">  </v>
      </c>
      <c r="Q332">
        <f t="shared" si="37"/>
        <v>1</v>
      </c>
      <c r="R332">
        <f t="shared" si="38"/>
        <v>1</v>
      </c>
      <c r="S332">
        <f t="shared" si="39"/>
        <v>1</v>
      </c>
      <c r="T332">
        <f t="shared" si="40"/>
        <v>1</v>
      </c>
      <c r="U332">
        <f t="shared" si="41"/>
        <v>0</v>
      </c>
      <c r="V332">
        <f t="shared" si="42"/>
        <v>4</v>
      </c>
    </row>
    <row r="333" spans="1:22">
      <c r="A333" t="s">
        <v>7</v>
      </c>
      <c r="B333" t="s">
        <v>7</v>
      </c>
      <c r="C333" t="s">
        <v>5</v>
      </c>
      <c r="D333" t="s">
        <v>7</v>
      </c>
      <c r="E333" s="2" t="s">
        <v>5</v>
      </c>
      <c r="G333" t="s">
        <v>175</v>
      </c>
      <c r="H333" t="s">
        <v>169</v>
      </c>
      <c r="I333" t="s">
        <v>207</v>
      </c>
      <c r="M333" s="19" t="str">
        <f t="shared" si="36"/>
        <v>There is a high level of ongoing development activity. The component may recently have had a release. Few new issues are created, but many old are closed. Development is likely to continue, but it is unclear how well known or popular the product is.</v>
      </c>
      <c r="Q333">
        <f t="shared" si="37"/>
        <v>1</v>
      </c>
      <c r="R333">
        <f t="shared" si="38"/>
        <v>1</v>
      </c>
      <c r="S333">
        <f t="shared" si="39"/>
        <v>1</v>
      </c>
      <c r="T333">
        <f t="shared" si="40"/>
        <v>1</v>
      </c>
      <c r="U333">
        <f t="shared" si="41"/>
        <v>1</v>
      </c>
      <c r="V333">
        <f t="shared" si="42"/>
        <v>5</v>
      </c>
    </row>
    <row r="334" spans="1:22">
      <c r="A334" t="s">
        <v>7</v>
      </c>
      <c r="B334" t="s">
        <v>7</v>
      </c>
      <c r="C334" t="s">
        <v>5</v>
      </c>
      <c r="D334" t="s">
        <v>7</v>
      </c>
      <c r="E334" s="2" t="s">
        <v>6</v>
      </c>
      <c r="G334" t="s">
        <v>175</v>
      </c>
      <c r="H334" t="s">
        <v>169</v>
      </c>
      <c r="I334" t="s">
        <v>207</v>
      </c>
      <c r="M334" s="19" t="str">
        <f t="shared" si="36"/>
        <v>There is a high level of ongoing development activity. The component may recently have had a release. Few new issues are created, but many old are closed. Development is likely to continue, but it is unclear how well known or popular the product is.</v>
      </c>
      <c r="Q334">
        <f t="shared" si="37"/>
        <v>1</v>
      </c>
      <c r="R334">
        <f t="shared" si="38"/>
        <v>1</v>
      </c>
      <c r="S334">
        <f t="shared" si="39"/>
        <v>1</v>
      </c>
      <c r="T334">
        <f t="shared" si="40"/>
        <v>1</v>
      </c>
      <c r="U334">
        <f t="shared" si="41"/>
        <v>1</v>
      </c>
      <c r="V334">
        <f t="shared" si="42"/>
        <v>5</v>
      </c>
    </row>
    <row r="335" spans="1:22">
      <c r="A335" t="s">
        <v>7</v>
      </c>
      <c r="B335" t="s">
        <v>7</v>
      </c>
      <c r="C335" t="s">
        <v>5</v>
      </c>
      <c r="D335" t="s">
        <v>7</v>
      </c>
      <c r="E335" s="2" t="s">
        <v>7</v>
      </c>
      <c r="G335" t="s">
        <v>175</v>
      </c>
      <c r="H335" t="s">
        <v>169</v>
      </c>
      <c r="I335" t="s">
        <v>207</v>
      </c>
      <c r="M335" s="19" t="str">
        <f t="shared" si="36"/>
        <v>There is a high level of ongoing development activity. The component may recently have had a release. Few new issues are created, but many old are closed. Development is likely to continue, but it is unclear how well known or popular the product is.</v>
      </c>
      <c r="Q335">
        <f t="shared" si="37"/>
        <v>1</v>
      </c>
      <c r="R335">
        <f t="shared" si="38"/>
        <v>1</v>
      </c>
      <c r="S335">
        <f t="shared" si="39"/>
        <v>1</v>
      </c>
      <c r="T335">
        <f t="shared" si="40"/>
        <v>1</v>
      </c>
      <c r="U335">
        <f t="shared" si="41"/>
        <v>1</v>
      </c>
      <c r="V335">
        <f t="shared" si="42"/>
        <v>5</v>
      </c>
    </row>
    <row r="336" spans="1:22">
      <c r="A336" t="s">
        <v>7</v>
      </c>
      <c r="B336" t="s">
        <v>7</v>
      </c>
      <c r="C336" s="3" t="s">
        <v>6</v>
      </c>
      <c r="D336" s="3" t="s">
        <v>8</v>
      </c>
      <c r="E336" s="4" t="s">
        <v>8</v>
      </c>
      <c r="M336" s="19" t="str">
        <f t="shared" si="36"/>
        <v xml:space="preserve">  </v>
      </c>
      <c r="Q336">
        <f t="shared" si="37"/>
        <v>1</v>
      </c>
      <c r="R336">
        <f t="shared" si="38"/>
        <v>1</v>
      </c>
      <c r="S336">
        <f t="shared" si="39"/>
        <v>1</v>
      </c>
      <c r="T336">
        <f t="shared" si="40"/>
        <v>0</v>
      </c>
      <c r="U336">
        <f t="shared" si="41"/>
        <v>0</v>
      </c>
      <c r="V336">
        <f t="shared" si="42"/>
        <v>3</v>
      </c>
    </row>
    <row r="337" spans="1:22">
      <c r="A337" t="s">
        <v>7</v>
      </c>
      <c r="B337" t="s">
        <v>7</v>
      </c>
      <c r="C337" s="3" t="s">
        <v>6</v>
      </c>
      <c r="D337" t="s">
        <v>5</v>
      </c>
      <c r="E337" s="3" t="s">
        <v>8</v>
      </c>
      <c r="M337" s="19" t="str">
        <f t="shared" si="36"/>
        <v xml:space="preserve">  </v>
      </c>
      <c r="Q337">
        <f t="shared" si="37"/>
        <v>1</v>
      </c>
      <c r="R337">
        <f t="shared" si="38"/>
        <v>1</v>
      </c>
      <c r="S337">
        <f t="shared" si="39"/>
        <v>1</v>
      </c>
      <c r="T337">
        <f t="shared" si="40"/>
        <v>1</v>
      </c>
      <c r="U337">
        <f t="shared" si="41"/>
        <v>0</v>
      </c>
      <c r="V337">
        <f t="shared" si="42"/>
        <v>4</v>
      </c>
    </row>
    <row r="338" spans="1:22">
      <c r="A338" t="s">
        <v>7</v>
      </c>
      <c r="B338" t="s">
        <v>7</v>
      </c>
      <c r="C338" s="3" t="s">
        <v>6</v>
      </c>
      <c r="D338" t="s">
        <v>5</v>
      </c>
      <c r="E338" t="s">
        <v>5</v>
      </c>
      <c r="G338" t="s">
        <v>175</v>
      </c>
      <c r="H338" t="s">
        <v>152</v>
      </c>
      <c r="I338" t="s">
        <v>172</v>
      </c>
      <c r="J338">
        <v>1</v>
      </c>
      <c r="M338"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38">
        <f t="shared" si="37"/>
        <v>1</v>
      </c>
      <c r="R338">
        <f t="shared" si="38"/>
        <v>1</v>
      </c>
      <c r="S338">
        <f t="shared" si="39"/>
        <v>1</v>
      </c>
      <c r="T338">
        <f t="shared" si="40"/>
        <v>1</v>
      </c>
      <c r="U338">
        <f t="shared" si="41"/>
        <v>1</v>
      </c>
      <c r="V338">
        <f t="shared" si="42"/>
        <v>5</v>
      </c>
    </row>
    <row r="339" spans="1:22">
      <c r="A339" t="s">
        <v>7</v>
      </c>
      <c r="B339" t="s">
        <v>7</v>
      </c>
      <c r="C339" s="3" t="s">
        <v>6</v>
      </c>
      <c r="D339" t="s">
        <v>5</v>
      </c>
      <c r="E339" t="s">
        <v>6</v>
      </c>
      <c r="G339" t="s">
        <v>175</v>
      </c>
      <c r="H339" t="s">
        <v>152</v>
      </c>
      <c r="I339" t="s">
        <v>172</v>
      </c>
      <c r="M339"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39">
        <f t="shared" si="37"/>
        <v>1</v>
      </c>
      <c r="R339">
        <f t="shared" si="38"/>
        <v>1</v>
      </c>
      <c r="S339">
        <f t="shared" si="39"/>
        <v>1</v>
      </c>
      <c r="T339">
        <f t="shared" si="40"/>
        <v>1</v>
      </c>
      <c r="U339">
        <f t="shared" si="41"/>
        <v>1</v>
      </c>
      <c r="V339">
        <f t="shared" si="42"/>
        <v>5</v>
      </c>
    </row>
    <row r="340" spans="1:22">
      <c r="A340" t="s">
        <v>7</v>
      </c>
      <c r="B340" t="s">
        <v>7</v>
      </c>
      <c r="C340" s="3" t="s">
        <v>6</v>
      </c>
      <c r="D340" t="s">
        <v>5</v>
      </c>
      <c r="E340" t="s">
        <v>7</v>
      </c>
      <c r="G340" t="s">
        <v>175</v>
      </c>
      <c r="H340" t="s">
        <v>152</v>
      </c>
      <c r="I340" t="s">
        <v>172</v>
      </c>
      <c r="M340"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40">
        <f t="shared" si="37"/>
        <v>1</v>
      </c>
      <c r="R340">
        <f t="shared" si="38"/>
        <v>1</v>
      </c>
      <c r="S340">
        <f t="shared" si="39"/>
        <v>1</v>
      </c>
      <c r="T340">
        <f t="shared" si="40"/>
        <v>1</v>
      </c>
      <c r="U340">
        <f t="shared" si="41"/>
        <v>1</v>
      </c>
      <c r="V340">
        <f t="shared" si="42"/>
        <v>5</v>
      </c>
    </row>
    <row r="341" spans="1:22">
      <c r="A341" t="s">
        <v>7</v>
      </c>
      <c r="B341" t="s">
        <v>7</v>
      </c>
      <c r="C341" s="3" t="s">
        <v>6</v>
      </c>
      <c r="D341" t="s">
        <v>6</v>
      </c>
      <c r="E341" s="3" t="s">
        <v>8</v>
      </c>
      <c r="M341" s="19" t="str">
        <f t="shared" si="36"/>
        <v xml:space="preserve">  </v>
      </c>
      <c r="Q341">
        <f t="shared" si="37"/>
        <v>1</v>
      </c>
      <c r="R341">
        <f t="shared" si="38"/>
        <v>1</v>
      </c>
      <c r="S341">
        <f t="shared" si="39"/>
        <v>1</v>
      </c>
      <c r="T341">
        <f t="shared" si="40"/>
        <v>1</v>
      </c>
      <c r="U341">
        <f t="shared" si="41"/>
        <v>0</v>
      </c>
      <c r="V341">
        <f t="shared" si="42"/>
        <v>4</v>
      </c>
    </row>
    <row r="342" spans="1:22">
      <c r="A342" t="s">
        <v>7</v>
      </c>
      <c r="B342" t="s">
        <v>7</v>
      </c>
      <c r="C342" s="3" t="s">
        <v>6</v>
      </c>
      <c r="D342" t="s">
        <v>6</v>
      </c>
      <c r="E342" t="s">
        <v>5</v>
      </c>
      <c r="F342" t="s">
        <v>208</v>
      </c>
      <c r="G342" t="s">
        <v>175</v>
      </c>
      <c r="H342" t="s">
        <v>153</v>
      </c>
      <c r="I342" t="s">
        <v>154</v>
      </c>
      <c r="J342">
        <v>1</v>
      </c>
      <c r="K342">
        <v>1</v>
      </c>
      <c r="L342">
        <v>1</v>
      </c>
      <c r="M342"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2">
        <f t="shared" si="37"/>
        <v>1</v>
      </c>
      <c r="R342">
        <f t="shared" si="38"/>
        <v>1</v>
      </c>
      <c r="S342">
        <f t="shared" si="39"/>
        <v>1</v>
      </c>
      <c r="T342">
        <f t="shared" si="40"/>
        <v>1</v>
      </c>
      <c r="U342">
        <f t="shared" si="41"/>
        <v>1</v>
      </c>
      <c r="V342">
        <f t="shared" si="42"/>
        <v>5</v>
      </c>
    </row>
    <row r="343" spans="1:22">
      <c r="A343" t="s">
        <v>7</v>
      </c>
      <c r="B343" t="s">
        <v>7</v>
      </c>
      <c r="C343" s="3" t="s">
        <v>6</v>
      </c>
      <c r="D343" t="s">
        <v>6</v>
      </c>
      <c r="E343" t="s">
        <v>6</v>
      </c>
      <c r="G343" t="s">
        <v>175</v>
      </c>
      <c r="H343" t="s">
        <v>153</v>
      </c>
      <c r="I343" t="s">
        <v>154</v>
      </c>
      <c r="M343"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3">
        <f t="shared" si="37"/>
        <v>1</v>
      </c>
      <c r="R343">
        <f t="shared" si="38"/>
        <v>1</v>
      </c>
      <c r="S343">
        <f t="shared" si="39"/>
        <v>1</v>
      </c>
      <c r="T343">
        <f t="shared" si="40"/>
        <v>1</v>
      </c>
      <c r="U343">
        <f t="shared" si="41"/>
        <v>1</v>
      </c>
      <c r="V343">
        <f t="shared" si="42"/>
        <v>5</v>
      </c>
    </row>
    <row r="344" spans="1:22">
      <c r="A344" t="s">
        <v>7</v>
      </c>
      <c r="B344" t="s">
        <v>7</v>
      </c>
      <c r="C344" s="3" t="s">
        <v>6</v>
      </c>
      <c r="D344" t="s">
        <v>6</v>
      </c>
      <c r="E344" t="s">
        <v>7</v>
      </c>
      <c r="G344" t="s">
        <v>175</v>
      </c>
      <c r="H344" t="s">
        <v>153</v>
      </c>
      <c r="I344" t="s">
        <v>154</v>
      </c>
      <c r="K344">
        <v>1</v>
      </c>
      <c r="M344"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4">
        <f t="shared" si="37"/>
        <v>1</v>
      </c>
      <c r="R344">
        <f t="shared" si="38"/>
        <v>1</v>
      </c>
      <c r="S344">
        <f t="shared" si="39"/>
        <v>1</v>
      </c>
      <c r="T344">
        <f t="shared" si="40"/>
        <v>1</v>
      </c>
      <c r="U344">
        <f t="shared" si="41"/>
        <v>1</v>
      </c>
      <c r="V344">
        <f t="shared" si="42"/>
        <v>5</v>
      </c>
    </row>
    <row r="345" spans="1:22">
      <c r="A345" t="s">
        <v>7</v>
      </c>
      <c r="B345" t="s">
        <v>7</v>
      </c>
      <c r="C345" s="3" t="s">
        <v>6</v>
      </c>
      <c r="D345" t="s">
        <v>7</v>
      </c>
      <c r="E345" s="2" t="s">
        <v>8</v>
      </c>
      <c r="M345" s="19" t="str">
        <f t="shared" si="36"/>
        <v xml:space="preserve">  </v>
      </c>
      <c r="Q345">
        <f t="shared" si="37"/>
        <v>1</v>
      </c>
      <c r="R345">
        <f t="shared" si="38"/>
        <v>1</v>
      </c>
      <c r="S345">
        <f t="shared" si="39"/>
        <v>1</v>
      </c>
      <c r="T345">
        <f t="shared" si="40"/>
        <v>1</v>
      </c>
      <c r="U345">
        <f t="shared" si="41"/>
        <v>0</v>
      </c>
      <c r="V345">
        <f t="shared" si="42"/>
        <v>4</v>
      </c>
    </row>
    <row r="346" spans="1:22">
      <c r="A346" t="s">
        <v>7</v>
      </c>
      <c r="B346" t="s">
        <v>7</v>
      </c>
      <c r="C346" s="3" t="s">
        <v>6</v>
      </c>
      <c r="D346" t="s">
        <v>7</v>
      </c>
      <c r="E346" s="2" t="s">
        <v>5</v>
      </c>
      <c r="G346" t="s">
        <v>175</v>
      </c>
      <c r="H346" t="s">
        <v>131</v>
      </c>
      <c r="I346" t="s">
        <v>154</v>
      </c>
      <c r="M346" s="19" t="str">
        <f t="shared" si="36"/>
        <v>There is a high level of ongoing development activity. The component may recently have had a release. More issues are being closed than are being created. This component is in the middle of its lifecycle.</v>
      </c>
      <c r="Q346">
        <f t="shared" si="37"/>
        <v>1</v>
      </c>
      <c r="R346">
        <f t="shared" si="38"/>
        <v>1</v>
      </c>
      <c r="S346">
        <f t="shared" si="39"/>
        <v>1</v>
      </c>
      <c r="T346">
        <f t="shared" si="40"/>
        <v>1</v>
      </c>
      <c r="U346">
        <f t="shared" si="41"/>
        <v>1</v>
      </c>
      <c r="V346">
        <f t="shared" si="42"/>
        <v>5</v>
      </c>
    </row>
    <row r="347" spans="1:22">
      <c r="A347" t="s">
        <v>7</v>
      </c>
      <c r="B347" t="s">
        <v>7</v>
      </c>
      <c r="C347" s="3" t="s">
        <v>6</v>
      </c>
      <c r="D347" t="s">
        <v>7</v>
      </c>
      <c r="E347" s="2" t="s">
        <v>6</v>
      </c>
      <c r="G347" t="s">
        <v>175</v>
      </c>
      <c r="H347" t="s">
        <v>131</v>
      </c>
      <c r="I347" t="s">
        <v>154</v>
      </c>
      <c r="M347" s="19" t="str">
        <f t="shared" si="36"/>
        <v>There is a high level of ongoing development activity. The component may recently have had a release. More issues are being closed than are being created. This component is in the middle of its lifecycle.</v>
      </c>
      <c r="Q347">
        <f t="shared" si="37"/>
        <v>1</v>
      </c>
      <c r="R347">
        <f t="shared" si="38"/>
        <v>1</v>
      </c>
      <c r="S347">
        <f t="shared" si="39"/>
        <v>1</v>
      </c>
      <c r="T347">
        <f t="shared" si="40"/>
        <v>1</v>
      </c>
      <c r="U347">
        <f t="shared" si="41"/>
        <v>1</v>
      </c>
      <c r="V347">
        <f t="shared" si="42"/>
        <v>5</v>
      </c>
    </row>
    <row r="348" spans="1:22">
      <c r="A348" t="s">
        <v>7</v>
      </c>
      <c r="B348" t="s">
        <v>7</v>
      </c>
      <c r="C348" s="3" t="s">
        <v>6</v>
      </c>
      <c r="D348" t="s">
        <v>7</v>
      </c>
      <c r="E348" s="2" t="s">
        <v>7</v>
      </c>
      <c r="G348" t="s">
        <v>175</v>
      </c>
      <c r="H348" t="s">
        <v>131</v>
      </c>
      <c r="I348" t="s">
        <v>154</v>
      </c>
      <c r="M348" s="19" t="str">
        <f t="shared" si="36"/>
        <v>There is a high level of ongoing development activity. The component may recently have had a release. More issues are being closed than are being created. This component is in the middle of its lifecycle.</v>
      </c>
      <c r="Q348">
        <f t="shared" si="37"/>
        <v>1</v>
      </c>
      <c r="R348">
        <f t="shared" si="38"/>
        <v>1</v>
      </c>
      <c r="S348">
        <f t="shared" si="39"/>
        <v>1</v>
      </c>
      <c r="T348">
        <f t="shared" si="40"/>
        <v>1</v>
      </c>
      <c r="U348">
        <f t="shared" si="41"/>
        <v>1</v>
      </c>
      <c r="V348">
        <f t="shared" si="42"/>
        <v>5</v>
      </c>
    </row>
    <row r="349" spans="1:22">
      <c r="A349" t="s">
        <v>7</v>
      </c>
      <c r="B349" t="s">
        <v>7</v>
      </c>
      <c r="C349" t="s">
        <v>7</v>
      </c>
      <c r="D349" s="3" t="s">
        <v>8</v>
      </c>
      <c r="E349" s="4" t="s">
        <v>8</v>
      </c>
      <c r="M349" s="19" t="str">
        <f t="shared" si="36"/>
        <v xml:space="preserve">  </v>
      </c>
      <c r="Q349">
        <f t="shared" si="37"/>
        <v>1</v>
      </c>
      <c r="R349">
        <f t="shared" si="38"/>
        <v>1</v>
      </c>
      <c r="S349">
        <f t="shared" si="39"/>
        <v>1</v>
      </c>
      <c r="T349">
        <f t="shared" si="40"/>
        <v>0</v>
      </c>
      <c r="U349">
        <f t="shared" si="41"/>
        <v>0</v>
      </c>
      <c r="V349">
        <f t="shared" si="42"/>
        <v>3</v>
      </c>
    </row>
    <row r="350" spans="1:22">
      <c r="A350" t="s">
        <v>7</v>
      </c>
      <c r="B350" t="s">
        <v>7</v>
      </c>
      <c r="C350" t="s">
        <v>7</v>
      </c>
      <c r="D350" t="s">
        <v>5</v>
      </c>
      <c r="E350" s="3" t="s">
        <v>8</v>
      </c>
      <c r="M350" s="19" t="str">
        <f t="shared" si="36"/>
        <v xml:space="preserve">  </v>
      </c>
      <c r="Q350">
        <f t="shared" si="37"/>
        <v>1</v>
      </c>
      <c r="R350">
        <f t="shared" si="38"/>
        <v>1</v>
      </c>
      <c r="S350">
        <f t="shared" si="39"/>
        <v>1</v>
      </c>
      <c r="T350">
        <f t="shared" si="40"/>
        <v>1</v>
      </c>
      <c r="U350">
        <f t="shared" si="41"/>
        <v>0</v>
      </c>
      <c r="V350">
        <f t="shared" si="42"/>
        <v>4</v>
      </c>
    </row>
    <row r="351" spans="1:22">
      <c r="A351" t="s">
        <v>7</v>
      </c>
      <c r="B351" t="s">
        <v>7</v>
      </c>
      <c r="C351" t="s">
        <v>7</v>
      </c>
      <c r="D351" t="s">
        <v>5</v>
      </c>
      <c r="E351" t="s">
        <v>5</v>
      </c>
      <c r="G351" t="s">
        <v>175</v>
      </c>
      <c r="H351" t="s">
        <v>158</v>
      </c>
      <c r="I351" t="s">
        <v>172</v>
      </c>
      <c r="M351"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1">
        <f t="shared" si="37"/>
        <v>1</v>
      </c>
      <c r="R351">
        <f t="shared" si="38"/>
        <v>1</v>
      </c>
      <c r="S351">
        <f t="shared" si="39"/>
        <v>1</v>
      </c>
      <c r="T351">
        <f t="shared" si="40"/>
        <v>1</v>
      </c>
      <c r="U351">
        <f t="shared" si="41"/>
        <v>1</v>
      </c>
      <c r="V351">
        <f t="shared" si="42"/>
        <v>5</v>
      </c>
    </row>
    <row r="352" spans="1:22">
      <c r="A352" t="s">
        <v>7</v>
      </c>
      <c r="B352" t="s">
        <v>7</v>
      </c>
      <c r="C352" t="s">
        <v>7</v>
      </c>
      <c r="D352" t="s">
        <v>5</v>
      </c>
      <c r="E352" t="s">
        <v>6</v>
      </c>
      <c r="G352" t="s">
        <v>175</v>
      </c>
      <c r="H352" t="s">
        <v>158</v>
      </c>
      <c r="I352" t="s">
        <v>172</v>
      </c>
      <c r="J352">
        <v>1</v>
      </c>
      <c r="M352"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2">
        <f t="shared" si="37"/>
        <v>1</v>
      </c>
      <c r="R352">
        <f t="shared" si="38"/>
        <v>1</v>
      </c>
      <c r="S352">
        <f t="shared" si="39"/>
        <v>1</v>
      </c>
      <c r="T352">
        <f t="shared" si="40"/>
        <v>1</v>
      </c>
      <c r="U352">
        <f t="shared" si="41"/>
        <v>1</v>
      </c>
      <c r="V352">
        <f t="shared" si="42"/>
        <v>5</v>
      </c>
    </row>
    <row r="353" spans="1:22">
      <c r="A353" t="s">
        <v>7</v>
      </c>
      <c r="B353" t="s">
        <v>7</v>
      </c>
      <c r="C353" t="s">
        <v>7</v>
      </c>
      <c r="D353" t="s">
        <v>5</v>
      </c>
      <c r="E353" t="s">
        <v>7</v>
      </c>
      <c r="G353" t="s">
        <v>175</v>
      </c>
      <c r="H353" t="s">
        <v>158</v>
      </c>
      <c r="I353" t="s">
        <v>172</v>
      </c>
      <c r="M353"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3">
        <f t="shared" si="37"/>
        <v>1</v>
      </c>
      <c r="R353">
        <f t="shared" si="38"/>
        <v>1</v>
      </c>
      <c r="S353">
        <f t="shared" si="39"/>
        <v>1</v>
      </c>
      <c r="T353">
        <f t="shared" si="40"/>
        <v>1</v>
      </c>
      <c r="U353">
        <f t="shared" si="41"/>
        <v>1</v>
      </c>
      <c r="V353">
        <f t="shared" si="42"/>
        <v>5</v>
      </c>
    </row>
    <row r="354" spans="1:22">
      <c r="A354" t="s">
        <v>7</v>
      </c>
      <c r="B354" t="s">
        <v>7</v>
      </c>
      <c r="C354" t="s">
        <v>7</v>
      </c>
      <c r="D354" t="s">
        <v>6</v>
      </c>
      <c r="E354" s="3" t="s">
        <v>8</v>
      </c>
      <c r="M354" s="19" t="str">
        <f t="shared" si="36"/>
        <v xml:space="preserve">  </v>
      </c>
      <c r="Q354">
        <f t="shared" si="37"/>
        <v>1</v>
      </c>
      <c r="R354">
        <f t="shared" si="38"/>
        <v>1</v>
      </c>
      <c r="S354">
        <f t="shared" si="39"/>
        <v>1</v>
      </c>
      <c r="T354">
        <f t="shared" si="40"/>
        <v>1</v>
      </c>
      <c r="U354">
        <f t="shared" si="41"/>
        <v>0</v>
      </c>
      <c r="V354">
        <f t="shared" si="42"/>
        <v>4</v>
      </c>
    </row>
    <row r="355" spans="1:22">
      <c r="A355" t="s">
        <v>7</v>
      </c>
      <c r="B355" t="s">
        <v>7</v>
      </c>
      <c r="C355" t="s">
        <v>7</v>
      </c>
      <c r="D355" t="s">
        <v>6</v>
      </c>
      <c r="E355" t="s">
        <v>5</v>
      </c>
      <c r="G355" t="s">
        <v>175</v>
      </c>
      <c r="H355" t="s">
        <v>159</v>
      </c>
      <c r="I355" t="s">
        <v>172</v>
      </c>
      <c r="M355"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5">
        <f t="shared" si="37"/>
        <v>1</v>
      </c>
      <c r="R355">
        <f t="shared" si="38"/>
        <v>1</v>
      </c>
      <c r="S355">
        <f t="shared" si="39"/>
        <v>1</v>
      </c>
      <c r="T355">
        <f t="shared" si="40"/>
        <v>1</v>
      </c>
      <c r="U355">
        <f t="shared" si="41"/>
        <v>1</v>
      </c>
      <c r="V355">
        <f t="shared" si="42"/>
        <v>5</v>
      </c>
    </row>
    <row r="356" spans="1:22">
      <c r="A356" t="s">
        <v>7</v>
      </c>
      <c r="B356" t="s">
        <v>7</v>
      </c>
      <c r="C356" t="s">
        <v>7</v>
      </c>
      <c r="D356" t="s">
        <v>6</v>
      </c>
      <c r="E356" t="s">
        <v>6</v>
      </c>
      <c r="G356" t="s">
        <v>175</v>
      </c>
      <c r="H356" t="s">
        <v>159</v>
      </c>
      <c r="I356" t="s">
        <v>172</v>
      </c>
      <c r="J356">
        <v>1</v>
      </c>
      <c r="M356"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6">
        <f t="shared" si="37"/>
        <v>1</v>
      </c>
      <c r="R356">
        <f t="shared" si="38"/>
        <v>1</v>
      </c>
      <c r="S356">
        <f t="shared" si="39"/>
        <v>1</v>
      </c>
      <c r="T356">
        <f t="shared" si="40"/>
        <v>1</v>
      </c>
      <c r="U356">
        <f t="shared" si="41"/>
        <v>1</v>
      </c>
      <c r="V356">
        <f t="shared" si="42"/>
        <v>5</v>
      </c>
    </row>
    <row r="357" spans="1:22">
      <c r="A357" t="s">
        <v>7</v>
      </c>
      <c r="B357" t="s">
        <v>7</v>
      </c>
      <c r="C357" t="s">
        <v>7</v>
      </c>
      <c r="D357" t="s">
        <v>6</v>
      </c>
      <c r="E357" t="s">
        <v>7</v>
      </c>
      <c r="G357" t="s">
        <v>175</v>
      </c>
      <c r="H357" t="s">
        <v>159</v>
      </c>
      <c r="I357" t="s">
        <v>172</v>
      </c>
      <c r="M357"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7">
        <f t="shared" si="37"/>
        <v>1</v>
      </c>
      <c r="R357">
        <f t="shared" si="38"/>
        <v>1</v>
      </c>
      <c r="S357">
        <f t="shared" si="39"/>
        <v>1</v>
      </c>
      <c r="T357">
        <f t="shared" si="40"/>
        <v>1</v>
      </c>
      <c r="U357">
        <f t="shared" si="41"/>
        <v>1</v>
      </c>
      <c r="V357">
        <f t="shared" si="42"/>
        <v>5</v>
      </c>
    </row>
    <row r="358" spans="1:22">
      <c r="A358" t="s">
        <v>7</v>
      </c>
      <c r="B358" t="s">
        <v>7</v>
      </c>
      <c r="C358" t="s">
        <v>7</v>
      </c>
      <c r="D358" t="s">
        <v>7</v>
      </c>
      <c r="E358" s="2" t="s">
        <v>8</v>
      </c>
      <c r="M358" s="19" t="str">
        <f t="shared" si="36"/>
        <v xml:space="preserve">  </v>
      </c>
      <c r="Q358">
        <f t="shared" si="37"/>
        <v>1</v>
      </c>
      <c r="R358">
        <f t="shared" si="38"/>
        <v>1</v>
      </c>
      <c r="S358">
        <f t="shared" si="39"/>
        <v>1</v>
      </c>
      <c r="T358">
        <f t="shared" si="40"/>
        <v>1</v>
      </c>
      <c r="U358">
        <f t="shared" si="41"/>
        <v>0</v>
      </c>
      <c r="V358">
        <f t="shared" si="42"/>
        <v>4</v>
      </c>
    </row>
    <row r="359" spans="1:22">
      <c r="A359" t="s">
        <v>7</v>
      </c>
      <c r="B359" t="s">
        <v>7</v>
      </c>
      <c r="C359" t="s">
        <v>7</v>
      </c>
      <c r="D359" t="s">
        <v>7</v>
      </c>
      <c r="E359" s="2" t="s">
        <v>5</v>
      </c>
      <c r="G359" t="s">
        <v>175</v>
      </c>
      <c r="H359" t="s">
        <v>163</v>
      </c>
      <c r="I359" t="s">
        <v>154</v>
      </c>
      <c r="M359" s="19" t="str">
        <f t="shared" si="36"/>
        <v>There is a high level of ongoing development activity. The component may recently have had a release. Component usage generates many new issues, and issues are being closed at (roughly) the same pace. This component is in the middle of its lifecycle.</v>
      </c>
      <c r="Q359">
        <f t="shared" si="37"/>
        <v>1</v>
      </c>
      <c r="R359">
        <f t="shared" si="38"/>
        <v>1</v>
      </c>
      <c r="S359">
        <f t="shared" si="39"/>
        <v>1</v>
      </c>
      <c r="T359">
        <f t="shared" si="40"/>
        <v>1</v>
      </c>
      <c r="U359">
        <f t="shared" si="41"/>
        <v>1</v>
      </c>
      <c r="V359">
        <f t="shared" si="42"/>
        <v>5</v>
      </c>
    </row>
    <row r="360" spans="1:22">
      <c r="A360" t="s">
        <v>7</v>
      </c>
      <c r="B360" t="s">
        <v>7</v>
      </c>
      <c r="C360" t="s">
        <v>7</v>
      </c>
      <c r="D360" t="s">
        <v>7</v>
      </c>
      <c r="E360" s="2" t="s">
        <v>6</v>
      </c>
      <c r="G360" t="s">
        <v>175</v>
      </c>
      <c r="H360" t="s">
        <v>163</v>
      </c>
      <c r="I360" t="s">
        <v>154</v>
      </c>
      <c r="M360" s="19" t="str">
        <f t="shared" si="36"/>
        <v>There is a high level of ongoing development activity. The component may recently have had a release. Component usage generates many new issues, and issues are being closed at (roughly) the same pace. This component is in the middle of its lifecycle.</v>
      </c>
      <c r="Q360">
        <f t="shared" si="37"/>
        <v>1</v>
      </c>
      <c r="R360">
        <f t="shared" si="38"/>
        <v>1</v>
      </c>
      <c r="S360">
        <f t="shared" si="39"/>
        <v>1</v>
      </c>
      <c r="T360">
        <f t="shared" si="40"/>
        <v>1</v>
      </c>
      <c r="U360">
        <f t="shared" si="41"/>
        <v>1</v>
      </c>
      <c r="V360">
        <f t="shared" si="42"/>
        <v>5</v>
      </c>
    </row>
    <row r="361" spans="1:22">
      <c r="A361" t="s">
        <v>7</v>
      </c>
      <c r="B361" t="s">
        <v>7</v>
      </c>
      <c r="C361" t="s">
        <v>7</v>
      </c>
      <c r="D361" t="s">
        <v>7</v>
      </c>
      <c r="E361" s="2" t="s">
        <v>7</v>
      </c>
      <c r="G361" t="s">
        <v>175</v>
      </c>
      <c r="H361" t="s">
        <v>163</v>
      </c>
      <c r="I361" t="s">
        <v>154</v>
      </c>
      <c r="M361" s="19" t="str">
        <f t="shared" si="36"/>
        <v>There is a high level of ongoing development activity. The component may recently have had a release. Component usage generates many new issues, and issues are being closed at (roughly) the same pace. This component is in the middle of its lifecycle.</v>
      </c>
      <c r="Q361">
        <f t="shared" si="37"/>
        <v>1</v>
      </c>
      <c r="R361">
        <f t="shared" si="38"/>
        <v>1</v>
      </c>
      <c r="S361">
        <f t="shared" si="39"/>
        <v>1</v>
      </c>
      <c r="T361">
        <f t="shared" si="40"/>
        <v>1</v>
      </c>
      <c r="U361">
        <f t="shared" si="41"/>
        <v>1</v>
      </c>
      <c r="V361">
        <f t="shared" si="42"/>
        <v>5</v>
      </c>
    </row>
    <row r="362" spans="1:22">
      <c r="M362" s="20"/>
    </row>
    <row r="363" spans="1:22">
      <c r="M363" s="20"/>
    </row>
    <row r="364" spans="1:22">
      <c r="I364" t="s">
        <v>210</v>
      </c>
      <c r="J364" s="23"/>
      <c r="K364" s="23"/>
      <c r="L364" s="23"/>
      <c r="M364" s="26" t="s">
        <v>209</v>
      </c>
    </row>
    <row r="365" spans="1:22">
      <c r="I365" s="24" t="s">
        <v>31</v>
      </c>
      <c r="J365" s="23">
        <f t="shared" ref="J365:J370" si="43">COUNTIF(J$2:J$361,CONCATENATE("=",$I365))</f>
        <v>0</v>
      </c>
      <c r="K365" s="23">
        <f t="shared" ref="K365:L370" si="44">COUNTIF(K$2:K$361,CONCATENATE("=",$I365))</f>
        <v>0</v>
      </c>
      <c r="L365" s="23">
        <f t="shared" si="44"/>
        <v>0</v>
      </c>
      <c r="M365" s="27">
        <f>SUM(J365:L365)</f>
        <v>0</v>
      </c>
    </row>
    <row r="366" spans="1:22">
      <c r="I366" s="23">
        <v>-1</v>
      </c>
      <c r="J366" s="23">
        <f t="shared" si="43"/>
        <v>8</v>
      </c>
      <c r="K366" s="23">
        <f t="shared" si="44"/>
        <v>9</v>
      </c>
      <c r="L366" s="23">
        <f t="shared" si="44"/>
        <v>4</v>
      </c>
      <c r="M366" s="27">
        <f t="shared" ref="M366:M371" si="45">SUM(J366:L366)</f>
        <v>21</v>
      </c>
    </row>
    <row r="367" spans="1:22">
      <c r="I367" s="23">
        <v>-0.5</v>
      </c>
      <c r="J367" s="23">
        <f t="shared" si="43"/>
        <v>0</v>
      </c>
      <c r="K367" s="23">
        <f t="shared" si="44"/>
        <v>0</v>
      </c>
      <c r="L367" s="23">
        <f t="shared" si="44"/>
        <v>1</v>
      </c>
      <c r="M367" s="27">
        <f t="shared" si="45"/>
        <v>1</v>
      </c>
    </row>
    <row r="368" spans="1:22">
      <c r="I368" s="23">
        <v>0</v>
      </c>
      <c r="J368" s="23">
        <f t="shared" si="43"/>
        <v>0</v>
      </c>
      <c r="K368" s="23">
        <f t="shared" si="44"/>
        <v>4</v>
      </c>
      <c r="L368" s="23">
        <f t="shared" si="44"/>
        <v>5</v>
      </c>
      <c r="M368" s="27">
        <f t="shared" si="45"/>
        <v>9</v>
      </c>
    </row>
    <row r="369" spans="9:13">
      <c r="I369" s="23">
        <v>0.5</v>
      </c>
      <c r="J369" s="23">
        <f t="shared" si="43"/>
        <v>3</v>
      </c>
      <c r="K369" s="23">
        <f t="shared" si="44"/>
        <v>1</v>
      </c>
      <c r="L369" s="23">
        <f t="shared" si="44"/>
        <v>4</v>
      </c>
      <c r="M369" s="27">
        <f t="shared" si="45"/>
        <v>8</v>
      </c>
    </row>
    <row r="370" spans="9:13">
      <c r="I370" s="23">
        <v>1</v>
      </c>
      <c r="J370" s="23">
        <f t="shared" si="43"/>
        <v>28</v>
      </c>
      <c r="K370" s="23">
        <f t="shared" si="44"/>
        <v>17</v>
      </c>
      <c r="L370" s="23">
        <f t="shared" si="44"/>
        <v>19</v>
      </c>
      <c r="M370" s="27">
        <f t="shared" si="45"/>
        <v>64</v>
      </c>
    </row>
    <row r="371" spans="9:13">
      <c r="I371" s="25" t="s">
        <v>209</v>
      </c>
      <c r="J371" s="26">
        <f>SUM(J365:J370)</f>
        <v>39</v>
      </c>
      <c r="K371" s="26">
        <f>SUM(K365:K370)</f>
        <v>31</v>
      </c>
      <c r="L371" s="26">
        <f>SUM(L365:L370)</f>
        <v>33</v>
      </c>
      <c r="M371" s="27">
        <f t="shared" si="45"/>
        <v>103</v>
      </c>
    </row>
    <row r="372" spans="9:13">
      <c r="M372" s="20"/>
    </row>
    <row r="373" spans="9:13">
      <c r="M373" s="20"/>
    </row>
    <row r="374" spans="9:13">
      <c r="M374" s="20"/>
    </row>
    <row r="375" spans="9:13">
      <c r="M375" s="20"/>
    </row>
    <row r="376" spans="9:13">
      <c r="M376" s="20"/>
    </row>
    <row r="377" spans="9:13">
      <c r="M377" s="20"/>
    </row>
    <row r="378" spans="9:13">
      <c r="M378" s="20"/>
    </row>
    <row r="379" spans="9:13">
      <c r="M379" s="20"/>
    </row>
    <row r="380" spans="9:13">
      <c r="M380" s="20"/>
    </row>
    <row r="381" spans="9:13">
      <c r="M381" s="20"/>
    </row>
    <row r="382" spans="9:13">
      <c r="M382" s="20"/>
    </row>
    <row r="383" spans="9:13">
      <c r="M383" s="20"/>
    </row>
    <row r="384" spans="9:13">
      <c r="M384" s="20"/>
    </row>
    <row r="385" spans="13:13">
      <c r="M385" s="20"/>
    </row>
    <row r="386" spans="13:13">
      <c r="M386" s="20"/>
    </row>
    <row r="387" spans="13:13">
      <c r="M387" s="20"/>
    </row>
    <row r="388" spans="13:13">
      <c r="M388" s="20"/>
    </row>
    <row r="389" spans="13:13">
      <c r="M389" s="20"/>
    </row>
    <row r="390" spans="13:13">
      <c r="M390" s="20"/>
    </row>
    <row r="391" spans="13:13">
      <c r="M391" s="20"/>
    </row>
    <row r="392" spans="13:13">
      <c r="M392" s="20"/>
    </row>
    <row r="393" spans="13:13">
      <c r="M393" s="20"/>
    </row>
    <row r="394" spans="13:13">
      <c r="M394" s="20"/>
    </row>
    <row r="395" spans="13:13">
      <c r="M395" s="20"/>
    </row>
    <row r="396" spans="13:13">
      <c r="M396" s="20"/>
    </row>
    <row r="397" spans="13:13">
      <c r="M397" s="20"/>
    </row>
    <row r="398" spans="13:13">
      <c r="M398" s="20"/>
    </row>
    <row r="399" spans="13:13">
      <c r="M399" s="20"/>
    </row>
  </sheetData>
  <conditionalFormatting sqref="N299:XFD361 A298:F300 A322:L324 A301:G317 J299:L321 A285:G295 J289:XFD298 I285:XFD288 A325:F361 J325:L361 A28:XFD36 A27:E27 G27:XFD27 A79:XFD105 A78:E78 J78:XFD78 A2:XFD24 A37:E39 G37:XFD39 A40:XFD46 A109:E110 G109:XFD110 A111:XFD118 A119:H121 J119:XFD121 A122:XFD167 A169:XFD188 A168:E168 J168:XFD168 A194:XFD203 A193:E193 G193:XFD193 A204:E204 G204:XFD204 A297:G297 A296:E296 A319:G321 A318:E318 A26:XFD26 A25:E25 G25:XFD25 A48:XFD77 A47:E47 G47:XFD47 A107:XFD108 A106:E106 G106:XFD106 A190:XFD192 A189:E189 G189:XFD189 A205:XFD264 A266:XFD283 A265:E265 G265:XFD265 A284:E284 G284:XFD284">
    <cfRule type="expression" dxfId="35" priority="27">
      <formula>$V2&lt;5</formula>
    </cfRule>
  </conditionalFormatting>
  <conditionalFormatting sqref="M299:M361">
    <cfRule type="expression" dxfId="34" priority="26">
      <formula>$V299&lt;5</formula>
    </cfRule>
  </conditionalFormatting>
  <conditionalFormatting sqref="G298:G300">
    <cfRule type="expression" dxfId="33" priority="25">
      <formula>$V298&lt;5</formula>
    </cfRule>
  </conditionalFormatting>
  <conditionalFormatting sqref="H285:H295 H297:H317 H319:H321">
    <cfRule type="expression" dxfId="32" priority="24">
      <formula>$V285&lt;5</formula>
    </cfRule>
  </conditionalFormatting>
  <conditionalFormatting sqref="I289:I295 I297:I317 I319:I321">
    <cfRule type="expression" dxfId="31" priority="23">
      <formula>$V289&lt;5</formula>
    </cfRule>
  </conditionalFormatting>
  <conditionalFormatting sqref="G341:G361 G325:G337 I325:I328">
    <cfRule type="expression" dxfId="30" priority="22">
      <formula>$V325&lt;5</formula>
    </cfRule>
  </conditionalFormatting>
  <conditionalFormatting sqref="G338:G340">
    <cfRule type="expression" dxfId="29" priority="21">
      <formula>$V338&lt;5</formula>
    </cfRule>
  </conditionalFormatting>
  <conditionalFormatting sqref="H325:H361">
    <cfRule type="expression" dxfId="28" priority="20">
      <formula>$V325&lt;5</formula>
    </cfRule>
  </conditionalFormatting>
  <conditionalFormatting sqref="I364 I329:I361">
    <cfRule type="expression" dxfId="27" priority="19">
      <formula>$V329&lt;5</formula>
    </cfRule>
  </conditionalFormatting>
  <conditionalFormatting sqref="F27">
    <cfRule type="expression" dxfId="26" priority="18">
      <formula>$W27&lt;5</formula>
    </cfRule>
  </conditionalFormatting>
  <conditionalFormatting sqref="F37">
    <cfRule type="expression" dxfId="25" priority="17">
      <formula>$W37&lt;5</formula>
    </cfRule>
  </conditionalFormatting>
  <conditionalFormatting sqref="F38">
    <cfRule type="expression" dxfId="24" priority="16">
      <formula>$W38&lt;5</formula>
    </cfRule>
  </conditionalFormatting>
  <conditionalFormatting sqref="F78:I78">
    <cfRule type="expression" dxfId="23" priority="15">
      <formula>$W78&lt;5</formula>
    </cfRule>
  </conditionalFormatting>
  <conditionalFormatting sqref="F109">
    <cfRule type="expression" dxfId="22" priority="14">
      <formula>$W109&lt;5</formula>
    </cfRule>
  </conditionalFormatting>
  <conditionalFormatting sqref="F39">
    <cfRule type="expression" dxfId="21" priority="13">
      <formula>$V39&lt;5</formula>
    </cfRule>
  </conditionalFormatting>
  <conditionalFormatting sqref="F110">
    <cfRule type="expression" dxfId="20" priority="12">
      <formula>$V96&lt;5</formula>
    </cfRule>
  </conditionalFormatting>
  <conditionalFormatting sqref="I119:I121">
    <cfRule type="expression" dxfId="19" priority="11">
      <formula>$V119&lt;5</formula>
    </cfRule>
  </conditionalFormatting>
  <conditionalFormatting sqref="F168:I168">
    <cfRule type="expression" dxfId="18" priority="10">
      <formula>$V168&lt;5</formula>
    </cfRule>
  </conditionalFormatting>
  <conditionalFormatting sqref="F193">
    <cfRule type="expression" dxfId="17" priority="9">
      <formula>$V193&lt;5</formula>
    </cfRule>
  </conditionalFormatting>
  <conditionalFormatting sqref="F204">
    <cfRule type="expression" dxfId="16" priority="8">
      <formula>$V204&lt;5</formula>
    </cfRule>
  </conditionalFormatting>
  <conditionalFormatting sqref="F296:I296">
    <cfRule type="expression" dxfId="15" priority="7">
      <formula>$V296&lt;5</formula>
    </cfRule>
  </conditionalFormatting>
  <conditionalFormatting sqref="F318:I318">
    <cfRule type="expression" dxfId="14" priority="6">
      <formula>$V318&lt;5</formula>
    </cfRule>
  </conditionalFormatting>
  <conditionalFormatting sqref="F25">
    <cfRule type="expression" dxfId="13" priority="5">
      <formula>$V25&lt;5</formula>
    </cfRule>
  </conditionalFormatting>
  <conditionalFormatting sqref="F47">
    <cfRule type="expression" dxfId="12" priority="4">
      <formula>$V47&lt;5</formula>
    </cfRule>
  </conditionalFormatting>
  <conditionalFormatting sqref="F106">
    <cfRule type="expression" dxfId="11" priority="3">
      <formula>$V106&lt;5</formula>
    </cfRule>
  </conditionalFormatting>
  <conditionalFormatting sqref="F189">
    <cfRule type="expression" dxfId="10" priority="2">
      <formula>$V189&lt;5</formula>
    </cfRule>
  </conditionalFormatting>
  <conditionalFormatting sqref="F265">
    <cfRule type="expression" dxfId="3" priority="1">
      <formula>$V265&lt;5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61"/>
  <sheetViews>
    <sheetView topLeftCell="A288" workbookViewId="0">
      <selection activeCell="E365" sqref="E365"/>
    </sheetView>
  </sheetViews>
  <sheetFormatPr baseColWidth="10" defaultRowHeight="15" x14ac:dyDescent="0"/>
  <sheetData>
    <row r="2" spans="1:6">
      <c r="A2" t="str">
        <f>Review!A2</f>
        <v>Few</v>
      </c>
      <c r="B2" t="str">
        <f>Review!B2</f>
        <v>Few</v>
      </c>
      <c r="C2" t="str">
        <f>Review!C2</f>
        <v>---</v>
      </c>
      <c r="D2" t="str">
        <f>Review!D2</f>
        <v>---</v>
      </c>
      <c r="E2" t="str">
        <f>Review!E2</f>
        <v>---</v>
      </c>
      <c r="F2" t="str">
        <f>Review!M2</f>
        <v xml:space="preserve">  </v>
      </c>
    </row>
    <row r="3" spans="1:6">
      <c r="A3" t="str">
        <f>Review!A3</f>
        <v>Few</v>
      </c>
      <c r="B3" t="str">
        <f>Review!B3</f>
        <v>Few</v>
      </c>
      <c r="C3" t="str">
        <f>Review!C3</f>
        <v>Few</v>
      </c>
      <c r="D3" t="str">
        <f>Review!D3</f>
        <v>---</v>
      </c>
      <c r="E3" t="str">
        <f>Review!E3</f>
        <v>---</v>
      </c>
      <c r="F3" t="str">
        <f>Review!M3</f>
        <v xml:space="preserve">  </v>
      </c>
    </row>
    <row r="4" spans="1:6">
      <c r="A4" t="str">
        <f>Review!A4</f>
        <v>Few</v>
      </c>
      <c r="B4" t="str">
        <f>Review!B4</f>
        <v>Few</v>
      </c>
      <c r="C4" t="str">
        <f>Review!C4</f>
        <v>Few</v>
      </c>
      <c r="D4" t="str">
        <f>Review!D4</f>
        <v>Few</v>
      </c>
      <c r="E4" t="str">
        <f>Review!E4</f>
        <v>---</v>
      </c>
      <c r="F4" t="str">
        <f>Review!M4</f>
        <v xml:space="preserve">  </v>
      </c>
    </row>
    <row r="5" spans="1:6">
      <c r="A5" t="str">
        <f>Review!A5</f>
        <v>Few</v>
      </c>
      <c r="B5" t="str">
        <f>Review!B5</f>
        <v>Few</v>
      </c>
      <c r="C5" t="str">
        <f>Review!C5</f>
        <v>Few</v>
      </c>
      <c r="D5" t="str">
        <f>Review!D5</f>
        <v>Few</v>
      </c>
      <c r="E5" t="str">
        <f>Review!E5</f>
        <v>Few</v>
      </c>
      <c r="F5" t="str">
        <f>Review!M5</f>
        <v>There is little new development in this project. Few issues are created or closed, indicating low levels of support or that the product is of so high quality that no new issues need to be created. The project may be abandoned.</v>
      </c>
    </row>
    <row r="6" spans="1:6">
      <c r="A6" t="str">
        <f>Review!A6</f>
        <v>Few</v>
      </c>
      <c r="B6" t="str">
        <f>Review!B6</f>
        <v>Few</v>
      </c>
      <c r="C6" t="str">
        <f>Review!C6</f>
        <v>Few</v>
      </c>
      <c r="D6" t="str">
        <f>Review!D6</f>
        <v>Few</v>
      </c>
      <c r="E6" t="str">
        <f>Review!E6</f>
        <v>Some</v>
      </c>
      <c r="F6" t="str">
        <f>Review!M6</f>
        <v>There is little new development in this project. Few issues are created or closed, indicating low levels of support or that the product is of so high quality that no new issues need to be created. One of the recent forks may have taken over.</v>
      </c>
    </row>
    <row r="7" spans="1:6">
      <c r="A7" t="str">
        <f>Review!A7</f>
        <v>Few</v>
      </c>
      <c r="B7" t="str">
        <f>Review!B7</f>
        <v>Few</v>
      </c>
      <c r="C7" t="str">
        <f>Review!C7</f>
        <v>Few</v>
      </c>
      <c r="D7" t="str">
        <f>Review!D7</f>
        <v>Few</v>
      </c>
      <c r="E7" t="str">
        <f>Review!E7</f>
        <v>Many</v>
      </c>
      <c r="F7" t="str">
        <f>Review!M7</f>
        <v>There is little new development in this project, but people still fork it. Few issues are created or closed, indicating low levels of support or that the product is of so high quality that no new issues need to be created. Do not expect new development.</v>
      </c>
    </row>
    <row r="8" spans="1:6">
      <c r="A8" t="str">
        <f>Review!A8</f>
        <v>Few</v>
      </c>
      <c r="B8" t="str">
        <f>Review!B8</f>
        <v>Few</v>
      </c>
      <c r="C8" t="str">
        <f>Review!C8</f>
        <v>Few</v>
      </c>
      <c r="D8" t="str">
        <f>Review!D8</f>
        <v>Some</v>
      </c>
      <c r="E8" t="str">
        <f>Review!E8</f>
        <v>---</v>
      </c>
      <c r="F8" t="str">
        <f>Review!M8</f>
        <v xml:space="preserve">  </v>
      </c>
    </row>
    <row r="9" spans="1:6">
      <c r="A9" t="str">
        <f>Review!A9</f>
        <v>Few</v>
      </c>
      <c r="B9" t="str">
        <f>Review!B9</f>
        <v>Few</v>
      </c>
      <c r="C9" t="str">
        <f>Review!C9</f>
        <v>Few</v>
      </c>
      <c r="D9" t="str">
        <f>Review!D9</f>
        <v>Some</v>
      </c>
      <c r="E9" t="str">
        <f>Review!E9</f>
        <v>Few</v>
      </c>
      <c r="F9" t="str">
        <f>Review!M9</f>
        <v>There is little new development in this project. Issues are being closed, but not many new issues are created. The project may be abandoned.</v>
      </c>
    </row>
    <row r="10" spans="1:6">
      <c r="A10" t="str">
        <f>Review!A10</f>
        <v>Few</v>
      </c>
      <c r="B10" t="str">
        <f>Review!B10</f>
        <v>Few</v>
      </c>
      <c r="C10" t="str">
        <f>Review!C10</f>
        <v>Few</v>
      </c>
      <c r="D10" t="str">
        <f>Review!D10</f>
        <v>Some</v>
      </c>
      <c r="E10" t="str">
        <f>Review!E10</f>
        <v>Some</v>
      </c>
      <c r="F10" t="str">
        <f>Review!M10</f>
        <v>There is little new development in this project. Issues are being closed, but not many new issues are created. One of the recent forks may have taken over.</v>
      </c>
    </row>
    <row r="11" spans="1:6">
      <c r="A11" t="str">
        <f>Review!A11</f>
        <v>Few</v>
      </c>
      <c r="B11" t="str">
        <f>Review!B11</f>
        <v>Few</v>
      </c>
      <c r="C11" t="str">
        <f>Review!C11</f>
        <v>Few</v>
      </c>
      <c r="D11" t="str">
        <f>Review!D11</f>
        <v>Some</v>
      </c>
      <c r="E11" t="str">
        <f>Review!E11</f>
        <v>Many</v>
      </c>
      <c r="F11" t="str">
        <f>Review!M11</f>
        <v>There is little new development in this project, but people still fork it. Issues are being closed, but not many new issues are created. Do not expect new development.</v>
      </c>
    </row>
    <row r="12" spans="1:6">
      <c r="A12" t="str">
        <f>Review!A12</f>
        <v>Few</v>
      </c>
      <c r="B12" t="str">
        <f>Review!B12</f>
        <v>Few</v>
      </c>
      <c r="C12" t="str">
        <f>Review!C12</f>
        <v>Few</v>
      </c>
      <c r="D12" t="str">
        <f>Review!D12</f>
        <v>Many</v>
      </c>
      <c r="E12" t="str">
        <f>Review!E12</f>
        <v>---</v>
      </c>
      <c r="F12" t="str">
        <f>Review!M12</f>
        <v xml:space="preserve">  </v>
      </c>
    </row>
    <row r="13" spans="1:6">
      <c r="A13" t="str">
        <f>Review!A13</f>
        <v>Few</v>
      </c>
      <c r="B13" t="str">
        <f>Review!B13</f>
        <v>Few</v>
      </c>
      <c r="C13" t="str">
        <f>Review!C13</f>
        <v>Few</v>
      </c>
      <c r="D13" t="str">
        <f>Review!D13</f>
        <v>Many</v>
      </c>
      <c r="E13" t="str">
        <f>Review!E13</f>
        <v>Few</v>
      </c>
      <c r="F13" t="str">
        <f>Review!M13</f>
        <v>There is little new development in this project. Few new issues are created, but many old are closed. Do not expect new development. The project may be abandoned.</v>
      </c>
    </row>
    <row r="14" spans="1:6">
      <c r="A14" t="str">
        <f>Review!A14</f>
        <v>Few</v>
      </c>
      <c r="B14" t="str">
        <f>Review!B14</f>
        <v>Few</v>
      </c>
      <c r="C14" t="str">
        <f>Review!C14</f>
        <v>Few</v>
      </c>
      <c r="D14" t="str">
        <f>Review!D14</f>
        <v>Many</v>
      </c>
      <c r="E14" t="str">
        <f>Review!E14</f>
        <v>Some</v>
      </c>
      <c r="F14" t="str">
        <f>Review!M14</f>
        <v>There is little new development in this project. Few new issues are created, but many old are closed. Do not expect new development. One of the recent forks may have taken over.</v>
      </c>
    </row>
    <row r="15" spans="1:6">
      <c r="A15" t="str">
        <f>Review!A15</f>
        <v>Few</v>
      </c>
      <c r="B15" t="str">
        <f>Review!B15</f>
        <v>Few</v>
      </c>
      <c r="C15" t="str">
        <f>Review!C15</f>
        <v>Few</v>
      </c>
      <c r="D15" t="str">
        <f>Review!D15</f>
        <v>Many</v>
      </c>
      <c r="E15" t="str">
        <f>Review!E15</f>
        <v>Many</v>
      </c>
      <c r="F15" t="str">
        <f>Review!M15</f>
        <v>There is little new development in this project, but people still fork it. Few new issues are created, but many old are closed. Do not expect new development. Do not expect new development.</v>
      </c>
    </row>
    <row r="16" spans="1:6">
      <c r="A16" t="str">
        <f>Review!A16</f>
        <v>Few</v>
      </c>
      <c r="B16" t="str">
        <f>Review!B16</f>
        <v>Few</v>
      </c>
      <c r="C16" t="str">
        <f>Review!C16</f>
        <v>Some</v>
      </c>
      <c r="D16" t="str">
        <f>Review!D16</f>
        <v>---</v>
      </c>
      <c r="E16" t="str">
        <f>Review!E16</f>
        <v>---</v>
      </c>
      <c r="F16" t="str">
        <f>Review!M16</f>
        <v xml:space="preserve">  </v>
      </c>
    </row>
    <row r="17" spans="1:6">
      <c r="A17" t="str">
        <f>Review!A17</f>
        <v>Few</v>
      </c>
      <c r="B17" t="str">
        <f>Review!B17</f>
        <v>Few</v>
      </c>
      <c r="C17" t="str">
        <f>Review!C17</f>
        <v>Some</v>
      </c>
      <c r="D17" t="str">
        <f>Review!D17</f>
        <v>Few</v>
      </c>
      <c r="E17" t="str">
        <f>Review!E17</f>
        <v>---</v>
      </c>
      <c r="F17" t="str">
        <f>Review!M17</f>
        <v xml:space="preserve">  </v>
      </c>
    </row>
    <row r="18" spans="1:6">
      <c r="A18" t="str">
        <f>Review!A18</f>
        <v>Few</v>
      </c>
      <c r="B18" t="str">
        <f>Review!B18</f>
        <v>Few</v>
      </c>
      <c r="C18" t="str">
        <f>Review!C18</f>
        <v>Some</v>
      </c>
      <c r="D18" t="str">
        <f>Review!D18</f>
        <v>Few</v>
      </c>
      <c r="E18" t="str">
        <f>Review!E18</f>
        <v>Few</v>
      </c>
      <c r="F18" t="str">
        <f>Review!M18</f>
        <v>There is little new development in this project. Some new issues are created but few are closed. The project may be abandoned.</v>
      </c>
    </row>
    <row r="19" spans="1:6">
      <c r="A19" t="str">
        <f>Review!A19</f>
        <v>Few</v>
      </c>
      <c r="B19" t="str">
        <f>Review!B19</f>
        <v>Few</v>
      </c>
      <c r="C19" t="str">
        <f>Review!C19</f>
        <v>Some</v>
      </c>
      <c r="D19" t="str">
        <f>Review!D19</f>
        <v>Few</v>
      </c>
      <c r="E19" t="str">
        <f>Review!E19</f>
        <v>Some</v>
      </c>
      <c r="F19" t="str">
        <f>Review!M19</f>
        <v>There is little new development in this project. Some new issues are created but few are closed. One of the recent forks may have taken over.</v>
      </c>
    </row>
    <row r="20" spans="1:6">
      <c r="A20" t="str">
        <f>Review!A20</f>
        <v>Few</v>
      </c>
      <c r="B20" t="str">
        <f>Review!B20</f>
        <v>Few</v>
      </c>
      <c r="C20" t="str">
        <f>Review!C20</f>
        <v>Some</v>
      </c>
      <c r="D20" t="str">
        <f>Review!D20</f>
        <v>Few</v>
      </c>
      <c r="E20" t="str">
        <f>Review!E20</f>
        <v>Many</v>
      </c>
      <c r="F20" t="str">
        <f>Review!M20</f>
        <v>There is little new development in this project, but people still fork it. Some new issues are created but few are closed. Do not expect new development.</v>
      </c>
    </row>
    <row r="21" spans="1:6">
      <c r="A21" t="str">
        <f>Review!A21</f>
        <v>Few</v>
      </c>
      <c r="B21" t="str">
        <f>Review!B21</f>
        <v>Few</v>
      </c>
      <c r="C21" t="str">
        <f>Review!C21</f>
        <v>Some</v>
      </c>
      <c r="D21" t="str">
        <f>Review!D21</f>
        <v>Some</v>
      </c>
      <c r="E21" t="str">
        <f>Review!E21</f>
        <v>---</v>
      </c>
      <c r="F21" t="str">
        <f>Review!M21</f>
        <v xml:space="preserve">  </v>
      </c>
    </row>
    <row r="22" spans="1:6">
      <c r="A22" t="str">
        <f>Review!A22</f>
        <v>Few</v>
      </c>
      <c r="B22" t="str">
        <f>Review!B22</f>
        <v>Few</v>
      </c>
      <c r="C22" t="str">
        <f>Review!C22</f>
        <v>Some</v>
      </c>
      <c r="D22" t="str">
        <f>Review!D22</f>
        <v>Some</v>
      </c>
      <c r="E22" t="str">
        <f>Review!E22</f>
        <v>Few</v>
      </c>
      <c r="F22" t="str">
        <f>Review!M22</f>
        <v>There is little new development in this project. Issues are being closed at (roughly) the same rate as they are being created. The project is in a stable maintenance phase.</v>
      </c>
    </row>
    <row r="23" spans="1:6">
      <c r="A23" t="str">
        <f>Review!A23</f>
        <v>Few</v>
      </c>
      <c r="B23" t="str">
        <f>Review!B23</f>
        <v>Few</v>
      </c>
      <c r="C23" t="str">
        <f>Review!C23</f>
        <v>Some</v>
      </c>
      <c r="D23" t="str">
        <f>Review!D23</f>
        <v>Some</v>
      </c>
      <c r="E23" t="str">
        <f>Review!E23</f>
        <v>Some</v>
      </c>
      <c r="F23" t="str">
        <f>Review!M23</f>
        <v>There is little new development in this project. Issues are being closed at (roughly) the same rate as they are being created. The project is in a stable maintenance phase.</v>
      </c>
    </row>
    <row r="24" spans="1:6">
      <c r="A24" t="str">
        <f>Review!A24</f>
        <v>Few</v>
      </c>
      <c r="B24" t="str">
        <f>Review!B24</f>
        <v>Few</v>
      </c>
      <c r="C24" t="str">
        <f>Review!C24</f>
        <v>Some</v>
      </c>
      <c r="D24" t="str">
        <f>Review!D24</f>
        <v>Some</v>
      </c>
      <c r="E24" t="str">
        <f>Review!E24</f>
        <v>Many</v>
      </c>
      <c r="F24" t="str">
        <f>Review!M24</f>
        <v>There is little new development in this project, but people still fork it. Issues are being closed at (roughly) the same rate as they are being created. The project is in a stable maintenance phase, and is still popular.</v>
      </c>
    </row>
    <row r="25" spans="1:6">
      <c r="A25" t="str">
        <f>Review!A25</f>
        <v>Few</v>
      </c>
      <c r="B25" t="str">
        <f>Review!B25</f>
        <v>Few</v>
      </c>
      <c r="C25" t="str">
        <f>Review!C25</f>
        <v>Some</v>
      </c>
      <c r="D25" t="str">
        <f>Review!D25</f>
        <v>Many</v>
      </c>
      <c r="E25" t="str">
        <f>Review!E25</f>
        <v>---</v>
      </c>
      <c r="F25" t="str">
        <f>Review!M25</f>
        <v xml:space="preserve">  </v>
      </c>
    </row>
    <row r="26" spans="1:6">
      <c r="A26" t="str">
        <f>Review!A26</f>
        <v>Few</v>
      </c>
      <c r="B26" t="str">
        <f>Review!B26</f>
        <v>Few</v>
      </c>
      <c r="C26" t="str">
        <f>Review!C26</f>
        <v>Some</v>
      </c>
      <c r="D26" t="str">
        <f>Review!D26</f>
        <v>Many</v>
      </c>
      <c r="E26" t="str">
        <f>Review!E26</f>
        <v>Few</v>
      </c>
      <c r="F26" t="str">
        <f>Review!M26</f>
        <v>There is little new development in this project. More issues are being closed than are being created. The project is in a stable maintenance phase.</v>
      </c>
    </row>
    <row r="27" spans="1:6">
      <c r="A27" t="str">
        <f>Review!A27</f>
        <v>Few</v>
      </c>
      <c r="B27" t="str">
        <f>Review!B27</f>
        <v>Few</v>
      </c>
      <c r="C27" t="str">
        <f>Review!C27</f>
        <v>Some</v>
      </c>
      <c r="D27" t="str">
        <f>Review!D27</f>
        <v>Many</v>
      </c>
      <c r="E27" t="str">
        <f>Review!E27</f>
        <v>Some</v>
      </c>
      <c r="F27" t="str">
        <f>Review!M27</f>
        <v>There is little new development in this project. More issues are being closed than are being created. The project is in a stable maintenance phase.</v>
      </c>
    </row>
    <row r="28" spans="1:6">
      <c r="A28" t="str">
        <f>Review!A28</f>
        <v>Few</v>
      </c>
      <c r="B28" t="str">
        <f>Review!B28</f>
        <v>Few</v>
      </c>
      <c r="C28" t="str">
        <f>Review!C28</f>
        <v>Some</v>
      </c>
      <c r="D28" t="str">
        <f>Review!D28</f>
        <v>Many</v>
      </c>
      <c r="E28" t="str">
        <f>Review!E28</f>
        <v>Many</v>
      </c>
      <c r="F28" t="str">
        <f>Review!M28</f>
        <v>There is little new development in this project, but people still fork it. More issues are being closed than are being created. The project is in a stable maintenance phase, and is still popular.</v>
      </c>
    </row>
    <row r="29" spans="1:6">
      <c r="A29" t="str">
        <f>Review!A29</f>
        <v>Few</v>
      </c>
      <c r="B29" t="str">
        <f>Review!B29</f>
        <v>Few</v>
      </c>
      <c r="C29" t="str">
        <f>Review!C29</f>
        <v>Many</v>
      </c>
      <c r="D29" t="str">
        <f>Review!D29</f>
        <v>---</v>
      </c>
      <c r="E29" t="str">
        <f>Review!E29</f>
        <v>---</v>
      </c>
      <c r="F29" t="str">
        <f>Review!M29</f>
        <v xml:space="preserve">  </v>
      </c>
    </row>
    <row r="30" spans="1:6">
      <c r="A30" t="str">
        <f>Review!A30</f>
        <v>Few</v>
      </c>
      <c r="B30" t="str">
        <f>Review!B30</f>
        <v>Few</v>
      </c>
      <c r="C30" t="str">
        <f>Review!C30</f>
        <v>Many</v>
      </c>
      <c r="D30" t="str">
        <f>Review!D30</f>
        <v>Few</v>
      </c>
      <c r="E30" t="str">
        <f>Review!E30</f>
        <v>---</v>
      </c>
      <c r="F30" t="str">
        <f>Review!M30</f>
        <v xml:space="preserve">  </v>
      </c>
    </row>
    <row r="31" spans="1:6">
      <c r="A31" t="str">
        <f>Review!A31</f>
        <v>Few</v>
      </c>
      <c r="B31" t="str">
        <f>Review!B31</f>
        <v>Few</v>
      </c>
      <c r="C31" t="str">
        <f>Review!C31</f>
        <v>Many</v>
      </c>
      <c r="D31" t="str">
        <f>Review!D31</f>
        <v>Few</v>
      </c>
      <c r="E31" t="str">
        <f>Review!E31</f>
        <v>Few</v>
      </c>
      <c r="F31" t="str">
        <f>Review!M31</f>
        <v>There is little new development in this project. Many new issues are created but few are closed. The project may be abandoned.</v>
      </c>
    </row>
    <row r="32" spans="1:6">
      <c r="A32" t="str">
        <f>Review!A32</f>
        <v>Few</v>
      </c>
      <c r="B32" t="str">
        <f>Review!B32</f>
        <v>Few</v>
      </c>
      <c r="C32" t="str">
        <f>Review!C32</f>
        <v>Many</v>
      </c>
      <c r="D32" t="str">
        <f>Review!D32</f>
        <v>Few</v>
      </c>
      <c r="E32" t="str">
        <f>Review!E32</f>
        <v>Some</v>
      </c>
      <c r="F32" t="str">
        <f>Review!M32</f>
        <v>There is little new development in this project. Many new issues are created but few are closed. One of the recent forks may have taken over.</v>
      </c>
    </row>
    <row r="33" spans="1:6">
      <c r="A33" t="str">
        <f>Review!A33</f>
        <v>Few</v>
      </c>
      <c r="B33" t="str">
        <f>Review!B33</f>
        <v>Few</v>
      </c>
      <c r="C33" t="str">
        <f>Review!C33</f>
        <v>Many</v>
      </c>
      <c r="D33" t="str">
        <f>Review!D33</f>
        <v>Few</v>
      </c>
      <c r="E33" t="str">
        <f>Review!E33</f>
        <v>Many</v>
      </c>
      <c r="F33" t="str">
        <f>Review!M33</f>
        <v>There is little new development in this project, but people still fork it. Many new issues are created but few are closed. Do not expect new development.</v>
      </c>
    </row>
    <row r="34" spans="1:6">
      <c r="A34" t="str">
        <f>Review!A34</f>
        <v>Few</v>
      </c>
      <c r="B34" t="str">
        <f>Review!B34</f>
        <v>Few</v>
      </c>
      <c r="C34" t="str">
        <f>Review!C34</f>
        <v>Many</v>
      </c>
      <c r="D34" t="str">
        <f>Review!D34</f>
        <v>Some</v>
      </c>
      <c r="E34" t="str">
        <f>Review!E34</f>
        <v>---</v>
      </c>
      <c r="F34" t="str">
        <f>Review!M34</f>
        <v xml:space="preserve">  </v>
      </c>
    </row>
    <row r="35" spans="1:6">
      <c r="A35" t="str">
        <f>Review!A35</f>
        <v>Few</v>
      </c>
      <c r="B35" t="str">
        <f>Review!B35</f>
        <v>Few</v>
      </c>
      <c r="C35" t="str">
        <f>Review!C35</f>
        <v>Many</v>
      </c>
      <c r="D35" t="str">
        <f>Review!D35</f>
        <v>Some</v>
      </c>
      <c r="E35" t="str">
        <f>Review!E35</f>
        <v>Few</v>
      </c>
      <c r="F35" t="str">
        <f>Review!M35</f>
        <v>There is little new development in this project. Many new issues are created, and some are being closed but not at the same rate. The project is understaffed and in a stable maintenance mode. It may be at risk of becoming phased out.</v>
      </c>
    </row>
    <row r="36" spans="1:6">
      <c r="A36" t="str">
        <f>Review!A36</f>
        <v>Few</v>
      </c>
      <c r="B36" t="str">
        <f>Review!B36</f>
        <v>Few</v>
      </c>
      <c r="C36" t="str">
        <f>Review!C36</f>
        <v>Many</v>
      </c>
      <c r="D36" t="str">
        <f>Review!D36</f>
        <v>Some</v>
      </c>
      <c r="E36" t="str">
        <f>Review!E36</f>
        <v>Some</v>
      </c>
      <c r="F36" t="str">
        <f>Review!M36</f>
        <v>There is little new development in this project. Many new issues are created, and some are being closed but not at the same rate. The project is understaffed and in a stable maintenance mode. It may be at risk of becoming phased out.</v>
      </c>
    </row>
    <row r="37" spans="1:6">
      <c r="A37" t="str">
        <f>Review!A37</f>
        <v>Few</v>
      </c>
      <c r="B37" t="str">
        <f>Review!B37</f>
        <v>Few</v>
      </c>
      <c r="C37" t="str">
        <f>Review!C37</f>
        <v>Many</v>
      </c>
      <c r="D37" t="str">
        <f>Review!D37</f>
        <v>Some</v>
      </c>
      <c r="E37" t="str">
        <f>Review!E37</f>
        <v>Many</v>
      </c>
      <c r="F37" t="str">
        <f>Review!M37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 due to understaffing.</v>
      </c>
    </row>
    <row r="38" spans="1:6">
      <c r="A38" t="str">
        <f>Review!A38</f>
        <v>Few</v>
      </c>
      <c r="B38" t="str">
        <f>Review!B38</f>
        <v>Few</v>
      </c>
      <c r="C38" t="str">
        <f>Review!C38</f>
        <v>Many</v>
      </c>
      <c r="D38" t="str">
        <f>Review!D38</f>
        <v>Many</v>
      </c>
      <c r="E38" t="str">
        <f>Review!E38</f>
        <v>---</v>
      </c>
      <c r="F38" t="str">
        <f>Review!M38</f>
        <v xml:space="preserve">  </v>
      </c>
    </row>
    <row r="39" spans="1:6">
      <c r="A39" t="str">
        <f>Review!A39</f>
        <v>Few</v>
      </c>
      <c r="B39" t="str">
        <f>Review!B39</f>
        <v>Few</v>
      </c>
      <c r="C39" t="str">
        <f>Review!C39</f>
        <v>Many</v>
      </c>
      <c r="D39" t="str">
        <f>Review!D39</f>
        <v>Many</v>
      </c>
      <c r="E39" t="str">
        <f>Review!E39</f>
        <v>Few</v>
      </c>
      <c r="F39" t="str">
        <f>Review!M39</f>
        <v>There is little new development in this project. Issues are being closed at (roughly) the same rate as they are being created. The project is in a healthy maintenance phase.</v>
      </c>
    </row>
    <row r="40" spans="1:6">
      <c r="A40" t="str">
        <f>Review!A40</f>
        <v>Few</v>
      </c>
      <c r="B40" t="str">
        <f>Review!B40</f>
        <v>Few</v>
      </c>
      <c r="C40" t="str">
        <f>Review!C40</f>
        <v>Many</v>
      </c>
      <c r="D40" t="str">
        <f>Review!D40</f>
        <v>Many</v>
      </c>
      <c r="E40" t="str">
        <f>Review!E40</f>
        <v>Some</v>
      </c>
      <c r="F40" t="str">
        <f>Review!M40</f>
        <v>There is little new development in this project. Issues are being closed at (roughly) the same rate as they are being created. The project is in a healthy maintenance phase.</v>
      </c>
    </row>
    <row r="41" spans="1:6">
      <c r="A41" t="str">
        <f>Review!A41</f>
        <v>Few</v>
      </c>
      <c r="B41" t="str">
        <f>Review!B41</f>
        <v>Few</v>
      </c>
      <c r="C41" t="str">
        <f>Review!C41</f>
        <v>Many</v>
      </c>
      <c r="D41" t="str">
        <f>Review!D41</f>
        <v>Many</v>
      </c>
      <c r="E41" t="str">
        <f>Review!E41</f>
        <v>Many</v>
      </c>
      <c r="F41" t="str">
        <f>Review!M41</f>
        <v>There is little new development in this project, but people still fork it. Issues are being closed at (roughly) the same rate as they are being created. The project is in a healthy maintenance phase.</v>
      </c>
    </row>
    <row r="42" spans="1:6">
      <c r="A42" t="str">
        <f>Review!A42</f>
        <v>Few</v>
      </c>
      <c r="B42" t="str">
        <f>Review!B42</f>
        <v>Some</v>
      </c>
      <c r="C42" t="str">
        <f>Review!C42</f>
        <v>---</v>
      </c>
      <c r="D42" t="str">
        <f>Review!D42</f>
        <v>---</v>
      </c>
      <c r="E42" t="str">
        <f>Review!E42</f>
        <v>---</v>
      </c>
      <c r="F42" t="str">
        <f>Review!M42</f>
        <v xml:space="preserve">  </v>
      </c>
    </row>
    <row r="43" spans="1:6">
      <c r="A43" t="str">
        <f>Review!A43</f>
        <v>Few</v>
      </c>
      <c r="B43" t="str">
        <f>Review!B43</f>
        <v>Some</v>
      </c>
      <c r="C43" t="str">
        <f>Review!C43</f>
        <v>Few</v>
      </c>
      <c r="D43" t="str">
        <f>Review!D43</f>
        <v>---</v>
      </c>
      <c r="E43" t="str">
        <f>Review!E43</f>
        <v>---</v>
      </c>
      <c r="F43" t="str">
        <f>Review!M43</f>
        <v xml:space="preserve">  </v>
      </c>
    </row>
    <row r="44" spans="1:6">
      <c r="A44" t="str">
        <f>Review!A44</f>
        <v>Few</v>
      </c>
      <c r="B44" t="str">
        <f>Review!B44</f>
        <v>Some</v>
      </c>
      <c r="C44" t="str">
        <f>Review!C44</f>
        <v>Few</v>
      </c>
      <c r="D44" t="str">
        <f>Review!D44</f>
        <v>Few</v>
      </c>
      <c r="E44" t="str">
        <f>Review!E44</f>
        <v>---</v>
      </c>
      <c r="F44" t="str">
        <f>Review!M44</f>
        <v xml:space="preserve">  </v>
      </c>
    </row>
    <row r="45" spans="1:6">
      <c r="A45" t="str">
        <f>Review!A45</f>
        <v>Few</v>
      </c>
      <c r="B45" t="str">
        <f>Review!B45</f>
        <v>Some</v>
      </c>
      <c r="C45" t="str">
        <f>Review!C45</f>
        <v>Few</v>
      </c>
      <c r="D45" t="str">
        <f>Review!D45</f>
        <v>Few</v>
      </c>
      <c r="E45" t="str">
        <f>Review!E45</f>
        <v>Few</v>
      </c>
      <c r="F45" t="str">
        <f>Review!M45</f>
        <v>There is some, but still little, new development in this project. Few issues are created or closed, indicating low levels of support or that the product is of so high quality that no new issues need to be created. Do not expect new development.</v>
      </c>
    </row>
    <row r="46" spans="1:6">
      <c r="A46" t="str">
        <f>Review!A46</f>
        <v>Few</v>
      </c>
      <c r="B46" t="str">
        <f>Review!B46</f>
        <v>Some</v>
      </c>
      <c r="C46" t="str">
        <f>Review!C46</f>
        <v>Few</v>
      </c>
      <c r="D46" t="str">
        <f>Review!D46</f>
        <v>Few</v>
      </c>
      <c r="E46" t="str">
        <f>Review!E46</f>
        <v>Some</v>
      </c>
      <c r="F46" t="str">
        <f>Review!M46</f>
        <v>There is some, but still little, new development in this project. Few issues are created or closed, indicating low levels of support or that the product is of so high quality that no new issues need to be created. The project seems to be maintained but some fork may have taken over.</v>
      </c>
    </row>
    <row r="47" spans="1:6">
      <c r="A47" t="str">
        <f>Review!A47</f>
        <v>Few</v>
      </c>
      <c r="B47" t="str">
        <f>Review!B47</f>
        <v>Some</v>
      </c>
      <c r="C47" t="str">
        <f>Review!C47</f>
        <v>Few</v>
      </c>
      <c r="D47" t="str">
        <f>Review!D47</f>
        <v>Few</v>
      </c>
      <c r="E47" t="str">
        <f>Review!E47</f>
        <v>Many</v>
      </c>
      <c r="F47" t="str">
        <f>Review!M47</f>
        <v>There is some, but still little, new development in this project. People still fork it. Few issues are created or closed, indicating low levels of support or that the product is of so high quality that no new issues need to be created. Do not expect new development.</v>
      </c>
    </row>
    <row r="48" spans="1:6">
      <c r="A48" t="str">
        <f>Review!A48</f>
        <v>Few</v>
      </c>
      <c r="B48" t="str">
        <f>Review!B48</f>
        <v>Some</v>
      </c>
      <c r="C48" t="str">
        <f>Review!C48</f>
        <v>Few</v>
      </c>
      <c r="D48" t="str">
        <f>Review!D48</f>
        <v>Some</v>
      </c>
      <c r="E48" t="str">
        <f>Review!E48</f>
        <v>---</v>
      </c>
      <c r="F48" t="str">
        <f>Review!M48</f>
        <v xml:space="preserve">  </v>
      </c>
    </row>
    <row r="49" spans="1:6">
      <c r="A49" t="str">
        <f>Review!A49</f>
        <v>Few</v>
      </c>
      <c r="B49" t="str">
        <f>Review!B49</f>
        <v>Some</v>
      </c>
      <c r="C49" t="str">
        <f>Review!C49</f>
        <v>Few</v>
      </c>
      <c r="D49" t="str">
        <f>Review!D49</f>
        <v>Some</v>
      </c>
      <c r="E49" t="str">
        <f>Review!E49</f>
        <v>Few</v>
      </c>
      <c r="F49" t="str">
        <f>Review!M49</f>
        <v>There is little new development in this project. Issues are being closed, but not many new issues are created. The project is in a stable maintenance phase.</v>
      </c>
    </row>
    <row r="50" spans="1:6">
      <c r="A50" t="str">
        <f>Review!A50</f>
        <v>Few</v>
      </c>
      <c r="B50" t="str">
        <f>Review!B50</f>
        <v>Some</v>
      </c>
      <c r="C50" t="str">
        <f>Review!C50</f>
        <v>Few</v>
      </c>
      <c r="D50" t="str">
        <f>Review!D50</f>
        <v>Some</v>
      </c>
      <c r="E50" t="str">
        <f>Review!E50</f>
        <v>Some</v>
      </c>
      <c r="F50" t="str">
        <f>Review!M50</f>
        <v>There is little new development in this project. Issues are being closed, but not many new issues are created. The project is in a stable maintenance phase.</v>
      </c>
    </row>
    <row r="51" spans="1:6">
      <c r="A51" t="str">
        <f>Review!A51</f>
        <v>Few</v>
      </c>
      <c r="B51" t="str">
        <f>Review!B51</f>
        <v>Some</v>
      </c>
      <c r="C51" t="str">
        <f>Review!C51</f>
        <v>Few</v>
      </c>
      <c r="D51" t="str">
        <f>Review!D51</f>
        <v>Some</v>
      </c>
      <c r="E51" t="str">
        <f>Review!E51</f>
        <v>Many</v>
      </c>
      <c r="F51" t="str">
        <f>Review!M51</f>
        <v>There is little new development in this project, but people still fork it. Issues are being closed, but not many new issues are created. The project is in a stable maintenance phase, and is still popular.</v>
      </c>
    </row>
    <row r="52" spans="1:6">
      <c r="A52" t="str">
        <f>Review!A52</f>
        <v>Few</v>
      </c>
      <c r="B52" t="str">
        <f>Review!B52</f>
        <v>Some</v>
      </c>
      <c r="C52" t="str">
        <f>Review!C52</f>
        <v>Few</v>
      </c>
      <c r="D52" t="str">
        <f>Review!D52</f>
        <v>Many</v>
      </c>
      <c r="E52" t="str">
        <f>Review!E52</f>
        <v>---</v>
      </c>
      <c r="F52" t="str">
        <f>Review!M52</f>
        <v xml:space="preserve">  </v>
      </c>
    </row>
    <row r="53" spans="1:6">
      <c r="A53" t="str">
        <f>Review!A53</f>
        <v>Few</v>
      </c>
      <c r="B53" t="str">
        <f>Review!B53</f>
        <v>Some</v>
      </c>
      <c r="C53" t="str">
        <f>Review!C53</f>
        <v>Few</v>
      </c>
      <c r="D53" t="str">
        <f>Review!D53</f>
        <v>Many</v>
      </c>
      <c r="E53" t="str">
        <f>Review!E53</f>
        <v>Few</v>
      </c>
      <c r="F53" t="str">
        <f>Review!M53</f>
        <v>There is little new development in this project. Few new issues are created, but many old are closed. Do not expect new development but you may get support for your issues. The project is in a stable maintenance phase.</v>
      </c>
    </row>
    <row r="54" spans="1:6">
      <c r="A54" t="str">
        <f>Review!A54</f>
        <v>Few</v>
      </c>
      <c r="B54" t="str">
        <f>Review!B54</f>
        <v>Some</v>
      </c>
      <c r="C54" t="str">
        <f>Review!C54</f>
        <v>Few</v>
      </c>
      <c r="D54" t="str">
        <f>Review!D54</f>
        <v>Many</v>
      </c>
      <c r="E54" t="str">
        <f>Review!E54</f>
        <v>Some</v>
      </c>
      <c r="F54" t="str">
        <f>Review!M54</f>
        <v>There is little new development in this project. Few new issues are created, but many old are closed. Do not expect new development but you may get support for your issues. The project is in a stable maintenance phase.</v>
      </c>
    </row>
    <row r="55" spans="1:6">
      <c r="A55" t="str">
        <f>Review!A55</f>
        <v>Few</v>
      </c>
      <c r="B55" t="str">
        <f>Review!B55</f>
        <v>Some</v>
      </c>
      <c r="C55" t="str">
        <f>Review!C55</f>
        <v>Few</v>
      </c>
      <c r="D55" t="str">
        <f>Review!D55</f>
        <v>Many</v>
      </c>
      <c r="E55" t="str">
        <f>Review!E55</f>
        <v>Many</v>
      </c>
      <c r="F55" t="str">
        <f>Review!M55</f>
        <v>There is some, but still little, new development in this project. People still fork it. Few new issues are created, but many old are closed. Do not expect new development but you may get support for your issues. The project is in a stable maintenance phase, and is still popular.</v>
      </c>
    </row>
    <row r="56" spans="1:6">
      <c r="A56" t="str">
        <f>Review!A56</f>
        <v>Few</v>
      </c>
      <c r="B56" t="str">
        <f>Review!B56</f>
        <v>Some</v>
      </c>
      <c r="C56" t="str">
        <f>Review!C56</f>
        <v>Some</v>
      </c>
      <c r="D56" t="str">
        <f>Review!D56</f>
        <v>---</v>
      </c>
      <c r="E56" t="str">
        <f>Review!E56</f>
        <v>---</v>
      </c>
      <c r="F56" t="str">
        <f>Review!M56</f>
        <v xml:space="preserve">  </v>
      </c>
    </row>
    <row r="57" spans="1:6">
      <c r="A57" t="str">
        <f>Review!A57</f>
        <v>Few</v>
      </c>
      <c r="B57" t="str">
        <f>Review!B57</f>
        <v>Some</v>
      </c>
      <c r="C57" t="str">
        <f>Review!C57</f>
        <v>Some</v>
      </c>
      <c r="D57" t="str">
        <f>Review!D57</f>
        <v>Few</v>
      </c>
      <c r="E57" t="str">
        <f>Review!E57</f>
        <v>---</v>
      </c>
      <c r="F57" t="str">
        <f>Review!M57</f>
        <v xml:space="preserve">  </v>
      </c>
    </row>
    <row r="58" spans="1:6">
      <c r="A58" t="str">
        <f>Review!A58</f>
        <v>Few</v>
      </c>
      <c r="B58" t="str">
        <f>Review!B58</f>
        <v>Some</v>
      </c>
      <c r="C58" t="str">
        <f>Review!C58</f>
        <v>Some</v>
      </c>
      <c r="D58" t="str">
        <f>Review!D58</f>
        <v>Few</v>
      </c>
      <c r="E58" t="str">
        <f>Review!E58</f>
        <v>Few</v>
      </c>
      <c r="F58" t="str">
        <f>Review!M58</f>
        <v>There is little new development in this project. Some new issues are created but few are closed. Do not expect new development.</v>
      </c>
    </row>
    <row r="59" spans="1:6">
      <c r="A59" t="str">
        <f>Review!A59</f>
        <v>Few</v>
      </c>
      <c r="B59" t="str">
        <f>Review!B59</f>
        <v>Some</v>
      </c>
      <c r="C59" t="str">
        <f>Review!C59</f>
        <v>Some</v>
      </c>
      <c r="D59" t="str">
        <f>Review!D59</f>
        <v>Few</v>
      </c>
      <c r="E59" t="str">
        <f>Review!E59</f>
        <v>Some</v>
      </c>
      <c r="F59" t="str">
        <f>Review!M59</f>
        <v>There is little new development in this project. Some new issues are created but few are closed. One of the recent forks may have taken over.</v>
      </c>
    </row>
    <row r="60" spans="1:6">
      <c r="A60" t="str">
        <f>Review!A60</f>
        <v>Few</v>
      </c>
      <c r="B60" t="str">
        <f>Review!B60</f>
        <v>Some</v>
      </c>
      <c r="C60" t="str">
        <f>Review!C60</f>
        <v>Some</v>
      </c>
      <c r="D60" t="str">
        <f>Review!D60</f>
        <v>Few</v>
      </c>
      <c r="E60" t="str">
        <f>Review!E60</f>
        <v>Many</v>
      </c>
      <c r="F60" t="str">
        <f>Review!M60</f>
        <v>There is little new development in this project, but people still fork it. Some new issues are created but few are closed. Do not expect new development, but the project is still popular.</v>
      </c>
    </row>
    <row r="61" spans="1:6">
      <c r="A61" t="str">
        <f>Review!A61</f>
        <v>Few</v>
      </c>
      <c r="B61" t="str">
        <f>Review!B61</f>
        <v>Some</v>
      </c>
      <c r="C61" t="str">
        <f>Review!C61</f>
        <v>Some</v>
      </c>
      <c r="D61" t="str">
        <f>Review!D61</f>
        <v>Some</v>
      </c>
      <c r="E61" t="str">
        <f>Review!E61</f>
        <v>---</v>
      </c>
      <c r="F61" t="str">
        <f>Review!M61</f>
        <v xml:space="preserve">  </v>
      </c>
    </row>
    <row r="62" spans="1:6">
      <c r="A62" t="str">
        <f>Review!A62</f>
        <v>Few</v>
      </c>
      <c r="B62" t="str">
        <f>Review!B62</f>
        <v>Some</v>
      </c>
      <c r="C62" t="str">
        <f>Review!C62</f>
        <v>Some</v>
      </c>
      <c r="D62" t="str">
        <f>Review!D62</f>
        <v>Some</v>
      </c>
      <c r="E62" t="str">
        <f>Review!E62</f>
        <v>Few</v>
      </c>
      <c r="F62" t="str">
        <f>Review!M62</f>
        <v>There is little new development in this project. Issues are being closed at (roughly) the same rate as they are being created. The project is in a stable maintenance phase.</v>
      </c>
    </row>
    <row r="63" spans="1:6">
      <c r="A63" t="str">
        <f>Review!A63</f>
        <v>Few</v>
      </c>
      <c r="B63" t="str">
        <f>Review!B63</f>
        <v>Some</v>
      </c>
      <c r="C63" t="str">
        <f>Review!C63</f>
        <v>Some</v>
      </c>
      <c r="D63" t="str">
        <f>Review!D63</f>
        <v>Some</v>
      </c>
      <c r="E63" t="str">
        <f>Review!E63</f>
        <v>Some</v>
      </c>
      <c r="F63" t="str">
        <f>Review!M63</f>
        <v>There is little new development in this project. Issues are being closed at (roughly) the same rate as they are being created. The project is in a stable maintenance phase.</v>
      </c>
    </row>
    <row r="64" spans="1:6">
      <c r="A64" t="str">
        <f>Review!A64</f>
        <v>Few</v>
      </c>
      <c r="B64" t="str">
        <f>Review!B64</f>
        <v>Some</v>
      </c>
      <c r="C64" t="str">
        <f>Review!C64</f>
        <v>Some</v>
      </c>
      <c r="D64" t="str">
        <f>Review!D64</f>
        <v>Some</v>
      </c>
      <c r="E64" t="str">
        <f>Review!E64</f>
        <v>Many</v>
      </c>
      <c r="F64" t="str">
        <f>Review!M64</f>
        <v>There is little new development in this project, but people still fork it. Issues are being closed at (roughly) the same rate as they are being created. The project is in a stable maintenance phase, and is still popular.</v>
      </c>
    </row>
    <row r="65" spans="1:6">
      <c r="A65" t="str">
        <f>Review!A65</f>
        <v>Few</v>
      </c>
      <c r="B65" t="str">
        <f>Review!B65</f>
        <v>Some</v>
      </c>
      <c r="C65" t="str">
        <f>Review!C65</f>
        <v>Some</v>
      </c>
      <c r="D65" t="str">
        <f>Review!D65</f>
        <v>Many</v>
      </c>
      <c r="E65" t="str">
        <f>Review!E65</f>
        <v>---</v>
      </c>
      <c r="F65" t="str">
        <f>Review!M65</f>
        <v xml:space="preserve">  </v>
      </c>
    </row>
    <row r="66" spans="1:6">
      <c r="A66" t="str">
        <f>Review!A66</f>
        <v>Few</v>
      </c>
      <c r="B66" t="str">
        <f>Review!B66</f>
        <v>Some</v>
      </c>
      <c r="C66" t="str">
        <f>Review!C66</f>
        <v>Some</v>
      </c>
      <c r="D66" t="str">
        <f>Review!D66</f>
        <v>Many</v>
      </c>
      <c r="E66" t="str">
        <f>Review!E66</f>
        <v>Few</v>
      </c>
      <c r="F66" t="str">
        <f>Review!M66</f>
        <v>There is little new development in this project. More issues are being closed than are being created. The project is in a stable maintenance phase.</v>
      </c>
    </row>
    <row r="67" spans="1:6">
      <c r="A67" t="str">
        <f>Review!A67</f>
        <v>Few</v>
      </c>
      <c r="B67" t="str">
        <f>Review!B67</f>
        <v>Some</v>
      </c>
      <c r="C67" t="str">
        <f>Review!C67</f>
        <v>Some</v>
      </c>
      <c r="D67" t="str">
        <f>Review!D67</f>
        <v>Many</v>
      </c>
      <c r="E67" t="str">
        <f>Review!E67</f>
        <v>Some</v>
      </c>
      <c r="F67" t="str">
        <f>Review!M67</f>
        <v>There is little new development in this project. More issues are being closed than are being created. The project is in a stable maintenance phase.</v>
      </c>
    </row>
    <row r="68" spans="1:6">
      <c r="A68" t="str">
        <f>Review!A68</f>
        <v>Few</v>
      </c>
      <c r="B68" t="str">
        <f>Review!B68</f>
        <v>Some</v>
      </c>
      <c r="C68" t="str">
        <f>Review!C68</f>
        <v>Some</v>
      </c>
      <c r="D68" t="str">
        <f>Review!D68</f>
        <v>Many</v>
      </c>
      <c r="E68" t="str">
        <f>Review!E68</f>
        <v>Many</v>
      </c>
      <c r="F68" t="str">
        <f>Review!M68</f>
        <v>There is little new development in this project, but people still fork it. More issues are being closed than are being created. The project is in a stable maintenance phase, and is still popular.</v>
      </c>
    </row>
    <row r="69" spans="1:6">
      <c r="A69" t="str">
        <f>Review!A69</f>
        <v>Few</v>
      </c>
      <c r="B69" t="str">
        <f>Review!B69</f>
        <v>Some</v>
      </c>
      <c r="C69" t="str">
        <f>Review!C69</f>
        <v>Many</v>
      </c>
      <c r="D69" t="str">
        <f>Review!D69</f>
        <v>---</v>
      </c>
      <c r="E69" t="str">
        <f>Review!E69</f>
        <v>---</v>
      </c>
      <c r="F69" t="str">
        <f>Review!M69</f>
        <v xml:space="preserve">  </v>
      </c>
    </row>
    <row r="70" spans="1:6">
      <c r="A70" t="str">
        <f>Review!A70</f>
        <v>Few</v>
      </c>
      <c r="B70" t="str">
        <f>Review!B70</f>
        <v>Some</v>
      </c>
      <c r="C70" t="str">
        <f>Review!C70</f>
        <v>Many</v>
      </c>
      <c r="D70" t="str">
        <f>Review!D70</f>
        <v>Few</v>
      </c>
      <c r="E70" t="str">
        <f>Review!E70</f>
        <v>---</v>
      </c>
      <c r="F70" t="str">
        <f>Review!M70</f>
        <v xml:space="preserve">  </v>
      </c>
    </row>
    <row r="71" spans="1:6">
      <c r="A71" t="str">
        <f>Review!A71</f>
        <v>Few</v>
      </c>
      <c r="B71" t="str">
        <f>Review!B71</f>
        <v>Some</v>
      </c>
      <c r="C71" t="str">
        <f>Review!C71</f>
        <v>Many</v>
      </c>
      <c r="D71" t="str">
        <f>Review!D71</f>
        <v>Few</v>
      </c>
      <c r="E71" t="str">
        <f>Review!E71</f>
        <v>Few</v>
      </c>
      <c r="F71" t="str">
        <f>Review!M71</f>
        <v>There is little new development in this project. Many new issues are created but few are closed. Do not expect new development.</v>
      </c>
    </row>
    <row r="72" spans="1:6">
      <c r="A72" t="str">
        <f>Review!A72</f>
        <v>Few</v>
      </c>
      <c r="B72" t="str">
        <f>Review!B72</f>
        <v>Some</v>
      </c>
      <c r="C72" t="str">
        <f>Review!C72</f>
        <v>Many</v>
      </c>
      <c r="D72" t="str">
        <f>Review!D72</f>
        <v>Few</v>
      </c>
      <c r="E72" t="str">
        <f>Review!E72</f>
        <v>Some</v>
      </c>
      <c r="F72" t="str">
        <f>Review!M72</f>
        <v>There is little new development in this project. Many new issues are created but few are closed. One of the recent forks may have taken over.</v>
      </c>
    </row>
    <row r="73" spans="1:6">
      <c r="A73" t="str">
        <f>Review!A73</f>
        <v>Few</v>
      </c>
      <c r="B73" t="str">
        <f>Review!B73</f>
        <v>Some</v>
      </c>
      <c r="C73" t="str">
        <f>Review!C73</f>
        <v>Many</v>
      </c>
      <c r="D73" t="str">
        <f>Review!D73</f>
        <v>Few</v>
      </c>
      <c r="E73" t="str">
        <f>Review!E73</f>
        <v>Many</v>
      </c>
      <c r="F73" t="str">
        <f>Review!M73</f>
        <v>There is little new development in this project, but people still fork it. Many new issues are created but few are closed. Do not expect new development.</v>
      </c>
    </row>
    <row r="74" spans="1:6">
      <c r="A74" t="str">
        <f>Review!A74</f>
        <v>Few</v>
      </c>
      <c r="B74" t="str">
        <f>Review!B74</f>
        <v>Some</v>
      </c>
      <c r="C74" t="str">
        <f>Review!C74</f>
        <v>Many</v>
      </c>
      <c r="D74" t="str">
        <f>Review!D74</f>
        <v>Some</v>
      </c>
      <c r="E74" t="str">
        <f>Review!E74</f>
        <v>---</v>
      </c>
      <c r="F74" t="str">
        <f>Review!M74</f>
        <v xml:space="preserve">  </v>
      </c>
    </row>
    <row r="75" spans="1:6">
      <c r="A75" t="str">
        <f>Review!A75</f>
        <v>Few</v>
      </c>
      <c r="B75" t="str">
        <f>Review!B75</f>
        <v>Some</v>
      </c>
      <c r="C75" t="str">
        <f>Review!C75</f>
        <v>Many</v>
      </c>
      <c r="D75" t="str">
        <f>Review!D75</f>
        <v>Some</v>
      </c>
      <c r="E75" t="str">
        <f>Review!E75</f>
        <v>Few</v>
      </c>
      <c r="F75" t="str">
        <f>Review!M75</f>
        <v>There is little new development in this project. Many new issues are created, and some are being closed but not at the same rate. The project is understaffed and in a stable maintenance mode. It may be at risk of becoming phased out.</v>
      </c>
    </row>
    <row r="76" spans="1:6">
      <c r="A76" t="str">
        <f>Review!A76</f>
        <v>Few</v>
      </c>
      <c r="B76" t="str">
        <f>Review!B76</f>
        <v>Some</v>
      </c>
      <c r="C76" t="str">
        <f>Review!C76</f>
        <v>Many</v>
      </c>
      <c r="D76" t="str">
        <f>Review!D76</f>
        <v>Some</v>
      </c>
      <c r="E76" t="str">
        <f>Review!E76</f>
        <v>Some</v>
      </c>
      <c r="F76" t="str">
        <f>Review!M76</f>
        <v>There is little new development in this project. Many new issues are created, and some are being closed but not at the same rate. The project is understaffed and in a stable maintenance mode. It may be at risk of becoming phased out.</v>
      </c>
    </row>
    <row r="77" spans="1:6">
      <c r="A77" t="str">
        <f>Review!A77</f>
        <v>Few</v>
      </c>
      <c r="B77" t="str">
        <f>Review!B77</f>
        <v>Some</v>
      </c>
      <c r="C77" t="str">
        <f>Review!C77</f>
        <v>Many</v>
      </c>
      <c r="D77" t="str">
        <f>Review!D77</f>
        <v>Some</v>
      </c>
      <c r="E77" t="str">
        <f>Review!E77</f>
        <v>Many</v>
      </c>
      <c r="F77" t="str">
        <f>Review!M77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row>
    <row r="78" spans="1:6">
      <c r="A78" t="str">
        <f>Review!A78</f>
        <v>Few</v>
      </c>
      <c r="B78" t="str">
        <f>Review!B78</f>
        <v>Some</v>
      </c>
      <c r="C78" t="str">
        <f>Review!C78</f>
        <v>Many</v>
      </c>
      <c r="D78" t="str">
        <f>Review!D78</f>
        <v>Many</v>
      </c>
      <c r="E78" t="str">
        <f>Review!E78</f>
        <v>---</v>
      </c>
      <c r="F78" t="str">
        <f>Review!M78</f>
        <v xml:space="preserve"> Issues are being closed at (roughly) the same rate as they are being created. The project is in a stable maintenance phase, but it's popularity is unknown.</v>
      </c>
    </row>
    <row r="79" spans="1:6">
      <c r="A79" t="str">
        <f>Review!A79</f>
        <v>Few</v>
      </c>
      <c r="B79" t="str">
        <f>Review!B79</f>
        <v>Some</v>
      </c>
      <c r="C79" t="str">
        <f>Review!C79</f>
        <v>Many</v>
      </c>
      <c r="D79" t="str">
        <f>Review!D79</f>
        <v>Many</v>
      </c>
      <c r="E79" t="str">
        <f>Review!E79</f>
        <v>Few</v>
      </c>
      <c r="F79" t="str">
        <f>Review!M79</f>
        <v>There is little new development in this project. Issues are being closed at (roughly) the same rate as they are being created. The project is in a stable maintenance phase, but it's popularity is unknown.</v>
      </c>
    </row>
    <row r="80" spans="1:6">
      <c r="A80" t="str">
        <f>Review!A80</f>
        <v>Few</v>
      </c>
      <c r="B80" t="str">
        <f>Review!B80</f>
        <v>Some</v>
      </c>
      <c r="C80" t="str">
        <f>Review!C80</f>
        <v>Many</v>
      </c>
      <c r="D80" t="str">
        <f>Review!D80</f>
        <v>Many</v>
      </c>
      <c r="E80" t="str">
        <f>Review!E80</f>
        <v>Some</v>
      </c>
      <c r="F80" t="str">
        <f>Review!M80</f>
        <v>There is little new development in this project. Issues are being closed at (roughly) the same rate as they are being created. The project is in a stable maintenance phase, but it's popularity is unknown.</v>
      </c>
    </row>
    <row r="81" spans="1:6">
      <c r="A81" t="str">
        <f>Review!A81</f>
        <v>Few</v>
      </c>
      <c r="B81" t="str">
        <f>Review!B81</f>
        <v>Some</v>
      </c>
      <c r="C81" t="str">
        <f>Review!C81</f>
        <v>Many</v>
      </c>
      <c r="D81" t="str">
        <f>Review!D81</f>
        <v>Many</v>
      </c>
      <c r="E81" t="str">
        <f>Review!E81</f>
        <v>Many</v>
      </c>
      <c r="F81" t="str">
        <f>Review!M81</f>
        <v>There is little new development in this project, but people still fork it. Issues are being closed at (roughly) the same rate as they are being created. The project is in a stable maintenance phase, and the number of forks indicate that the project is still popular.</v>
      </c>
    </row>
    <row r="82" spans="1:6">
      <c r="A82" t="str">
        <f>Review!A82</f>
        <v>Few</v>
      </c>
      <c r="B82" t="str">
        <f>Review!B82</f>
        <v>Many</v>
      </c>
      <c r="C82" t="str">
        <f>Review!C82</f>
        <v>---</v>
      </c>
      <c r="D82" t="str">
        <f>Review!D82</f>
        <v>---</v>
      </c>
      <c r="E82" t="str">
        <f>Review!E82</f>
        <v>---</v>
      </c>
      <c r="F82" t="str">
        <f>Review!M82</f>
        <v xml:space="preserve">  </v>
      </c>
    </row>
    <row r="83" spans="1:6">
      <c r="A83" t="str">
        <f>Review!A83</f>
        <v>Few</v>
      </c>
      <c r="B83" t="str">
        <f>Review!B83</f>
        <v>Many</v>
      </c>
      <c r="C83" t="str">
        <f>Review!C83</f>
        <v>Few</v>
      </c>
      <c r="D83" t="str">
        <f>Review!D83</f>
        <v>---</v>
      </c>
      <c r="E83" t="str">
        <f>Review!E83</f>
        <v>---</v>
      </c>
      <c r="F83" t="str">
        <f>Review!M83</f>
        <v xml:space="preserve">  </v>
      </c>
    </row>
    <row r="84" spans="1:6">
      <c r="A84" t="str">
        <f>Review!A84</f>
        <v>Few</v>
      </c>
      <c r="B84" t="str">
        <f>Review!B84</f>
        <v>Many</v>
      </c>
      <c r="C84" t="str">
        <f>Review!C84</f>
        <v>Few</v>
      </c>
      <c r="D84" t="str">
        <f>Review!D84</f>
        <v>Few</v>
      </c>
      <c r="E84" t="str">
        <f>Review!E84</f>
        <v>---</v>
      </c>
      <c r="F84" t="str">
        <f>Review!M84</f>
        <v xml:space="preserve">  </v>
      </c>
    </row>
    <row r="85" spans="1:6">
      <c r="A85" t="str">
        <f>Review!A85</f>
        <v>Few</v>
      </c>
      <c r="B85" t="str">
        <f>Review!B85</f>
        <v>Many</v>
      </c>
      <c r="C85" t="str">
        <f>Review!C85</f>
        <v>Few</v>
      </c>
      <c r="D85" t="str">
        <f>Review!D85</f>
        <v>Few</v>
      </c>
      <c r="E85" t="str">
        <f>Review!E85</f>
        <v>Few</v>
      </c>
      <c r="F85" t="str">
        <f>Review!M85</f>
        <v>There is little new development in this project. Few issues are created or closed, indicating low levels of support or that the product is of so high quality that no new issues need to be created. Do not expect new development.</v>
      </c>
    </row>
    <row r="86" spans="1:6">
      <c r="A86" t="str">
        <f>Review!A86</f>
        <v>Few</v>
      </c>
      <c r="B86" t="str">
        <f>Review!B86</f>
        <v>Many</v>
      </c>
      <c r="C86" t="str">
        <f>Review!C86</f>
        <v>Few</v>
      </c>
      <c r="D86" t="str">
        <f>Review!D86</f>
        <v>Few</v>
      </c>
      <c r="E86" t="str">
        <f>Review!E86</f>
        <v>Some</v>
      </c>
      <c r="F86" t="str">
        <f>Review!M86</f>
        <v>There is little new development in this project. Few issues are created or closed, indicating low levels of support or that the product is of so high quality that no new issues need to be created. One of the recent forks may have taken over.</v>
      </c>
    </row>
    <row r="87" spans="1:6">
      <c r="A87" t="str">
        <f>Review!A87</f>
        <v>Few</v>
      </c>
      <c r="B87" t="str">
        <f>Review!B87</f>
        <v>Many</v>
      </c>
      <c r="C87" t="str">
        <f>Review!C87</f>
        <v>Few</v>
      </c>
      <c r="D87" t="str">
        <f>Review!D87</f>
        <v>Few</v>
      </c>
      <c r="E87" t="str">
        <f>Review!E87</f>
        <v>Many</v>
      </c>
      <c r="F87" t="str">
        <f>Review!M87</f>
        <v>There is little new development in this project, but people still fork it. Few issues are created or closed, indicating low levels of support or that the product is of so high quality that no new issues need to be created. Do not expect new development.</v>
      </c>
    </row>
    <row r="88" spans="1:6">
      <c r="A88" t="str">
        <f>Review!A88</f>
        <v>Few</v>
      </c>
      <c r="B88" t="str">
        <f>Review!B88</f>
        <v>Many</v>
      </c>
      <c r="C88" t="str">
        <f>Review!C88</f>
        <v>Few</v>
      </c>
      <c r="D88" t="str">
        <f>Review!D88</f>
        <v>Some</v>
      </c>
      <c r="E88" t="str">
        <f>Review!E88</f>
        <v>---</v>
      </c>
      <c r="F88" t="str">
        <f>Review!M88</f>
        <v xml:space="preserve">  </v>
      </c>
    </row>
    <row r="89" spans="1:6">
      <c r="A89" t="str">
        <f>Review!A89</f>
        <v>Few</v>
      </c>
      <c r="B89" t="str">
        <f>Review!B89</f>
        <v>Many</v>
      </c>
      <c r="C89" t="str">
        <f>Review!C89</f>
        <v>Few</v>
      </c>
      <c r="D89" t="str">
        <f>Review!D89</f>
        <v>Some</v>
      </c>
      <c r="E89" t="str">
        <f>Review!E89</f>
        <v>Few</v>
      </c>
      <c r="F89" t="str">
        <f>Review!M89</f>
        <v>There is little new development in this project. Issues are being closed, but not many new issues are created. The project is in a stable maintenance phase.</v>
      </c>
    </row>
    <row r="90" spans="1:6">
      <c r="A90" t="str">
        <f>Review!A90</f>
        <v>Few</v>
      </c>
      <c r="B90" t="str">
        <f>Review!B90</f>
        <v>Many</v>
      </c>
      <c r="C90" t="str">
        <f>Review!C90</f>
        <v>Few</v>
      </c>
      <c r="D90" t="str">
        <f>Review!D90</f>
        <v>Some</v>
      </c>
      <c r="E90" t="str">
        <f>Review!E90</f>
        <v>Some</v>
      </c>
      <c r="F90" t="str">
        <f>Review!M90</f>
        <v>There is little new development in this project. Issues are being closed, but not many new issues are created. The project is in a stable maintenance phase.</v>
      </c>
    </row>
    <row r="91" spans="1:6">
      <c r="A91" t="str">
        <f>Review!A91</f>
        <v>Few</v>
      </c>
      <c r="B91" t="str">
        <f>Review!B91</f>
        <v>Many</v>
      </c>
      <c r="C91" t="str">
        <f>Review!C91</f>
        <v>Few</v>
      </c>
      <c r="D91" t="str">
        <f>Review!D91</f>
        <v>Some</v>
      </c>
      <c r="E91" t="str">
        <f>Review!E91</f>
        <v>Many</v>
      </c>
      <c r="F91" t="str">
        <f>Review!M91</f>
        <v>There is little new development in this project, but people still fork it. Issues are being closed, but not many new issues are created. The project is in a stable maintenance phase, and is still popular.</v>
      </c>
    </row>
    <row r="92" spans="1:6">
      <c r="A92" t="str">
        <f>Review!A92</f>
        <v>Few</v>
      </c>
      <c r="B92" t="str">
        <f>Review!B92</f>
        <v>Many</v>
      </c>
      <c r="C92" t="str">
        <f>Review!C92</f>
        <v>Few</v>
      </c>
      <c r="D92" t="str">
        <f>Review!D92</f>
        <v>Many</v>
      </c>
      <c r="E92" t="str">
        <f>Review!E92</f>
        <v>---</v>
      </c>
      <c r="F92" t="str">
        <f>Review!M92</f>
        <v xml:space="preserve">  </v>
      </c>
    </row>
    <row r="93" spans="1:6">
      <c r="A93" t="str">
        <f>Review!A93</f>
        <v>Few</v>
      </c>
      <c r="B93" t="str">
        <f>Review!B93</f>
        <v>Many</v>
      </c>
      <c r="C93" t="str">
        <f>Review!C93</f>
        <v>Few</v>
      </c>
      <c r="D93" t="str">
        <f>Review!D93</f>
        <v>Many</v>
      </c>
      <c r="E93" t="str">
        <f>Review!E93</f>
        <v>Few</v>
      </c>
      <c r="F93" t="str">
        <f>Review!M93</f>
        <v>There is little new development in this project. Few new issues are created, but many old are closed. Do not expect new development. The project is in a stable maintenance phase.</v>
      </c>
    </row>
    <row r="94" spans="1:6">
      <c r="A94" t="str">
        <f>Review!A94</f>
        <v>Few</v>
      </c>
      <c r="B94" t="str">
        <f>Review!B94</f>
        <v>Many</v>
      </c>
      <c r="C94" t="str">
        <f>Review!C94</f>
        <v>Few</v>
      </c>
      <c r="D94" t="str">
        <f>Review!D94</f>
        <v>Many</v>
      </c>
      <c r="E94" t="str">
        <f>Review!E94</f>
        <v>Some</v>
      </c>
      <c r="F94" t="str">
        <f>Review!M94</f>
        <v>There is little new development in this project. Few new issues are created, but many old are closed. Do not expect new development. The project is in a stable maintenance phase.</v>
      </c>
    </row>
    <row r="95" spans="1:6">
      <c r="A95" t="str">
        <f>Review!A95</f>
        <v>Few</v>
      </c>
      <c r="B95" t="str">
        <f>Review!B95</f>
        <v>Many</v>
      </c>
      <c r="C95" t="str">
        <f>Review!C95</f>
        <v>Few</v>
      </c>
      <c r="D95" t="str">
        <f>Review!D95</f>
        <v>Many</v>
      </c>
      <c r="E95" t="str">
        <f>Review!E95</f>
        <v>Many</v>
      </c>
      <c r="F95" t="str">
        <f>Review!M95</f>
        <v>There is little new development in this project, but people still fork it. Few new issues are created, but many old are closed. Do not expect new development. The project is in a stable maintenance phase, and is still popular.</v>
      </c>
    </row>
    <row r="96" spans="1:6">
      <c r="A96" t="str">
        <f>Review!A96</f>
        <v>Few</v>
      </c>
      <c r="B96" t="str">
        <f>Review!B96</f>
        <v>Many</v>
      </c>
      <c r="C96" t="str">
        <f>Review!C96</f>
        <v>Some</v>
      </c>
      <c r="D96" t="str">
        <f>Review!D96</f>
        <v>---</v>
      </c>
      <c r="E96" t="str">
        <f>Review!E96</f>
        <v>---</v>
      </c>
      <c r="F96" t="str">
        <f>Review!M96</f>
        <v xml:space="preserve">  </v>
      </c>
    </row>
    <row r="97" spans="1:6">
      <c r="A97" t="str">
        <f>Review!A97</f>
        <v>Few</v>
      </c>
      <c r="B97" t="str">
        <f>Review!B97</f>
        <v>Many</v>
      </c>
      <c r="C97" t="str">
        <f>Review!C97</f>
        <v>Some</v>
      </c>
      <c r="D97" t="str">
        <f>Review!D97</f>
        <v>Few</v>
      </c>
      <c r="E97" t="str">
        <f>Review!E97</f>
        <v>---</v>
      </c>
      <c r="F97" t="str">
        <f>Review!M97</f>
        <v xml:space="preserve">  </v>
      </c>
    </row>
    <row r="98" spans="1:6">
      <c r="A98" t="str">
        <f>Review!A98</f>
        <v>Few</v>
      </c>
      <c r="B98" t="str">
        <f>Review!B98</f>
        <v>Many</v>
      </c>
      <c r="C98" t="str">
        <f>Review!C98</f>
        <v>Some</v>
      </c>
      <c r="D98" t="str">
        <f>Review!D98</f>
        <v>Few</v>
      </c>
      <c r="E98" t="str">
        <f>Review!E98</f>
        <v>Few</v>
      </c>
      <c r="F98" t="str">
        <f>Review!M98</f>
        <v>There is little new development in this project. Some new issues are created but few are closed. Do not expect new development.</v>
      </c>
    </row>
    <row r="99" spans="1:6">
      <c r="A99" t="str">
        <f>Review!A99</f>
        <v>Few</v>
      </c>
      <c r="B99" t="str">
        <f>Review!B99</f>
        <v>Many</v>
      </c>
      <c r="C99" t="str">
        <f>Review!C99</f>
        <v>Some</v>
      </c>
      <c r="D99" t="str">
        <f>Review!D99</f>
        <v>Few</v>
      </c>
      <c r="E99" t="str">
        <f>Review!E99</f>
        <v>Some</v>
      </c>
      <c r="F99" t="str">
        <f>Review!M99</f>
        <v>There is little new development in this project. Some new issues are created but few are closed. One of the recent forks may have taken over.</v>
      </c>
    </row>
    <row r="100" spans="1:6">
      <c r="A100" t="str">
        <f>Review!A100</f>
        <v>Few</v>
      </c>
      <c r="B100" t="str">
        <f>Review!B100</f>
        <v>Many</v>
      </c>
      <c r="C100" t="str">
        <f>Review!C100</f>
        <v>Some</v>
      </c>
      <c r="D100" t="str">
        <f>Review!D100</f>
        <v>Few</v>
      </c>
      <c r="E100" t="str">
        <f>Review!E100</f>
        <v>Many</v>
      </c>
      <c r="F100" t="str">
        <f>Review!M100</f>
        <v>There is little new development in this project, but people still fork it. Some new issues are created but few are closed. Do not expect new development.</v>
      </c>
    </row>
    <row r="101" spans="1:6">
      <c r="A101" t="str">
        <f>Review!A101</f>
        <v>Few</v>
      </c>
      <c r="B101" t="str">
        <f>Review!B101</f>
        <v>Many</v>
      </c>
      <c r="C101" t="str">
        <f>Review!C101</f>
        <v>Some</v>
      </c>
      <c r="D101" t="str">
        <f>Review!D101</f>
        <v>Some</v>
      </c>
      <c r="E101" t="str">
        <f>Review!E101</f>
        <v>---</v>
      </c>
      <c r="F101" t="str">
        <f>Review!M101</f>
        <v xml:space="preserve">  </v>
      </c>
    </row>
    <row r="102" spans="1:6">
      <c r="A102" t="str">
        <f>Review!A102</f>
        <v>Few</v>
      </c>
      <c r="B102" t="str">
        <f>Review!B102</f>
        <v>Many</v>
      </c>
      <c r="C102" t="str">
        <f>Review!C102</f>
        <v>Some</v>
      </c>
      <c r="D102" t="str">
        <f>Review!D102</f>
        <v>Some</v>
      </c>
      <c r="E102" t="str">
        <f>Review!E102</f>
        <v>Few</v>
      </c>
      <c r="F102" t="str">
        <f>Review!M102</f>
        <v>There is little new development in this project. Issues are being closed at (roughly) the same rate as they are being created. The project is in a stable maintenance phase.</v>
      </c>
    </row>
    <row r="103" spans="1:6">
      <c r="A103" t="str">
        <f>Review!A103</f>
        <v>Few</v>
      </c>
      <c r="B103" t="str">
        <f>Review!B103</f>
        <v>Many</v>
      </c>
      <c r="C103" t="str">
        <f>Review!C103</f>
        <v>Some</v>
      </c>
      <c r="D103" t="str">
        <f>Review!D103</f>
        <v>Some</v>
      </c>
      <c r="E103" t="str">
        <f>Review!E103</f>
        <v>Some</v>
      </c>
      <c r="F103" t="str">
        <f>Review!M103</f>
        <v>There is little new development in this project. Issues are being closed at (roughly) the same rate as they are being created. The project is in a stable maintenance phase.</v>
      </c>
    </row>
    <row r="104" spans="1:6">
      <c r="A104" t="str">
        <f>Review!A104</f>
        <v>Few</v>
      </c>
      <c r="B104" t="str">
        <f>Review!B104</f>
        <v>Many</v>
      </c>
      <c r="C104" t="str">
        <f>Review!C104</f>
        <v>Some</v>
      </c>
      <c r="D104" t="str">
        <f>Review!D104</f>
        <v>Some</v>
      </c>
      <c r="E104" t="str">
        <f>Review!E104</f>
        <v>Many</v>
      </c>
      <c r="F104" t="str">
        <f>Review!M104</f>
        <v>There is little new development in this project, but people still fork it. Issues are being closed at (roughly) the same rate as they are being created. The project is in a stable maintenance phase, and is still popular.</v>
      </c>
    </row>
    <row r="105" spans="1:6">
      <c r="A105" t="str">
        <f>Review!A105</f>
        <v>Few</v>
      </c>
      <c r="B105" t="str">
        <f>Review!B105</f>
        <v>Many</v>
      </c>
      <c r="C105" t="str">
        <f>Review!C105</f>
        <v>Some</v>
      </c>
      <c r="D105" t="str">
        <f>Review!D105</f>
        <v>Many</v>
      </c>
      <c r="E105" t="str">
        <f>Review!E105</f>
        <v>---</v>
      </c>
      <c r="F105" t="str">
        <f>Review!M105</f>
        <v xml:space="preserve">  </v>
      </c>
    </row>
    <row r="106" spans="1:6">
      <c r="A106" t="str">
        <f>Review!A106</f>
        <v>Few</v>
      </c>
      <c r="B106" t="str">
        <f>Review!B106</f>
        <v>Many</v>
      </c>
      <c r="C106" t="str">
        <f>Review!C106</f>
        <v>Some</v>
      </c>
      <c r="D106" t="str">
        <f>Review!D106</f>
        <v>Many</v>
      </c>
      <c r="E106" t="str">
        <f>Review!E106</f>
        <v>Few</v>
      </c>
      <c r="F106" t="str">
        <f>Review!M106</f>
        <v>There is little new development in this project. More issues are being closed than are being created. The project is in a stable maintenance phase.</v>
      </c>
    </row>
    <row r="107" spans="1:6">
      <c r="A107" t="str">
        <f>Review!A107</f>
        <v>Few</v>
      </c>
      <c r="B107" t="str">
        <f>Review!B107</f>
        <v>Many</v>
      </c>
      <c r="C107" t="str">
        <f>Review!C107</f>
        <v>Some</v>
      </c>
      <c r="D107" t="str">
        <f>Review!D107</f>
        <v>Many</v>
      </c>
      <c r="E107" t="str">
        <f>Review!E107</f>
        <v>Some</v>
      </c>
      <c r="F107" t="str">
        <f>Review!M107</f>
        <v>There is little new development in this project. More issues are being closed than are being created. The project is in a stable maintenance phase.</v>
      </c>
    </row>
    <row r="108" spans="1:6">
      <c r="A108" t="str">
        <f>Review!A108</f>
        <v>Few</v>
      </c>
      <c r="B108" t="str">
        <f>Review!B108</f>
        <v>Many</v>
      </c>
      <c r="C108" t="str">
        <f>Review!C108</f>
        <v>Some</v>
      </c>
      <c r="D108" t="str">
        <f>Review!D108</f>
        <v>Many</v>
      </c>
      <c r="E108" t="str">
        <f>Review!E108</f>
        <v>Many</v>
      </c>
      <c r="F108" t="str">
        <f>Review!M108</f>
        <v>There is little new development in this project, but people still fork it. More issues are being closed than are being created. The project is in a stable maintenance phase, and is still popular.</v>
      </c>
    </row>
    <row r="109" spans="1:6">
      <c r="A109" t="str">
        <f>Review!A109</f>
        <v>Few</v>
      </c>
      <c r="B109" t="str">
        <f>Review!B109</f>
        <v>Many</v>
      </c>
      <c r="C109" t="str">
        <f>Review!C109</f>
        <v>Many</v>
      </c>
      <c r="D109" t="str">
        <f>Review!D109</f>
        <v>---</v>
      </c>
      <c r="E109" t="str">
        <f>Review!E109</f>
        <v>---</v>
      </c>
      <c r="F109" t="str">
        <f>Review!M109</f>
        <v xml:space="preserve">  </v>
      </c>
    </row>
    <row r="110" spans="1:6">
      <c r="A110" t="str">
        <f>Review!A110</f>
        <v>Few</v>
      </c>
      <c r="B110" t="str">
        <f>Review!B110</f>
        <v>Many</v>
      </c>
      <c r="C110" t="str">
        <f>Review!C110</f>
        <v>Many</v>
      </c>
      <c r="D110" t="str">
        <f>Review!D110</f>
        <v>Few</v>
      </c>
      <c r="E110" t="str">
        <f>Review!E110</f>
        <v>---</v>
      </c>
      <c r="F110" t="str">
        <f>Review!M110</f>
        <v xml:space="preserve">  </v>
      </c>
    </row>
    <row r="111" spans="1:6">
      <c r="A111" t="str">
        <f>Review!A111</f>
        <v>Few</v>
      </c>
      <c r="B111" t="str">
        <f>Review!B111</f>
        <v>Many</v>
      </c>
      <c r="C111" t="str">
        <f>Review!C111</f>
        <v>Many</v>
      </c>
      <c r="D111" t="str">
        <f>Review!D111</f>
        <v>Few</v>
      </c>
      <c r="E111" t="str">
        <f>Review!E111</f>
        <v>Few</v>
      </c>
      <c r="F111" t="str">
        <f>Review!M111</f>
        <v>There is little new development in this project; it may be understaffed. Many new issues are created but few are closed. Do not expect new development.</v>
      </c>
    </row>
    <row r="112" spans="1:6">
      <c r="A112" t="str">
        <f>Review!A112</f>
        <v>Few</v>
      </c>
      <c r="B112" t="str">
        <f>Review!B112</f>
        <v>Many</v>
      </c>
      <c r="C112" t="str">
        <f>Review!C112</f>
        <v>Many</v>
      </c>
      <c r="D112" t="str">
        <f>Review!D112</f>
        <v>Few</v>
      </c>
      <c r="E112" t="str">
        <f>Review!E112</f>
        <v>Some</v>
      </c>
      <c r="F112" t="str">
        <f>Review!M112</f>
        <v>There is little new development in this project; it may be understaffed. Many new issues are created but few are closed. One of the recent forks may have taken over.</v>
      </c>
    </row>
    <row r="113" spans="1:6">
      <c r="A113" t="str">
        <f>Review!A113</f>
        <v>Few</v>
      </c>
      <c r="B113" t="str">
        <f>Review!B113</f>
        <v>Many</v>
      </c>
      <c r="C113" t="str">
        <f>Review!C113</f>
        <v>Many</v>
      </c>
      <c r="D113" t="str">
        <f>Review!D113</f>
        <v>Few</v>
      </c>
      <c r="E113" t="str">
        <f>Review!E113</f>
        <v>Many</v>
      </c>
      <c r="F113" t="str">
        <f>Review!M113</f>
        <v>There is little new development in this project, but people still fork it. Many new issues are created but few are closed. Do not expect new development.</v>
      </c>
    </row>
    <row r="114" spans="1:6">
      <c r="A114" t="str">
        <f>Review!A114</f>
        <v>Few</v>
      </c>
      <c r="B114" t="str">
        <f>Review!B114</f>
        <v>Many</v>
      </c>
      <c r="C114" t="str">
        <f>Review!C114</f>
        <v>Many</v>
      </c>
      <c r="D114" t="str">
        <f>Review!D114</f>
        <v>Some</v>
      </c>
      <c r="E114" t="str">
        <f>Review!E114</f>
        <v>---</v>
      </c>
      <c r="F114" t="str">
        <f>Review!M114</f>
        <v xml:space="preserve">  </v>
      </c>
    </row>
    <row r="115" spans="1:6">
      <c r="A115" t="str">
        <f>Review!A115</f>
        <v>Few</v>
      </c>
      <c r="B115" t="str">
        <f>Review!B115</f>
        <v>Many</v>
      </c>
      <c r="C115" t="str">
        <f>Review!C115</f>
        <v>Many</v>
      </c>
      <c r="D115" t="str">
        <f>Review!D115</f>
        <v>Some</v>
      </c>
      <c r="E115" t="str">
        <f>Review!E115</f>
        <v>Few</v>
      </c>
      <c r="F115" t="str">
        <f>Review!M115</f>
        <v>There is little new development in this project. Many new issues are created, and some are being closed but not at the same rate. The project is understaffed and in a stable maintenance mode. It may be at risk of becoming phased out.</v>
      </c>
    </row>
    <row r="116" spans="1:6">
      <c r="A116" t="str">
        <f>Review!A116</f>
        <v>Few</v>
      </c>
      <c r="B116" t="str">
        <f>Review!B116</f>
        <v>Many</v>
      </c>
      <c r="C116" t="str">
        <f>Review!C116</f>
        <v>Many</v>
      </c>
      <c r="D116" t="str">
        <f>Review!D116</f>
        <v>Some</v>
      </c>
      <c r="E116" t="str">
        <f>Review!E116</f>
        <v>Some</v>
      </c>
      <c r="F116" t="str">
        <f>Review!M116</f>
        <v>There is little new development in this project. Many new issues are created, and some are being closed but not at the same rate. The project is understaffed and in a stable maintenance mode. It may be at risk of becoming phased out.</v>
      </c>
    </row>
    <row r="117" spans="1:6">
      <c r="A117" t="str">
        <f>Review!A117</f>
        <v>Few</v>
      </c>
      <c r="B117" t="str">
        <f>Review!B117</f>
        <v>Many</v>
      </c>
      <c r="C117" t="str">
        <f>Review!C117</f>
        <v>Many</v>
      </c>
      <c r="D117" t="str">
        <f>Review!D117</f>
        <v>Some</v>
      </c>
      <c r="E117" t="str">
        <f>Review!E117</f>
        <v>Many</v>
      </c>
      <c r="F117" t="str">
        <f>Review!M117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row>
    <row r="118" spans="1:6">
      <c r="A118" t="str">
        <f>Review!A118</f>
        <v>Few</v>
      </c>
      <c r="B118" t="str">
        <f>Review!B118</f>
        <v>Many</v>
      </c>
      <c r="C118" t="str">
        <f>Review!C118</f>
        <v>Many</v>
      </c>
      <c r="D118" t="str">
        <f>Review!D118</f>
        <v>Many</v>
      </c>
      <c r="E118" t="str">
        <f>Review!E118</f>
        <v>---</v>
      </c>
      <c r="F118" t="str">
        <f>Review!M118</f>
        <v xml:space="preserve">  </v>
      </c>
    </row>
    <row r="119" spans="1:6">
      <c r="A119" t="str">
        <f>Review!A119</f>
        <v>Few</v>
      </c>
      <c r="B119" t="str">
        <f>Review!B119</f>
        <v>Many</v>
      </c>
      <c r="C119" t="str">
        <f>Review!C119</f>
        <v>Many</v>
      </c>
      <c r="D119" t="str">
        <f>Review!D119</f>
        <v>Many</v>
      </c>
      <c r="E119" t="str">
        <f>Review!E119</f>
        <v>Few</v>
      </c>
      <c r="F119" t="str">
        <f>Review!M119</f>
        <v>There is little new development in this project. Issues are being closed at (roughly) the same rate as they are being created. The developers may be unwilling to invest in more resources for the component; this indicates that the component is in the latter half of its lifecycle.</v>
      </c>
    </row>
    <row r="120" spans="1:6">
      <c r="A120" t="str">
        <f>Review!A120</f>
        <v>Few</v>
      </c>
      <c r="B120" t="str">
        <f>Review!B120</f>
        <v>Many</v>
      </c>
      <c r="C120" t="str">
        <f>Review!C120</f>
        <v>Many</v>
      </c>
      <c r="D120" t="str">
        <f>Review!D120</f>
        <v>Many</v>
      </c>
      <c r="E120" t="str">
        <f>Review!E120</f>
        <v>Some</v>
      </c>
      <c r="F120" t="str">
        <f>Review!M120</f>
        <v>There is little new development in this project. Issues are being closed at (roughly) the same rate as they are being created. The developers may be unwilling to invest in more resources for the component; this indicates that the component is in the latter half of its lifecycle.</v>
      </c>
    </row>
    <row r="121" spans="1:6">
      <c r="A121" t="str">
        <f>Review!A121</f>
        <v>Few</v>
      </c>
      <c r="B121" t="str">
        <f>Review!B121</f>
        <v>Many</v>
      </c>
      <c r="C121" t="str">
        <f>Review!C121</f>
        <v>Many</v>
      </c>
      <c r="D121" t="str">
        <f>Review!D121</f>
        <v>Many</v>
      </c>
      <c r="E121" t="str">
        <f>Review!E121</f>
        <v>Many</v>
      </c>
      <c r="F121" t="str">
        <f>Review!M121</f>
        <v>There is little new development in this project, but people still fork it. Issues are being closed at (roughly) the same rate as they are being created. The developers may be unwilling to invest in more resources for the component; this indicates that the component is in the latter half of its lifecycle.</v>
      </c>
    </row>
    <row r="122" spans="1:6">
      <c r="A122" t="str">
        <f>Review!A122</f>
        <v>Some</v>
      </c>
      <c r="B122" t="str">
        <f>Review!B122</f>
        <v>Few</v>
      </c>
      <c r="C122" t="str">
        <f>Review!C122</f>
        <v>---</v>
      </c>
      <c r="D122" t="str">
        <f>Review!D122</f>
        <v>---</v>
      </c>
      <c r="E122" t="str">
        <f>Review!E122</f>
        <v>---</v>
      </c>
      <c r="F122" t="str">
        <f>Review!M122</f>
        <v xml:space="preserve">  </v>
      </c>
    </row>
    <row r="123" spans="1:6">
      <c r="A123" t="str">
        <f>Review!A123</f>
        <v>Some</v>
      </c>
      <c r="B123" t="str">
        <f>Review!B123</f>
        <v>Few</v>
      </c>
      <c r="C123" t="str">
        <f>Review!C123</f>
        <v>Few</v>
      </c>
      <c r="D123" t="str">
        <f>Review!D123</f>
        <v>---</v>
      </c>
      <c r="E123" t="str">
        <f>Review!E123</f>
        <v>---</v>
      </c>
      <c r="F123" t="str">
        <f>Review!M123</f>
        <v xml:space="preserve">  </v>
      </c>
    </row>
    <row r="124" spans="1:6">
      <c r="A124" t="str">
        <f>Review!A124</f>
        <v>Some</v>
      </c>
      <c r="B124" t="str">
        <f>Review!B124</f>
        <v>Few</v>
      </c>
      <c r="C124" t="str">
        <f>Review!C124</f>
        <v>Few</v>
      </c>
      <c r="D124" t="str">
        <f>Review!D124</f>
        <v>Few</v>
      </c>
      <c r="E124" t="str">
        <f>Review!E124</f>
        <v>---</v>
      </c>
      <c r="F124" t="str">
        <f>Review!M124</f>
        <v xml:space="preserve">  </v>
      </c>
    </row>
    <row r="125" spans="1:6">
      <c r="A125" t="str">
        <f>Review!A125</f>
        <v>Some</v>
      </c>
      <c r="B125" t="str">
        <f>Review!B125</f>
        <v>Few</v>
      </c>
      <c r="C125" t="str">
        <f>Review!C125</f>
        <v>Few</v>
      </c>
      <c r="D125" t="str">
        <f>Review!D125</f>
        <v>Few</v>
      </c>
      <c r="E125" t="str">
        <f>Review!E125</f>
        <v>Few</v>
      </c>
      <c r="F125" t="str">
        <f>Review!M125</f>
        <v>There is ongoing development by a small team of developers. Few new issues are created, the project may not be so well known yet. The component is in a startup phase. Do not expect all features to be implemented yet.</v>
      </c>
    </row>
    <row r="126" spans="1:6">
      <c r="A126" t="str">
        <f>Review!A126</f>
        <v>Some</v>
      </c>
      <c r="B126" t="str">
        <f>Review!B126</f>
        <v>Few</v>
      </c>
      <c r="C126" t="str">
        <f>Review!C126</f>
        <v>Few</v>
      </c>
      <c r="D126" t="str">
        <f>Review!D126</f>
        <v>Few</v>
      </c>
      <c r="E126" t="str">
        <f>Review!E126</f>
        <v>Some</v>
      </c>
      <c r="F126" t="str">
        <f>Review!M126</f>
        <v>There is ongoing development by a small team of developers. Few new issues are created, the project may not be so well known yet. The component is in a startup phase. Do not expect all features to be implemented yet.</v>
      </c>
    </row>
    <row r="127" spans="1:6">
      <c r="A127" t="str">
        <f>Review!A127</f>
        <v>Some</v>
      </c>
      <c r="B127" t="str">
        <f>Review!B127</f>
        <v>Few</v>
      </c>
      <c r="C127" t="str">
        <f>Review!C127</f>
        <v>Few</v>
      </c>
      <c r="D127" t="str">
        <f>Review!D127</f>
        <v>Few</v>
      </c>
      <c r="E127" t="str">
        <f>Review!E127</f>
        <v>Many</v>
      </c>
      <c r="F127" t="str">
        <f>Review!M127</f>
        <v>There is ongoing development by a small team of developers. Many forks indicate community interest. Few new issues are created, the project may not have reached a usable state yet. The component is in a startup phase. Do not expect all features to be implemented yet.</v>
      </c>
    </row>
    <row r="128" spans="1:6">
      <c r="A128" t="str">
        <f>Review!A128</f>
        <v>Some</v>
      </c>
      <c r="B128" t="str">
        <f>Review!B128</f>
        <v>Few</v>
      </c>
      <c r="C128" t="str">
        <f>Review!C128</f>
        <v>Few</v>
      </c>
      <c r="D128" t="str">
        <f>Review!D128</f>
        <v>Some</v>
      </c>
      <c r="E128" t="str">
        <f>Review!E128</f>
        <v>---</v>
      </c>
      <c r="F128" t="str">
        <f>Review!M128</f>
        <v xml:space="preserve">  </v>
      </c>
    </row>
    <row r="129" spans="1:6">
      <c r="A129" t="str">
        <f>Review!A129</f>
        <v>Some</v>
      </c>
      <c r="B129" t="str">
        <f>Review!B129</f>
        <v>Few</v>
      </c>
      <c r="C129" t="str">
        <f>Review!C129</f>
        <v>Few</v>
      </c>
      <c r="D129" t="str">
        <f>Review!D129</f>
        <v>Some</v>
      </c>
      <c r="E129" t="str">
        <f>Review!E129</f>
        <v>Few</v>
      </c>
      <c r="F129" t="str">
        <f>Review!M129</f>
        <v>There is ongoing development by a small team of developers. Issues are being closed, but not many new issues are created. The issue tracker may have been used as a brainstorming tool. The component is in a startup phase. Do not expect all features to be implemented yet.</v>
      </c>
    </row>
    <row r="130" spans="1:6">
      <c r="A130" t="str">
        <f>Review!A130</f>
        <v>Some</v>
      </c>
      <c r="B130" t="str">
        <f>Review!B130</f>
        <v>Few</v>
      </c>
      <c r="C130" t="str">
        <f>Review!C130</f>
        <v>Few</v>
      </c>
      <c r="D130" t="str">
        <f>Review!D130</f>
        <v>Some</v>
      </c>
      <c r="E130" t="str">
        <f>Review!E130</f>
        <v>Some</v>
      </c>
      <c r="F130" t="str">
        <f>Review!M130</f>
        <v>There is ongoing development by a small team of developers. Issues are being closed, but not many new issues are created. The issue tracker may have been used as a brainstorming tool. The component is in a startup phase. Do not expect all features to be implemented yet.</v>
      </c>
    </row>
    <row r="131" spans="1:6">
      <c r="A131" t="str">
        <f>Review!A131</f>
        <v>Some</v>
      </c>
      <c r="B131" t="str">
        <f>Review!B131</f>
        <v>Few</v>
      </c>
      <c r="C131" t="str">
        <f>Review!C131</f>
        <v>Few</v>
      </c>
      <c r="D131" t="str">
        <f>Review!D131</f>
        <v>Some</v>
      </c>
      <c r="E131" t="str">
        <f>Review!E131</f>
        <v>Many</v>
      </c>
      <c r="F131" t="str">
        <f>Review!M131</f>
        <v>There is ongoing development by a small team of developers. Many forks indicate community interest. Issues are being closed, but not many new issues are created. The issue tracker may have been used as a brainstorming tool. The component is in a startup phase. Do not expect all features to be implemented yet.</v>
      </c>
    </row>
    <row r="132" spans="1:6">
      <c r="A132" t="str">
        <f>Review!A132</f>
        <v>Some</v>
      </c>
      <c r="B132" t="str">
        <f>Review!B132</f>
        <v>Few</v>
      </c>
      <c r="C132" t="str">
        <f>Review!C132</f>
        <v>Few</v>
      </c>
      <c r="D132" t="str">
        <f>Review!D132</f>
        <v>Many</v>
      </c>
      <c r="E132" t="str">
        <f>Review!E132</f>
        <v>---</v>
      </c>
      <c r="F132" t="str">
        <f>Review!M132</f>
        <v xml:space="preserve">  </v>
      </c>
    </row>
    <row r="133" spans="1:6">
      <c r="A133" t="str">
        <f>Review!A133</f>
        <v>Some</v>
      </c>
      <c r="B133" t="str">
        <f>Review!B133</f>
        <v>Few</v>
      </c>
      <c r="C133" t="str">
        <f>Review!C133</f>
        <v>Few</v>
      </c>
      <c r="D133" t="str">
        <f>Review!D133</f>
        <v>Many</v>
      </c>
      <c r="E133" t="str">
        <f>Review!E133</f>
        <v>Few</v>
      </c>
      <c r="F133" t="str">
        <f>Review!M133</f>
        <v>There is ongoing development by a small team of developers. Few new issues are created, but many old are closed. The project may recently have had a major release. Do not expect all features to be implemented yet.</v>
      </c>
    </row>
    <row r="134" spans="1:6">
      <c r="A134" t="str">
        <f>Review!A134</f>
        <v>Some</v>
      </c>
      <c r="B134" t="str">
        <f>Review!B134</f>
        <v>Few</v>
      </c>
      <c r="C134" t="str">
        <f>Review!C134</f>
        <v>Few</v>
      </c>
      <c r="D134" t="str">
        <f>Review!D134</f>
        <v>Many</v>
      </c>
      <c r="E134" t="str">
        <f>Review!E134</f>
        <v>Some</v>
      </c>
      <c r="F134" t="str">
        <f>Review!M134</f>
        <v>There is ongoing development by a small team of developers. Few new issues are created, but many old are closed. The project may recently have had a major release. Do not expect all features to be implemented yet.</v>
      </c>
    </row>
    <row r="135" spans="1:6">
      <c r="A135" t="str">
        <f>Review!A135</f>
        <v>Some</v>
      </c>
      <c r="B135" t="str">
        <f>Review!B135</f>
        <v>Few</v>
      </c>
      <c r="C135" t="str">
        <f>Review!C135</f>
        <v>Few</v>
      </c>
      <c r="D135" t="str">
        <f>Review!D135</f>
        <v>Many</v>
      </c>
      <c r="E135" t="str">
        <f>Review!E135</f>
        <v>Many</v>
      </c>
      <c r="F135" t="str">
        <f>Review!M135</f>
        <v>There is ongoing development by a small team of developers. Many forks indicate community interest. Few new issues are created, but many old are closed. The project may recently have had a major release. Do not expect all features to be implemented yet.</v>
      </c>
    </row>
    <row r="136" spans="1:6">
      <c r="A136" t="str">
        <f>Review!A136</f>
        <v>Some</v>
      </c>
      <c r="B136" t="str">
        <f>Review!B136</f>
        <v>Few</v>
      </c>
      <c r="C136" t="str">
        <f>Review!C136</f>
        <v>Some</v>
      </c>
      <c r="D136" t="str">
        <f>Review!D136</f>
        <v>---</v>
      </c>
      <c r="E136" t="str">
        <f>Review!E136</f>
        <v>---</v>
      </c>
      <c r="F136" t="str">
        <f>Review!M136</f>
        <v xml:space="preserve">  </v>
      </c>
    </row>
    <row r="137" spans="1:6">
      <c r="A137" t="str">
        <f>Review!A137</f>
        <v>Some</v>
      </c>
      <c r="B137" t="str">
        <f>Review!B137</f>
        <v>Few</v>
      </c>
      <c r="C137" t="str">
        <f>Review!C137</f>
        <v>Some</v>
      </c>
      <c r="D137" t="str">
        <f>Review!D137</f>
        <v>Few</v>
      </c>
      <c r="E137" t="str">
        <f>Review!E137</f>
        <v>---</v>
      </c>
      <c r="F137" t="str">
        <f>Review!M137</f>
        <v xml:space="preserve">  </v>
      </c>
    </row>
    <row r="138" spans="1:6">
      <c r="A138" t="str">
        <f>Review!A138</f>
        <v>Some</v>
      </c>
      <c r="B138" t="str">
        <f>Review!B138</f>
        <v>Few</v>
      </c>
      <c r="C138" t="str">
        <f>Review!C138</f>
        <v>Some</v>
      </c>
      <c r="D138" t="str">
        <f>Review!D138</f>
        <v>Few</v>
      </c>
      <c r="E138" t="str">
        <f>Review!E138</f>
        <v>Few</v>
      </c>
      <c r="F138" t="str">
        <f>Review!M138</f>
        <v>There is ongoing development by a small team of developers. Component usage is generating issues, but few issues are being closed. This component is at risk of becoming phased out.</v>
      </c>
    </row>
    <row r="139" spans="1:6">
      <c r="A139" t="str">
        <f>Review!A139</f>
        <v>Some</v>
      </c>
      <c r="B139" t="str">
        <f>Review!B139</f>
        <v>Few</v>
      </c>
      <c r="C139" t="str">
        <f>Review!C139</f>
        <v>Some</v>
      </c>
      <c r="D139" t="str">
        <f>Review!D139</f>
        <v>Few</v>
      </c>
      <c r="E139" t="str">
        <f>Review!E139</f>
        <v>Some</v>
      </c>
      <c r="F139" t="str">
        <f>Review!M139</f>
        <v>There is ongoing development by a small team of developers. Component usage is generating issues, but few issues are being closed. This component is at risk of becoming phased out.</v>
      </c>
    </row>
    <row r="140" spans="1:6">
      <c r="A140" t="str">
        <f>Review!A140</f>
        <v>Some</v>
      </c>
      <c r="B140" t="str">
        <f>Review!B140</f>
        <v>Few</v>
      </c>
      <c r="C140" t="str">
        <f>Review!C140</f>
        <v>Some</v>
      </c>
      <c r="D140" t="str">
        <f>Review!D140</f>
        <v>Few</v>
      </c>
      <c r="E140" t="str">
        <f>Review!E140</f>
        <v>Many</v>
      </c>
      <c r="F140" t="str">
        <f>Review!M140</f>
        <v>There is ongoing development by a small team of developers. Many forks indicate community interest. Component usage is generating issues, but few issues are being closed. This component is at risk of becoming phased out. Some of the forks may have continued the project.</v>
      </c>
    </row>
    <row r="141" spans="1:6">
      <c r="A141" t="str">
        <f>Review!A141</f>
        <v>Some</v>
      </c>
      <c r="B141" t="str">
        <f>Review!B141</f>
        <v>Few</v>
      </c>
      <c r="C141" t="str">
        <f>Review!C141</f>
        <v>Some</v>
      </c>
      <c r="D141" t="str">
        <f>Review!D141</f>
        <v>Some</v>
      </c>
      <c r="E141" t="str">
        <f>Review!E141</f>
        <v>---</v>
      </c>
      <c r="F141" t="str">
        <f>Review!M141</f>
        <v xml:space="preserve">  </v>
      </c>
    </row>
    <row r="142" spans="1:6">
      <c r="A142" t="str">
        <f>Review!A142</f>
        <v>Some</v>
      </c>
      <c r="B142" t="str">
        <f>Review!B142</f>
        <v>Few</v>
      </c>
      <c r="C142" t="str">
        <f>Review!C142</f>
        <v>Some</v>
      </c>
      <c r="D142" t="str">
        <f>Review!D142</f>
        <v>Some</v>
      </c>
      <c r="E142" t="str">
        <f>Review!E142</f>
        <v>Few</v>
      </c>
      <c r="F142" t="str">
        <f>Review!M142</f>
        <v>There is ongoing development by a small team of developers. Component usage is generating issues, and issues are closed at (rouughly) the same pace as they are being created. This component is in the middle of its lifecycle.</v>
      </c>
    </row>
    <row r="143" spans="1:6">
      <c r="A143" t="str">
        <f>Review!A143</f>
        <v>Some</v>
      </c>
      <c r="B143" t="str">
        <f>Review!B143</f>
        <v>Few</v>
      </c>
      <c r="C143" t="str">
        <f>Review!C143</f>
        <v>Some</v>
      </c>
      <c r="D143" t="str">
        <f>Review!D143</f>
        <v>Some</v>
      </c>
      <c r="E143" t="str">
        <f>Review!E143</f>
        <v>Some</v>
      </c>
      <c r="F143" t="str">
        <f>Review!M143</f>
        <v>There is ongoing development by a small team of developers. Component usage is generating issues, and issues are closed at (rouughly) the same pace as they are being created. This component is in the middle of its lifecycle.</v>
      </c>
    </row>
    <row r="144" spans="1:6">
      <c r="A144" t="str">
        <f>Review!A144</f>
        <v>Some</v>
      </c>
      <c r="B144" t="str">
        <f>Review!B144</f>
        <v>Few</v>
      </c>
      <c r="C144" t="str">
        <f>Review!C144</f>
        <v>Some</v>
      </c>
      <c r="D144" t="str">
        <f>Review!D144</f>
        <v>Some</v>
      </c>
      <c r="E144" t="str">
        <f>Review!E144</f>
        <v>Many</v>
      </c>
      <c r="F144" t="str">
        <f>Review!M144</f>
        <v>There is ongoing development by a small team of developers. Many forks indicate community interest. Component usage is generating issues, and issues are closed at (rouughly) the same pace as they are being created. This component is in the middle of its lifecycle.</v>
      </c>
    </row>
    <row r="145" spans="1:6">
      <c r="A145" t="str">
        <f>Review!A145</f>
        <v>Some</v>
      </c>
      <c r="B145" t="str">
        <f>Review!B145</f>
        <v>Few</v>
      </c>
      <c r="C145" t="str">
        <f>Review!C145</f>
        <v>Some</v>
      </c>
      <c r="D145" t="str">
        <f>Review!D145</f>
        <v>Many</v>
      </c>
      <c r="E145" t="str">
        <f>Review!E145</f>
        <v>---</v>
      </c>
      <c r="F145" t="str">
        <f>Review!M145</f>
        <v xml:space="preserve">  </v>
      </c>
    </row>
    <row r="146" spans="1:6">
      <c r="A146" t="str">
        <f>Review!A146</f>
        <v>Some</v>
      </c>
      <c r="B146" t="str">
        <f>Review!B146</f>
        <v>Few</v>
      </c>
      <c r="C146" t="str">
        <f>Review!C146</f>
        <v>Some</v>
      </c>
      <c r="D146" t="str">
        <f>Review!D146</f>
        <v>Many</v>
      </c>
      <c r="E146" t="str">
        <f>Review!E146</f>
        <v>Few</v>
      </c>
      <c r="F146" t="str">
        <f>Review!M146</f>
        <v>There is ongoing development by a small team of developers. More issues are being closed than are being created. The project may recently have had a major release. This component is in the middle of its lifecycle.</v>
      </c>
    </row>
    <row r="147" spans="1:6">
      <c r="A147" t="str">
        <f>Review!A147</f>
        <v>Some</v>
      </c>
      <c r="B147" t="str">
        <f>Review!B147</f>
        <v>Few</v>
      </c>
      <c r="C147" t="str">
        <f>Review!C147</f>
        <v>Some</v>
      </c>
      <c r="D147" t="str">
        <f>Review!D147</f>
        <v>Many</v>
      </c>
      <c r="E147" t="str">
        <f>Review!E147</f>
        <v>Some</v>
      </c>
      <c r="F147" t="str">
        <f>Review!M147</f>
        <v>There is ongoing development by a small team of developers. More issues are being closed than are being created. The project may recently have had a major release. This component is in the middle of its lifecycle.</v>
      </c>
    </row>
    <row r="148" spans="1:6">
      <c r="A148" t="str">
        <f>Review!A148</f>
        <v>Some</v>
      </c>
      <c r="B148" t="str">
        <f>Review!B148</f>
        <v>Few</v>
      </c>
      <c r="C148" t="str">
        <f>Review!C148</f>
        <v>Some</v>
      </c>
      <c r="D148" t="str">
        <f>Review!D148</f>
        <v>Many</v>
      </c>
      <c r="E148" t="str">
        <f>Review!E148</f>
        <v>Many</v>
      </c>
      <c r="F148" t="str">
        <f>Review!M148</f>
        <v>There is ongoing development by a small team of developers. Many forks indicate community interest. More issues are being closed than are being created. The project may recently have had a major release. This component is in the middle of its lifecycle.</v>
      </c>
    </row>
    <row r="149" spans="1:6">
      <c r="A149" t="str">
        <f>Review!A149</f>
        <v>Some</v>
      </c>
      <c r="B149" t="str">
        <f>Review!B149</f>
        <v>Few</v>
      </c>
      <c r="C149" t="str">
        <f>Review!C149</f>
        <v>Many</v>
      </c>
      <c r="D149" t="str">
        <f>Review!D149</f>
        <v>---</v>
      </c>
      <c r="E149" t="str">
        <f>Review!E149</f>
        <v>---</v>
      </c>
      <c r="F149" t="str">
        <f>Review!M149</f>
        <v xml:space="preserve">  </v>
      </c>
    </row>
    <row r="150" spans="1:6">
      <c r="A150" t="str">
        <f>Review!A150</f>
        <v>Some</v>
      </c>
      <c r="B150" t="str">
        <f>Review!B150</f>
        <v>Few</v>
      </c>
      <c r="C150" t="str">
        <f>Review!C150</f>
        <v>Many</v>
      </c>
      <c r="D150" t="str">
        <f>Review!D150</f>
        <v>Few</v>
      </c>
      <c r="E150" t="str">
        <f>Review!E150</f>
        <v>---</v>
      </c>
      <c r="F150" t="str">
        <f>Review!M150</f>
        <v xml:space="preserve">  </v>
      </c>
    </row>
    <row r="151" spans="1:6">
      <c r="A151" t="str">
        <f>Review!A151</f>
        <v>Some</v>
      </c>
      <c r="B151" t="str">
        <f>Review!B151</f>
        <v>Few</v>
      </c>
      <c r="C151" t="str">
        <f>Review!C151</f>
        <v>Many</v>
      </c>
      <c r="D151" t="str">
        <f>Review!D151</f>
        <v>Few</v>
      </c>
      <c r="E151" t="str">
        <f>Review!E151</f>
        <v>Few</v>
      </c>
      <c r="F151" t="str">
        <f>Review!M151</f>
        <v>There is ongoing development by a small team of developers. Component usage is generating many new issues, but few issues are being closed. This component is understaffed and/or at risk of becoming phased out.</v>
      </c>
    </row>
    <row r="152" spans="1:6">
      <c r="A152" t="str">
        <f>Review!A152</f>
        <v>Some</v>
      </c>
      <c r="B152" t="str">
        <f>Review!B152</f>
        <v>Few</v>
      </c>
      <c r="C152" t="str">
        <f>Review!C152</f>
        <v>Many</v>
      </c>
      <c r="D152" t="str">
        <f>Review!D152</f>
        <v>Few</v>
      </c>
      <c r="E152" t="str">
        <f>Review!E152</f>
        <v>Some</v>
      </c>
      <c r="F152" t="str">
        <f>Review!M152</f>
        <v>There is ongoing development by a small team of developers. Component usage is generating many new issues, but few issues are being closed. This component is understaffed and/or at risk of becoming phased out.</v>
      </c>
    </row>
    <row r="153" spans="1:6">
      <c r="A153" t="str">
        <f>Review!A153</f>
        <v>Some</v>
      </c>
      <c r="B153" t="str">
        <f>Review!B153</f>
        <v>Few</v>
      </c>
      <c r="C153" t="str">
        <f>Review!C153</f>
        <v>Many</v>
      </c>
      <c r="D153" t="str">
        <f>Review!D153</f>
        <v>Few</v>
      </c>
      <c r="E153" t="str">
        <f>Review!E153</f>
        <v>Many</v>
      </c>
      <c r="F153" t="str">
        <f>Review!M153</f>
        <v>There is ongoing development by a small team of developers. Many forks indicate community interest. Component usage is generating many new issues, but few issues are being closed. This component is understaffed and/or at risk of becoming phased out.</v>
      </c>
    </row>
    <row r="154" spans="1:6">
      <c r="A154" t="str">
        <f>Review!A154</f>
        <v>Some</v>
      </c>
      <c r="B154" t="str">
        <f>Review!B154</f>
        <v>Few</v>
      </c>
      <c r="C154" t="str">
        <f>Review!C154</f>
        <v>Many</v>
      </c>
      <c r="D154" t="str">
        <f>Review!D154</f>
        <v>Some</v>
      </c>
      <c r="E154" t="str">
        <f>Review!E154</f>
        <v>---</v>
      </c>
      <c r="F154" t="str">
        <f>Review!M154</f>
        <v xml:space="preserve">  </v>
      </c>
    </row>
    <row r="155" spans="1:6">
      <c r="A155" t="str">
        <f>Review!A155</f>
        <v>Some</v>
      </c>
      <c r="B155" t="str">
        <f>Review!B155</f>
        <v>Few</v>
      </c>
      <c r="C155" t="str">
        <f>Review!C155</f>
        <v>Many</v>
      </c>
      <c r="D155" t="str">
        <f>Review!D155</f>
        <v>Some</v>
      </c>
      <c r="E155" t="str">
        <f>Review!E155</f>
        <v>Few</v>
      </c>
      <c r="F155" t="str">
        <f>Review!M155</f>
        <v>There is ongoing development by a small team of developers. Issues are being closed at a moderate pace but more issues are generated than are being closed. The developers may have found themselves overrun by a sudden increase in interest for the component.</v>
      </c>
    </row>
    <row r="156" spans="1:6">
      <c r="A156" t="str">
        <f>Review!A156</f>
        <v>Some</v>
      </c>
      <c r="B156" t="str">
        <f>Review!B156</f>
        <v>Few</v>
      </c>
      <c r="C156" t="str">
        <f>Review!C156</f>
        <v>Many</v>
      </c>
      <c r="D156" t="str">
        <f>Review!D156</f>
        <v>Some</v>
      </c>
      <c r="E156" t="str">
        <f>Review!E156</f>
        <v>Some</v>
      </c>
      <c r="F156" t="str">
        <f>Review!M156</f>
        <v>There is ongoing development by a small team of developers. Issues are being closed at a moderate pace but more issues are generated than are being closed. Either the developers are overrun by a sudden increase in interest for the component, or they are unwilling to invest in more new resources to the component.</v>
      </c>
    </row>
    <row r="157" spans="1:6">
      <c r="A157" t="str">
        <f>Review!A157</f>
        <v>Some</v>
      </c>
      <c r="B157" t="str">
        <f>Review!B157</f>
        <v>Few</v>
      </c>
      <c r="C157" t="str">
        <f>Review!C157</f>
        <v>Many</v>
      </c>
      <c r="D157" t="str">
        <f>Review!D157</f>
        <v>Some</v>
      </c>
      <c r="E157" t="str">
        <f>Review!E157</f>
        <v>Many</v>
      </c>
      <c r="F157" t="str">
        <f>Review!M157</f>
        <v>There is ongoing development by a small team of developers. Many forks indicate community interest. Issues are being closed at a moderate pace but more issues are generated than are being closed. The developers may be unwilling to invest in more resources for the component; this indicates that the component is in the latter half of its lifecycle.</v>
      </c>
    </row>
    <row r="158" spans="1:6">
      <c r="A158" t="str">
        <f>Review!A158</f>
        <v>Some</v>
      </c>
      <c r="B158" t="str">
        <f>Review!B158</f>
        <v>Few</v>
      </c>
      <c r="C158" t="str">
        <f>Review!C158</f>
        <v>Many</v>
      </c>
      <c r="D158" t="str">
        <f>Review!D158</f>
        <v>Many</v>
      </c>
      <c r="E158" t="str">
        <f>Review!E158</f>
        <v>---</v>
      </c>
      <c r="F158" t="str">
        <f>Review!M158</f>
        <v xml:space="preserve">  </v>
      </c>
    </row>
    <row r="159" spans="1:6">
      <c r="A159" t="str">
        <f>Review!A159</f>
        <v>Some</v>
      </c>
      <c r="B159" t="str">
        <f>Review!B159</f>
        <v>Few</v>
      </c>
      <c r="C159" t="str">
        <f>Review!C159</f>
        <v>Many</v>
      </c>
      <c r="D159" t="str">
        <f>Review!D159</f>
        <v>Many</v>
      </c>
      <c r="E159" t="str">
        <f>Review!E159</f>
        <v>Few</v>
      </c>
      <c r="F159" t="str">
        <f>Review!M159</f>
        <v>There is ongoing development by a small team of developers. Component usage generates many new issues, and issues are being closed at (roughly) the same pace. This component is in the middle of its lifecycle.</v>
      </c>
    </row>
    <row r="160" spans="1:6">
      <c r="A160" t="str">
        <f>Review!A160</f>
        <v>Some</v>
      </c>
      <c r="B160" t="str">
        <f>Review!B160</f>
        <v>Few</v>
      </c>
      <c r="C160" t="str">
        <f>Review!C160</f>
        <v>Many</v>
      </c>
      <c r="D160" t="str">
        <f>Review!D160</f>
        <v>Many</v>
      </c>
      <c r="E160" t="str">
        <f>Review!E160</f>
        <v>Some</v>
      </c>
      <c r="F160" t="str">
        <f>Review!M160</f>
        <v>There is ongoing development by a small team of developers. Component usage generates many new issues, and issues are being closed at (roughly) the same pace. This component is in the middle of its lifecycle.</v>
      </c>
    </row>
    <row r="161" spans="1:6">
      <c r="A161" t="str">
        <f>Review!A161</f>
        <v>Some</v>
      </c>
      <c r="B161" t="str">
        <f>Review!B161</f>
        <v>Few</v>
      </c>
      <c r="C161" t="str">
        <f>Review!C161</f>
        <v>Many</v>
      </c>
      <c r="D161" t="str">
        <f>Review!D161</f>
        <v>Many</v>
      </c>
      <c r="E161" t="str">
        <f>Review!E161</f>
        <v>Many</v>
      </c>
      <c r="F161" t="str">
        <f>Review!M161</f>
        <v>There is ongoing development by a small team of developers. Many forks indicate community interest. Component usage generates many new issues, and issues are being closed at (roughly) the same pace. This component is in the middle of its lifecycle.</v>
      </c>
    </row>
    <row r="162" spans="1:6">
      <c r="A162" t="str">
        <f>Review!A162</f>
        <v>Some</v>
      </c>
      <c r="B162" t="str">
        <f>Review!B162</f>
        <v>Some</v>
      </c>
      <c r="C162" t="str">
        <f>Review!C162</f>
        <v>---</v>
      </c>
      <c r="D162" t="str">
        <f>Review!D162</f>
        <v>---</v>
      </c>
      <c r="E162" t="str">
        <f>Review!E162</f>
        <v>---</v>
      </c>
      <c r="F162" t="str">
        <f>Review!M162</f>
        <v xml:space="preserve">  </v>
      </c>
    </row>
    <row r="163" spans="1:6">
      <c r="A163" t="str">
        <f>Review!A163</f>
        <v>Some</v>
      </c>
      <c r="B163" t="str">
        <f>Review!B163</f>
        <v>Some</v>
      </c>
      <c r="C163" t="str">
        <f>Review!C163</f>
        <v>Few</v>
      </c>
      <c r="D163" t="str">
        <f>Review!D163</f>
        <v>---</v>
      </c>
      <c r="E163" t="str">
        <f>Review!E163</f>
        <v>---</v>
      </c>
      <c r="F163" t="str">
        <f>Review!M163</f>
        <v xml:space="preserve">  </v>
      </c>
    </row>
    <row r="164" spans="1:6">
      <c r="A164" t="str">
        <f>Review!A164</f>
        <v>Some</v>
      </c>
      <c r="B164" t="str">
        <f>Review!B164</f>
        <v>Some</v>
      </c>
      <c r="C164" t="str">
        <f>Review!C164</f>
        <v>Few</v>
      </c>
      <c r="D164" t="str">
        <f>Review!D164</f>
        <v>Few</v>
      </c>
      <c r="E164" t="str">
        <f>Review!E164</f>
        <v>---</v>
      </c>
      <c r="F164" t="str">
        <f>Review!M164</f>
        <v xml:space="preserve">  </v>
      </c>
    </row>
    <row r="165" spans="1:6">
      <c r="A165" t="str">
        <f>Review!A165</f>
        <v>Some</v>
      </c>
      <c r="B165" t="str">
        <f>Review!B165</f>
        <v>Some</v>
      </c>
      <c r="C165" t="str">
        <f>Review!C165</f>
        <v>Few</v>
      </c>
      <c r="D165" t="str">
        <f>Review!D165</f>
        <v>Few</v>
      </c>
      <c r="E165" t="str">
        <f>Review!E165</f>
        <v>Few</v>
      </c>
      <c r="F165" t="str">
        <f>Review!M165</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166" spans="1:6">
      <c r="A166" t="str">
        <f>Review!A166</f>
        <v>Some</v>
      </c>
      <c r="B166" t="str">
        <f>Review!B166</f>
        <v>Some</v>
      </c>
      <c r="C166" t="str">
        <f>Review!C166</f>
        <v>Few</v>
      </c>
      <c r="D166" t="str">
        <f>Review!D166</f>
        <v>Few</v>
      </c>
      <c r="E166" t="str">
        <f>Review!E166</f>
        <v>Some</v>
      </c>
      <c r="F166" t="str">
        <f>Review!M166</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167" spans="1:6">
      <c r="A167" t="str">
        <f>Review!A167</f>
        <v>Some</v>
      </c>
      <c r="B167" t="str">
        <f>Review!B167</f>
        <v>Some</v>
      </c>
      <c r="C167" t="str">
        <f>Review!C167</f>
        <v>Few</v>
      </c>
      <c r="D167" t="str">
        <f>Review!D167</f>
        <v>Few</v>
      </c>
      <c r="E167" t="str">
        <f>Review!E167</f>
        <v>Many</v>
      </c>
      <c r="F167" t="str">
        <f>Review!M167</f>
        <v>There is ongoing development by a small team of developers. This component may recently have had a release. Few issues are created or closed. The component is in the early half of its lifecycle. Development is likely to continue.</v>
      </c>
    </row>
    <row r="168" spans="1:6">
      <c r="A168" t="str">
        <f>Review!A168</f>
        <v>Some</v>
      </c>
      <c r="B168" t="str">
        <f>Review!B168</f>
        <v>Some</v>
      </c>
      <c r="C168" t="str">
        <f>Review!C168</f>
        <v>Few</v>
      </c>
      <c r="D168" t="str">
        <f>Review!D168</f>
        <v>Some</v>
      </c>
      <c r="E168" t="str">
        <f>Review!E168</f>
        <v>---</v>
      </c>
      <c r="F168" t="str">
        <f>Review!M168</f>
        <v>There is some new development in this project, however the number of forks is unknown. Eagerness to close off more issues than the issues created (at a higher rate). The project is probably moving to maintenance phase.</v>
      </c>
    </row>
    <row r="169" spans="1:6">
      <c r="A169" t="str">
        <f>Review!A169</f>
        <v>Some</v>
      </c>
      <c r="B169" t="str">
        <f>Review!B169</f>
        <v>Some</v>
      </c>
      <c r="C169" t="str">
        <f>Review!C169</f>
        <v>Few</v>
      </c>
      <c r="D169" t="str">
        <f>Review!D169</f>
        <v>Some</v>
      </c>
      <c r="E169" t="str">
        <f>Review!E169</f>
        <v>Few</v>
      </c>
      <c r="F169" t="str">
        <f>Review!M169</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170" spans="1:6">
      <c r="A170" t="str">
        <f>Review!A170</f>
        <v>Some</v>
      </c>
      <c r="B170" t="str">
        <f>Review!B170</f>
        <v>Some</v>
      </c>
      <c r="C170" t="str">
        <f>Review!C170</f>
        <v>Few</v>
      </c>
      <c r="D170" t="str">
        <f>Review!D170</f>
        <v>Some</v>
      </c>
      <c r="E170" t="str">
        <f>Review!E170</f>
        <v>Some</v>
      </c>
      <c r="F170" t="str">
        <f>Review!M170</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171" spans="1:6">
      <c r="A171" t="str">
        <f>Review!A171</f>
        <v>Some</v>
      </c>
      <c r="B171" t="str">
        <f>Review!B171</f>
        <v>Some</v>
      </c>
      <c r="C171" t="str">
        <f>Review!C171</f>
        <v>Few</v>
      </c>
      <c r="D171" t="str">
        <f>Review!D171</f>
        <v>Some</v>
      </c>
      <c r="E171" t="str">
        <f>Review!E171</f>
        <v>Many</v>
      </c>
      <c r="F171" t="str">
        <f>Review!M171</f>
        <v>There is ongoing development by a small team of developers. This component may recently have had a release. Issues are being closed, but not many new issues are created. Development is likely to continue. Do not expect all features to be implemented yet.</v>
      </c>
    </row>
    <row r="172" spans="1:6">
      <c r="A172" t="str">
        <f>Review!A172</f>
        <v>Some</v>
      </c>
      <c r="B172" t="str">
        <f>Review!B172</f>
        <v>Some</v>
      </c>
      <c r="C172" t="str">
        <f>Review!C172</f>
        <v>Few</v>
      </c>
      <c r="D172" t="str">
        <f>Review!D172</f>
        <v>Many</v>
      </c>
      <c r="E172" t="str">
        <f>Review!E172</f>
        <v>---</v>
      </c>
      <c r="F172" t="str">
        <f>Review!M172</f>
        <v xml:space="preserve">  </v>
      </c>
    </row>
    <row r="173" spans="1:6">
      <c r="A173" t="str">
        <f>Review!A173</f>
        <v>Some</v>
      </c>
      <c r="B173" t="str">
        <f>Review!B173</f>
        <v>Some</v>
      </c>
      <c r="C173" t="str">
        <f>Review!C173</f>
        <v>Few</v>
      </c>
      <c r="D173" t="str">
        <f>Review!D173</f>
        <v>Many</v>
      </c>
      <c r="E173" t="str">
        <f>Review!E173</f>
        <v>Few</v>
      </c>
      <c r="F173" t="str">
        <f>Review!M173</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174" spans="1:6">
      <c r="A174" t="str">
        <f>Review!A174</f>
        <v>Some</v>
      </c>
      <c r="B174" t="str">
        <f>Review!B174</f>
        <v>Some</v>
      </c>
      <c r="C174" t="str">
        <f>Review!C174</f>
        <v>Few</v>
      </c>
      <c r="D174" t="str">
        <f>Review!D174</f>
        <v>Many</v>
      </c>
      <c r="E174" t="str">
        <f>Review!E174</f>
        <v>Some</v>
      </c>
      <c r="F174" t="str">
        <f>Review!M174</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175" spans="1:6">
      <c r="A175" t="str">
        <f>Review!A175</f>
        <v>Some</v>
      </c>
      <c r="B175" t="str">
        <f>Review!B175</f>
        <v>Some</v>
      </c>
      <c r="C175" t="str">
        <f>Review!C175</f>
        <v>Few</v>
      </c>
      <c r="D175" t="str">
        <f>Review!D175</f>
        <v>Many</v>
      </c>
      <c r="E175" t="str">
        <f>Review!E175</f>
        <v>Many</v>
      </c>
      <c r="F175" t="str">
        <f>Review!M175</f>
        <v>There is ongoing development by a small team of developers. This component may recently have had a release. Few new issues are created, but many old are closed. Development is likely to continue. Do not expect all features to be implemented yet.</v>
      </c>
    </row>
    <row r="176" spans="1:6">
      <c r="A176" t="str">
        <f>Review!A176</f>
        <v>Some</v>
      </c>
      <c r="B176" t="str">
        <f>Review!B176</f>
        <v>Some</v>
      </c>
      <c r="C176" t="str">
        <f>Review!C176</f>
        <v>Some</v>
      </c>
      <c r="D176" t="str">
        <f>Review!D176</f>
        <v>---</v>
      </c>
      <c r="E176" t="str">
        <f>Review!E176</f>
        <v>---</v>
      </c>
      <c r="F176" t="str">
        <f>Review!M176</f>
        <v xml:space="preserve">  </v>
      </c>
    </row>
    <row r="177" spans="1:6">
      <c r="A177" t="str">
        <f>Review!A177</f>
        <v>Some</v>
      </c>
      <c r="B177" t="str">
        <f>Review!B177</f>
        <v>Some</v>
      </c>
      <c r="C177" t="str">
        <f>Review!C177</f>
        <v>Some</v>
      </c>
      <c r="D177" t="str">
        <f>Review!D177</f>
        <v>Few</v>
      </c>
      <c r="E177" t="str">
        <f>Review!E177</f>
        <v>---</v>
      </c>
      <c r="F177" t="str">
        <f>Review!M177</f>
        <v xml:space="preserve">  </v>
      </c>
    </row>
    <row r="178" spans="1:6">
      <c r="A178" t="str">
        <f>Review!A178</f>
        <v>Some</v>
      </c>
      <c r="B178" t="str">
        <f>Review!B178</f>
        <v>Some</v>
      </c>
      <c r="C178" t="str">
        <f>Review!C178</f>
        <v>Some</v>
      </c>
      <c r="D178" t="str">
        <f>Review!D178</f>
        <v>Few</v>
      </c>
      <c r="E178" t="str">
        <f>Review!E178</f>
        <v>Few</v>
      </c>
      <c r="F178" t="str">
        <f>Review!M178</f>
        <v>There is ongoing development by a small team of developers. This component may recently have had a release. Component usage is generating issues, but few issues are being closed. Development is likely to continue, but you should also check recent forks.</v>
      </c>
    </row>
    <row r="179" spans="1:6">
      <c r="A179" t="str">
        <f>Review!A179</f>
        <v>Some</v>
      </c>
      <c r="B179" t="str">
        <f>Review!B179</f>
        <v>Some</v>
      </c>
      <c r="C179" t="str">
        <f>Review!C179</f>
        <v>Some</v>
      </c>
      <c r="D179" t="str">
        <f>Review!D179</f>
        <v>Few</v>
      </c>
      <c r="E179" t="str">
        <f>Review!E179</f>
        <v>Some</v>
      </c>
      <c r="F179" t="str">
        <f>Review!M179</f>
        <v>There is ongoing development by a small team of developers. This component may recently have had a release. Component usage is generating issues, but few issues are being closed. Development is likely to continue, but you should also check recent forks.</v>
      </c>
    </row>
    <row r="180" spans="1:6">
      <c r="A180" t="str">
        <f>Review!A180</f>
        <v>Some</v>
      </c>
      <c r="B180" t="str">
        <f>Review!B180</f>
        <v>Some</v>
      </c>
      <c r="C180" t="str">
        <f>Review!C180</f>
        <v>Some</v>
      </c>
      <c r="D180" t="str">
        <f>Review!D180</f>
        <v>Few</v>
      </c>
      <c r="E180" t="str">
        <f>Review!E180</f>
        <v>Many</v>
      </c>
      <c r="F180" t="str">
        <f>Review!M180</f>
        <v>There is ongoing development by a small team of developers. This component may recently have had a release. Component usage is generating issues, but few issues are being closed. Development is likely to continue, but you should also check recent forks.</v>
      </c>
    </row>
    <row r="181" spans="1:6">
      <c r="A181" t="str">
        <f>Review!A181</f>
        <v>Some</v>
      </c>
      <c r="B181" t="str">
        <f>Review!B181</f>
        <v>Some</v>
      </c>
      <c r="C181" t="str">
        <f>Review!C181</f>
        <v>Some</v>
      </c>
      <c r="D181" t="str">
        <f>Review!D181</f>
        <v>Some</v>
      </c>
      <c r="E181" t="str">
        <f>Review!E181</f>
        <v>---</v>
      </c>
      <c r="F181" t="str">
        <f>Review!M181</f>
        <v xml:space="preserve">  </v>
      </c>
    </row>
    <row r="182" spans="1:6">
      <c r="A182" t="str">
        <f>Review!A182</f>
        <v>Some</v>
      </c>
      <c r="B182" t="str">
        <f>Review!B182</f>
        <v>Some</v>
      </c>
      <c r="C182" t="str">
        <f>Review!C182</f>
        <v>Some</v>
      </c>
      <c r="D182" t="str">
        <f>Review!D182</f>
        <v>Some</v>
      </c>
      <c r="E182" t="str">
        <f>Review!E182</f>
        <v>Few</v>
      </c>
      <c r="F182" t="str">
        <f>Review!M182</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3" spans="1:6">
      <c r="A183" t="str">
        <f>Review!A183</f>
        <v>Some</v>
      </c>
      <c r="B183" t="str">
        <f>Review!B183</f>
        <v>Some</v>
      </c>
      <c r="C183" t="str">
        <f>Review!C183</f>
        <v>Some</v>
      </c>
      <c r="D183" t="str">
        <f>Review!D183</f>
        <v>Some</v>
      </c>
      <c r="E183" t="str">
        <f>Review!E183</f>
        <v>Some</v>
      </c>
      <c r="F183" t="str">
        <f>Review!M183</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4" spans="1:6">
      <c r="A184" t="str">
        <f>Review!A184</f>
        <v>Some</v>
      </c>
      <c r="B184" t="str">
        <f>Review!B184</f>
        <v>Some</v>
      </c>
      <c r="C184" t="str">
        <f>Review!C184</f>
        <v>Some</v>
      </c>
      <c r="D184" t="str">
        <f>Review!D184</f>
        <v>Some</v>
      </c>
      <c r="E184" t="str">
        <f>Review!E184</f>
        <v>Many</v>
      </c>
      <c r="F184" t="str">
        <f>Review!M184</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5" spans="1:6">
      <c r="A185" t="str">
        <f>Review!A185</f>
        <v>Some</v>
      </c>
      <c r="B185" t="str">
        <f>Review!B185</f>
        <v>Some</v>
      </c>
      <c r="C185" t="str">
        <f>Review!C185</f>
        <v>Some</v>
      </c>
      <c r="D185" t="str">
        <f>Review!D185</f>
        <v>Many</v>
      </c>
      <c r="E185" t="str">
        <f>Review!E185</f>
        <v>---</v>
      </c>
      <c r="F185" t="str">
        <f>Review!M185</f>
        <v xml:space="preserve">  </v>
      </c>
    </row>
    <row r="186" spans="1:6">
      <c r="A186" t="str">
        <f>Review!A186</f>
        <v>Some</v>
      </c>
      <c r="B186" t="str">
        <f>Review!B186</f>
        <v>Some</v>
      </c>
      <c r="C186" t="str">
        <f>Review!C186</f>
        <v>Some</v>
      </c>
      <c r="D186" t="str">
        <f>Review!D186</f>
        <v>Many</v>
      </c>
      <c r="E186" t="str">
        <f>Review!E186</f>
        <v>Few</v>
      </c>
      <c r="F186" t="str">
        <f>Review!M186</f>
        <v>There is ongoing development by a small team of developers. This component may recently have had a release. More issues are being closed than are being created. This component is in the middle of its lifecycle.</v>
      </c>
    </row>
    <row r="187" spans="1:6">
      <c r="A187" t="str">
        <f>Review!A187</f>
        <v>Some</v>
      </c>
      <c r="B187" t="str">
        <f>Review!B187</f>
        <v>Some</v>
      </c>
      <c r="C187" t="str">
        <f>Review!C187</f>
        <v>Some</v>
      </c>
      <c r="D187" t="str">
        <f>Review!D187</f>
        <v>Many</v>
      </c>
      <c r="E187" t="str">
        <f>Review!E187</f>
        <v>Some</v>
      </c>
      <c r="F187" t="str">
        <f>Review!M187</f>
        <v>There is ongoing development by a small team of developers. This component may recently have had a release. More issues are being closed than are being created. This component is in the middle of its lifecycle.</v>
      </c>
    </row>
    <row r="188" spans="1:6">
      <c r="A188" t="str">
        <f>Review!A188</f>
        <v>Some</v>
      </c>
      <c r="B188" t="str">
        <f>Review!B188</f>
        <v>Some</v>
      </c>
      <c r="C188" t="str">
        <f>Review!C188</f>
        <v>Some</v>
      </c>
      <c r="D188" t="str">
        <f>Review!D188</f>
        <v>Many</v>
      </c>
      <c r="E188" t="str">
        <f>Review!E188</f>
        <v>Many</v>
      </c>
      <c r="F188" t="str">
        <f>Review!M188</f>
        <v>There is ongoing development by a small team of developers. This component may recently have had a release. More issues are being closed than are being created. This component is in the middle of its lifecycle.</v>
      </c>
    </row>
    <row r="189" spans="1:6">
      <c r="A189" t="str">
        <f>Review!A189</f>
        <v>Some</v>
      </c>
      <c r="B189" t="str">
        <f>Review!B189</f>
        <v>Some</v>
      </c>
      <c r="C189" t="str">
        <f>Review!C189</f>
        <v>Many</v>
      </c>
      <c r="D189" t="str">
        <f>Review!D189</f>
        <v>---</v>
      </c>
      <c r="E189" t="str">
        <f>Review!E189</f>
        <v>---</v>
      </c>
      <c r="F189" t="str">
        <f>Review!M189</f>
        <v xml:space="preserve">  </v>
      </c>
    </row>
    <row r="190" spans="1:6">
      <c r="A190" t="str">
        <f>Review!A190</f>
        <v>Some</v>
      </c>
      <c r="B190" t="str">
        <f>Review!B190</f>
        <v>Some</v>
      </c>
      <c r="C190" t="str">
        <f>Review!C190</f>
        <v>Many</v>
      </c>
      <c r="D190" t="str">
        <f>Review!D190</f>
        <v>Few</v>
      </c>
      <c r="E190" t="str">
        <f>Review!E190</f>
        <v>---</v>
      </c>
      <c r="F190" t="str">
        <f>Review!M190</f>
        <v xml:space="preserve">  </v>
      </c>
    </row>
    <row r="191" spans="1:6">
      <c r="A191" t="str">
        <f>Review!A191</f>
        <v>Some</v>
      </c>
      <c r="B191" t="str">
        <f>Review!B191</f>
        <v>Some</v>
      </c>
      <c r="C191" t="str">
        <f>Review!C191</f>
        <v>Many</v>
      </c>
      <c r="D191" t="str">
        <f>Review!D191</f>
        <v>Few</v>
      </c>
      <c r="E191" t="str">
        <f>Review!E191</f>
        <v>Few</v>
      </c>
      <c r="F191" t="str">
        <f>Review!M191</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2" spans="1:6">
      <c r="A192" t="str">
        <f>Review!A192</f>
        <v>Some</v>
      </c>
      <c r="B192" t="str">
        <f>Review!B192</f>
        <v>Some</v>
      </c>
      <c r="C192" t="str">
        <f>Review!C192</f>
        <v>Many</v>
      </c>
      <c r="D192" t="str">
        <f>Review!D192</f>
        <v>Few</v>
      </c>
      <c r="E192" t="str">
        <f>Review!E192</f>
        <v>Some</v>
      </c>
      <c r="F192" t="str">
        <f>Review!M192</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3" spans="1:6">
      <c r="A193" t="str">
        <f>Review!A193</f>
        <v>Some</v>
      </c>
      <c r="B193" t="str">
        <f>Review!B193</f>
        <v>Some</v>
      </c>
      <c r="C193" t="str">
        <f>Review!C193</f>
        <v>Many</v>
      </c>
      <c r="D193" t="str">
        <f>Review!D193</f>
        <v>Few</v>
      </c>
      <c r="E193" t="str">
        <f>Review!E193</f>
        <v>Many</v>
      </c>
      <c r="F193" t="str">
        <f>Review!M193</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4" spans="1:6">
      <c r="A194" t="str">
        <f>Review!A194</f>
        <v>Some</v>
      </c>
      <c r="B194" t="str">
        <f>Review!B194</f>
        <v>Some</v>
      </c>
      <c r="C194" t="str">
        <f>Review!C194</f>
        <v>Many</v>
      </c>
      <c r="D194" t="str">
        <f>Review!D194</f>
        <v>Some</v>
      </c>
      <c r="E194" t="str">
        <f>Review!E194</f>
        <v>---</v>
      </c>
      <c r="F194" t="str">
        <f>Review!M194</f>
        <v xml:space="preserve">  </v>
      </c>
    </row>
    <row r="195" spans="1:6">
      <c r="A195" t="str">
        <f>Review!A195</f>
        <v>Some</v>
      </c>
      <c r="B195" t="str">
        <f>Review!B195</f>
        <v>Some</v>
      </c>
      <c r="C195" t="str">
        <f>Review!C195</f>
        <v>Many</v>
      </c>
      <c r="D195" t="str">
        <f>Review!D195</f>
        <v>Some</v>
      </c>
      <c r="E195" t="str">
        <f>Review!E195</f>
        <v>Few</v>
      </c>
      <c r="F195" t="str">
        <f>Review!M195</f>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row>
    <row r="196" spans="1:6">
      <c r="A196" t="str">
        <f>Review!A196</f>
        <v>Some</v>
      </c>
      <c r="B196" t="str">
        <f>Review!B196</f>
        <v>Some</v>
      </c>
      <c r="C196" t="str">
        <f>Review!C196</f>
        <v>Many</v>
      </c>
      <c r="D196" t="str">
        <f>Review!D196</f>
        <v>Some</v>
      </c>
      <c r="E196" t="str">
        <f>Review!E196</f>
        <v>Some</v>
      </c>
      <c r="F196" t="str">
        <f>Review!M196</f>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row>
    <row r="197" spans="1:6">
      <c r="A197" t="str">
        <f>Review!A197</f>
        <v>Some</v>
      </c>
      <c r="B197" t="str">
        <f>Review!B197</f>
        <v>Some</v>
      </c>
      <c r="C197" t="str">
        <f>Review!C197</f>
        <v>Many</v>
      </c>
      <c r="D197" t="str">
        <f>Review!D197</f>
        <v>Some</v>
      </c>
      <c r="E197" t="str">
        <f>Review!E197</f>
        <v>Many</v>
      </c>
      <c r="F197" t="str">
        <f>Review!M197</f>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row>
    <row r="198" spans="1:6">
      <c r="A198" t="str">
        <f>Review!A198</f>
        <v>Some</v>
      </c>
      <c r="B198" t="str">
        <f>Review!B198</f>
        <v>Some</v>
      </c>
      <c r="C198" t="str">
        <f>Review!C198</f>
        <v>Many</v>
      </c>
      <c r="D198" t="str">
        <f>Review!D198</f>
        <v>Many</v>
      </c>
      <c r="E198" t="str">
        <f>Review!E198</f>
        <v>---</v>
      </c>
      <c r="F198" t="str">
        <f>Review!M198</f>
        <v xml:space="preserve">  </v>
      </c>
    </row>
    <row r="199" spans="1:6">
      <c r="A199" t="str">
        <f>Review!A199</f>
        <v>Some</v>
      </c>
      <c r="B199" t="str">
        <f>Review!B199</f>
        <v>Some</v>
      </c>
      <c r="C199" t="str">
        <f>Review!C199</f>
        <v>Many</v>
      </c>
      <c r="D199" t="str">
        <f>Review!D199</f>
        <v>Many</v>
      </c>
      <c r="E199" t="str">
        <f>Review!E199</f>
        <v>Few</v>
      </c>
      <c r="F199" t="str">
        <f>Review!M199</f>
        <v>There is ongoing development by a small team of developers. This component may recently have had a release. Component usage generates many new issues, and issues are being closed at (roughly) the same pace. This component is in the middle of its lifecycle.</v>
      </c>
    </row>
    <row r="200" spans="1:6">
      <c r="A200" t="str">
        <f>Review!A200</f>
        <v>Some</v>
      </c>
      <c r="B200" t="str">
        <f>Review!B200</f>
        <v>Some</v>
      </c>
      <c r="C200" t="str">
        <f>Review!C200</f>
        <v>Many</v>
      </c>
      <c r="D200" t="str">
        <f>Review!D200</f>
        <v>Many</v>
      </c>
      <c r="E200" t="str">
        <f>Review!E200</f>
        <v>Some</v>
      </c>
      <c r="F200" t="str">
        <f>Review!M200</f>
        <v>There is ongoing development by a small team of developers. This component may recently have had a release. Component usage generates many new issues, and issues are being closed at (roughly) the same pace. This component is in the middle of its lifecycle.</v>
      </c>
    </row>
    <row r="201" spans="1:6">
      <c r="A201" t="str">
        <f>Review!A201</f>
        <v>Some</v>
      </c>
      <c r="B201" t="str">
        <f>Review!B201</f>
        <v>Some</v>
      </c>
      <c r="C201" t="str">
        <f>Review!C201</f>
        <v>Many</v>
      </c>
      <c r="D201" t="str">
        <f>Review!D201</f>
        <v>Many</v>
      </c>
      <c r="E201" t="str">
        <f>Review!E201</f>
        <v>Many</v>
      </c>
      <c r="F201" t="str">
        <f>Review!M201</f>
        <v>There is ongoing development by a small team of developers. This component may recently have had a release. Component usage generates many new issues, and issues are being closed at (roughly) the same pace. This component is in the middle of its lifecycle.</v>
      </c>
    </row>
    <row r="202" spans="1:6">
      <c r="A202" t="str">
        <f>Review!A202</f>
        <v>Some</v>
      </c>
      <c r="B202" t="str">
        <f>Review!B202</f>
        <v>Many</v>
      </c>
      <c r="C202" t="str">
        <f>Review!C202</f>
        <v>---</v>
      </c>
      <c r="D202" t="str">
        <f>Review!D202</f>
        <v>---</v>
      </c>
      <c r="E202" t="str">
        <f>Review!E202</f>
        <v>---</v>
      </c>
      <c r="F202" t="str">
        <f>Review!M202</f>
        <v xml:space="preserve">  </v>
      </c>
    </row>
    <row r="203" spans="1:6">
      <c r="A203" t="str">
        <f>Review!A203</f>
        <v>Some</v>
      </c>
      <c r="B203" t="str">
        <f>Review!B203</f>
        <v>Many</v>
      </c>
      <c r="C203" t="str">
        <f>Review!C203</f>
        <v>Few</v>
      </c>
      <c r="D203" t="str">
        <f>Review!D203</f>
        <v>---</v>
      </c>
      <c r="E203" t="str">
        <f>Review!E203</f>
        <v>---</v>
      </c>
      <c r="F203" t="str">
        <f>Review!M203</f>
        <v xml:space="preserve">  </v>
      </c>
    </row>
    <row r="204" spans="1:6">
      <c r="A204" t="str">
        <f>Review!A204</f>
        <v>Some</v>
      </c>
      <c r="B204" t="str">
        <f>Review!B204</f>
        <v>Many</v>
      </c>
      <c r="C204" t="str">
        <f>Review!C204</f>
        <v>Few</v>
      </c>
      <c r="D204" t="str">
        <f>Review!D204</f>
        <v>Few</v>
      </c>
      <c r="E204" t="str">
        <f>Review!E204</f>
        <v>---</v>
      </c>
      <c r="F204" t="str">
        <f>Review!M204</f>
        <v xml:space="preserve">  </v>
      </c>
    </row>
    <row r="205" spans="1:6">
      <c r="A205" t="str">
        <f>Review!A205</f>
        <v>Some</v>
      </c>
      <c r="B205" t="str">
        <f>Review!B205</f>
        <v>Many</v>
      </c>
      <c r="C205" t="str">
        <f>Review!C205</f>
        <v>Few</v>
      </c>
      <c r="D205" t="str">
        <f>Review!D205</f>
        <v>Few</v>
      </c>
      <c r="E205" t="str">
        <f>Review!E205</f>
        <v>Few</v>
      </c>
      <c r="F205" t="str">
        <f>Review!M205</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206" spans="1:6">
      <c r="A206" t="str">
        <f>Review!A206</f>
        <v>Some</v>
      </c>
      <c r="B206" t="str">
        <f>Review!B206</f>
        <v>Many</v>
      </c>
      <c r="C206" t="str">
        <f>Review!C206</f>
        <v>Few</v>
      </c>
      <c r="D206" t="str">
        <f>Review!D206</f>
        <v>Few</v>
      </c>
      <c r="E206" t="str">
        <f>Review!E206</f>
        <v>Some</v>
      </c>
      <c r="F206" t="str">
        <f>Review!M206</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207" spans="1:6">
      <c r="A207" t="str">
        <f>Review!A207</f>
        <v>Some</v>
      </c>
      <c r="B207" t="str">
        <f>Review!B207</f>
        <v>Many</v>
      </c>
      <c r="C207" t="str">
        <f>Review!C207</f>
        <v>Few</v>
      </c>
      <c r="D207" t="str">
        <f>Review!D207</f>
        <v>Few</v>
      </c>
      <c r="E207" t="str">
        <f>Review!E207</f>
        <v>Many</v>
      </c>
      <c r="F207" t="str">
        <f>Review!M207</f>
        <v>There is ongoing development by a small team of developers. This component may recently have had a release. Few issues are created or closed. The component is in the early half of its lifecycle. Development is likely to continue.</v>
      </c>
    </row>
    <row r="208" spans="1:6">
      <c r="A208" t="str">
        <f>Review!A208</f>
        <v>Some</v>
      </c>
      <c r="B208" t="str">
        <f>Review!B208</f>
        <v>Many</v>
      </c>
      <c r="C208" t="str">
        <f>Review!C208</f>
        <v>Few</v>
      </c>
      <c r="D208" t="str">
        <f>Review!D208</f>
        <v>Some</v>
      </c>
      <c r="E208" t="str">
        <f>Review!E208</f>
        <v>---</v>
      </c>
      <c r="F208" t="str">
        <f>Review!M208</f>
        <v xml:space="preserve">  </v>
      </c>
    </row>
    <row r="209" spans="1:6">
      <c r="A209" t="str">
        <f>Review!A209</f>
        <v>Some</v>
      </c>
      <c r="B209" t="str">
        <f>Review!B209</f>
        <v>Many</v>
      </c>
      <c r="C209" t="str">
        <f>Review!C209</f>
        <v>Few</v>
      </c>
      <c r="D209" t="str">
        <f>Review!D209</f>
        <v>Some</v>
      </c>
      <c r="E209" t="str">
        <f>Review!E209</f>
        <v>Few</v>
      </c>
      <c r="F209" t="str">
        <f>Review!M209</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210" spans="1:6">
      <c r="A210" t="str">
        <f>Review!A210</f>
        <v>Some</v>
      </c>
      <c r="B210" t="str">
        <f>Review!B210</f>
        <v>Many</v>
      </c>
      <c r="C210" t="str">
        <f>Review!C210</f>
        <v>Few</v>
      </c>
      <c r="D210" t="str">
        <f>Review!D210</f>
        <v>Some</v>
      </c>
      <c r="E210" t="str">
        <f>Review!E210</f>
        <v>Some</v>
      </c>
      <c r="F210" t="str">
        <f>Review!M210</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211" spans="1:6">
      <c r="A211" t="str">
        <f>Review!A211</f>
        <v>Some</v>
      </c>
      <c r="B211" t="str">
        <f>Review!B211</f>
        <v>Many</v>
      </c>
      <c r="C211" t="str">
        <f>Review!C211</f>
        <v>Few</v>
      </c>
      <c r="D211" t="str">
        <f>Review!D211</f>
        <v>Some</v>
      </c>
      <c r="E211" t="str">
        <f>Review!E211</f>
        <v>Many</v>
      </c>
      <c r="F211" t="str">
        <f>Review!M211</f>
        <v>There is ongoing development by a small team of developers. This component may recently have had a release. Issues are being closed, but not many new issues are created. Development is likely to continue. Do not expect all features to be implemented yet.</v>
      </c>
    </row>
    <row r="212" spans="1:6">
      <c r="A212" t="str">
        <f>Review!A212</f>
        <v>Some</v>
      </c>
      <c r="B212" t="str">
        <f>Review!B212</f>
        <v>Many</v>
      </c>
      <c r="C212" t="str">
        <f>Review!C212</f>
        <v>Few</v>
      </c>
      <c r="D212" t="str">
        <f>Review!D212</f>
        <v>Many</v>
      </c>
      <c r="E212" t="str">
        <f>Review!E212</f>
        <v>---</v>
      </c>
      <c r="F212" t="str">
        <f>Review!M212</f>
        <v xml:space="preserve">  </v>
      </c>
    </row>
    <row r="213" spans="1:6">
      <c r="A213" t="str">
        <f>Review!A213</f>
        <v>Some</v>
      </c>
      <c r="B213" t="str">
        <f>Review!B213</f>
        <v>Many</v>
      </c>
      <c r="C213" t="str">
        <f>Review!C213</f>
        <v>Few</v>
      </c>
      <c r="D213" t="str">
        <f>Review!D213</f>
        <v>Many</v>
      </c>
      <c r="E213" t="str">
        <f>Review!E213</f>
        <v>Few</v>
      </c>
      <c r="F213" t="str">
        <f>Review!M213</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214" spans="1:6">
      <c r="A214" t="str">
        <f>Review!A214</f>
        <v>Some</v>
      </c>
      <c r="B214" t="str">
        <f>Review!B214</f>
        <v>Many</v>
      </c>
      <c r="C214" t="str">
        <f>Review!C214</f>
        <v>Few</v>
      </c>
      <c r="D214" t="str">
        <f>Review!D214</f>
        <v>Many</v>
      </c>
      <c r="E214" t="str">
        <f>Review!E214</f>
        <v>Some</v>
      </c>
      <c r="F214" t="str">
        <f>Review!M214</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215" spans="1:6">
      <c r="A215" t="str">
        <f>Review!A215</f>
        <v>Some</v>
      </c>
      <c r="B215" t="str">
        <f>Review!B215</f>
        <v>Many</v>
      </c>
      <c r="C215" t="str">
        <f>Review!C215</f>
        <v>Few</v>
      </c>
      <c r="D215" t="str">
        <f>Review!D215</f>
        <v>Many</v>
      </c>
      <c r="E215" t="str">
        <f>Review!E215</f>
        <v>Many</v>
      </c>
      <c r="F215" t="str">
        <f>Review!M215</f>
        <v>There is ongoing development by a small team of developers. This component may recently have had a release. Few new issues are created, but many old are closed. Development is likely to continue. Do not expect all features to be implemented yet.</v>
      </c>
    </row>
    <row r="216" spans="1:6">
      <c r="A216" t="str">
        <f>Review!A216</f>
        <v>Some</v>
      </c>
      <c r="B216" t="str">
        <f>Review!B216</f>
        <v>Many</v>
      </c>
      <c r="C216" t="str">
        <f>Review!C216</f>
        <v>Some</v>
      </c>
      <c r="D216" t="str">
        <f>Review!D216</f>
        <v>---</v>
      </c>
      <c r="E216" t="str">
        <f>Review!E216</f>
        <v>---</v>
      </c>
      <c r="F216" t="str">
        <f>Review!M216</f>
        <v xml:space="preserve">  </v>
      </c>
    </row>
    <row r="217" spans="1:6">
      <c r="A217" t="str">
        <f>Review!A217</f>
        <v>Some</v>
      </c>
      <c r="B217" t="str">
        <f>Review!B217</f>
        <v>Many</v>
      </c>
      <c r="C217" t="str">
        <f>Review!C217</f>
        <v>Some</v>
      </c>
      <c r="D217" t="str">
        <f>Review!D217</f>
        <v>Few</v>
      </c>
      <c r="E217" t="str">
        <f>Review!E217</f>
        <v>---</v>
      </c>
      <c r="F217" t="str">
        <f>Review!M217</f>
        <v xml:space="preserve">  </v>
      </c>
    </row>
    <row r="218" spans="1:6">
      <c r="A218" t="str">
        <f>Review!A218</f>
        <v>Some</v>
      </c>
      <c r="B218" t="str">
        <f>Review!B218</f>
        <v>Many</v>
      </c>
      <c r="C218" t="str">
        <f>Review!C218</f>
        <v>Some</v>
      </c>
      <c r="D218" t="str">
        <f>Review!D218</f>
        <v>Few</v>
      </c>
      <c r="E218" t="str">
        <f>Review!E218</f>
        <v>Few</v>
      </c>
      <c r="F218" t="str">
        <f>Review!M218</f>
        <v>There is ongoing development by a small team of developers. This component may recently have had a release. Component usage is generating issues, but few issues are being closed. Development is likely to continue.</v>
      </c>
    </row>
    <row r="219" spans="1:6">
      <c r="A219" t="str">
        <f>Review!A219</f>
        <v>Some</v>
      </c>
      <c r="B219" t="str">
        <f>Review!B219</f>
        <v>Many</v>
      </c>
      <c r="C219" t="str">
        <f>Review!C219</f>
        <v>Some</v>
      </c>
      <c r="D219" t="str">
        <f>Review!D219</f>
        <v>Few</v>
      </c>
      <c r="E219" t="str">
        <f>Review!E219</f>
        <v>Some</v>
      </c>
      <c r="F219" t="str">
        <f>Review!M219</f>
        <v>There is ongoing development by a small team of developers. This component may recently have had a release. Component usage is generating issues, but few issues are being closed. Development is likely to continue.</v>
      </c>
    </row>
    <row r="220" spans="1:6">
      <c r="A220" t="str">
        <f>Review!A220</f>
        <v>Some</v>
      </c>
      <c r="B220" t="str">
        <f>Review!B220</f>
        <v>Many</v>
      </c>
      <c r="C220" t="str">
        <f>Review!C220</f>
        <v>Some</v>
      </c>
      <c r="D220" t="str">
        <f>Review!D220</f>
        <v>Few</v>
      </c>
      <c r="E220" t="str">
        <f>Review!E220</f>
        <v>Many</v>
      </c>
      <c r="F220" t="str">
        <f>Review!M220</f>
        <v>There is ongoing development by a small team of developers. This component may recently have had a release. Component usage is generating issues, but few issues are being closed. Development is likely to continue.</v>
      </c>
    </row>
    <row r="221" spans="1:6">
      <c r="A221" t="str">
        <f>Review!A221</f>
        <v>Some</v>
      </c>
      <c r="B221" t="str">
        <f>Review!B221</f>
        <v>Many</v>
      </c>
      <c r="C221" t="str">
        <f>Review!C221</f>
        <v>Some</v>
      </c>
      <c r="D221" t="str">
        <f>Review!D221</f>
        <v>Some</v>
      </c>
      <c r="E221" t="str">
        <f>Review!E221</f>
        <v>---</v>
      </c>
      <c r="F221" t="str">
        <f>Review!M221</f>
        <v xml:space="preserve">  </v>
      </c>
    </row>
    <row r="222" spans="1:6">
      <c r="A222" t="str">
        <f>Review!A222</f>
        <v>Some</v>
      </c>
      <c r="B222" t="str">
        <f>Review!B222</f>
        <v>Many</v>
      </c>
      <c r="C222" t="str">
        <f>Review!C222</f>
        <v>Some</v>
      </c>
      <c r="D222" t="str">
        <f>Review!D222</f>
        <v>Some</v>
      </c>
      <c r="E222" t="str">
        <f>Review!E222</f>
        <v>Few</v>
      </c>
      <c r="F222" t="str">
        <f>Review!M222</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3" spans="1:6">
      <c r="A223" t="str">
        <f>Review!A223</f>
        <v>Some</v>
      </c>
      <c r="B223" t="str">
        <f>Review!B223</f>
        <v>Many</v>
      </c>
      <c r="C223" t="str">
        <f>Review!C223</f>
        <v>Some</v>
      </c>
      <c r="D223" t="str">
        <f>Review!D223</f>
        <v>Some</v>
      </c>
      <c r="E223" t="str">
        <f>Review!E223</f>
        <v>Some</v>
      </c>
      <c r="F223" t="str">
        <f>Review!M223</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4" spans="1:6">
      <c r="A224" t="str">
        <f>Review!A224</f>
        <v>Some</v>
      </c>
      <c r="B224" t="str">
        <f>Review!B224</f>
        <v>Many</v>
      </c>
      <c r="C224" t="str">
        <f>Review!C224</f>
        <v>Some</v>
      </c>
      <c r="D224" t="str">
        <f>Review!D224</f>
        <v>Some</v>
      </c>
      <c r="E224" t="str">
        <f>Review!E224</f>
        <v>Many</v>
      </c>
      <c r="F224" t="str">
        <f>Review!M224</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5" spans="1:6">
      <c r="A225" t="str">
        <f>Review!A225</f>
        <v>Some</v>
      </c>
      <c r="B225" t="str">
        <f>Review!B225</f>
        <v>Many</v>
      </c>
      <c r="C225" t="str">
        <f>Review!C225</f>
        <v>Some</v>
      </c>
      <c r="D225" t="str">
        <f>Review!D225</f>
        <v>Many</v>
      </c>
      <c r="E225" t="str">
        <f>Review!E225</f>
        <v>---</v>
      </c>
      <c r="F225" t="str">
        <f>Review!M225</f>
        <v xml:space="preserve">  </v>
      </c>
    </row>
    <row r="226" spans="1:6">
      <c r="A226" t="str">
        <f>Review!A226</f>
        <v>Some</v>
      </c>
      <c r="B226" t="str">
        <f>Review!B226</f>
        <v>Many</v>
      </c>
      <c r="C226" t="str">
        <f>Review!C226</f>
        <v>Some</v>
      </c>
      <c r="D226" t="str">
        <f>Review!D226</f>
        <v>Many</v>
      </c>
      <c r="E226" t="str">
        <f>Review!E226</f>
        <v>Few</v>
      </c>
      <c r="F226" t="str">
        <f>Review!M226</f>
        <v>There is ongoing development by a small team of developers. This component may recently have had a release. More issues are being closed than are being created. This component is in the middle of its lifecycle.</v>
      </c>
    </row>
    <row r="227" spans="1:6">
      <c r="A227" t="str">
        <f>Review!A227</f>
        <v>Some</v>
      </c>
      <c r="B227" t="str">
        <f>Review!B227</f>
        <v>Many</v>
      </c>
      <c r="C227" t="str">
        <f>Review!C227</f>
        <v>Some</v>
      </c>
      <c r="D227" t="str">
        <f>Review!D227</f>
        <v>Many</v>
      </c>
      <c r="E227" t="str">
        <f>Review!E227</f>
        <v>Some</v>
      </c>
      <c r="F227" t="str">
        <f>Review!M227</f>
        <v>There is ongoing development by a small team of developers. This component may recently have had a release. More issues are being closed than are being created. This component is in the middle of its lifecycle.</v>
      </c>
    </row>
    <row r="228" spans="1:6">
      <c r="A228" t="str">
        <f>Review!A228</f>
        <v>Some</v>
      </c>
      <c r="B228" t="str">
        <f>Review!B228</f>
        <v>Many</v>
      </c>
      <c r="C228" t="str">
        <f>Review!C228</f>
        <v>Some</v>
      </c>
      <c r="D228" t="str">
        <f>Review!D228</f>
        <v>Many</v>
      </c>
      <c r="E228" t="str">
        <f>Review!E228</f>
        <v>Many</v>
      </c>
      <c r="F228" t="str">
        <f>Review!M228</f>
        <v>There is ongoing development by a small team of developers. This component may recently have had a release. More issues are being closed than are being created. This component is in the middle of its lifecycle.</v>
      </c>
    </row>
    <row r="229" spans="1:6">
      <c r="A229" t="str">
        <f>Review!A229</f>
        <v>Some</v>
      </c>
      <c r="B229" t="str">
        <f>Review!B229</f>
        <v>Many</v>
      </c>
      <c r="C229" t="str">
        <f>Review!C229</f>
        <v>Many</v>
      </c>
      <c r="D229" t="str">
        <f>Review!D229</f>
        <v>---</v>
      </c>
      <c r="E229" t="str">
        <f>Review!E229</f>
        <v>---</v>
      </c>
      <c r="F229" t="str">
        <f>Review!M229</f>
        <v xml:space="preserve">  </v>
      </c>
    </row>
    <row r="230" spans="1:6">
      <c r="A230" t="str">
        <f>Review!A230</f>
        <v>Some</v>
      </c>
      <c r="B230" t="str">
        <f>Review!B230</f>
        <v>Many</v>
      </c>
      <c r="C230" t="str">
        <f>Review!C230</f>
        <v>Many</v>
      </c>
      <c r="D230" t="str">
        <f>Review!D230</f>
        <v>Few</v>
      </c>
      <c r="E230" t="str">
        <f>Review!E230</f>
        <v>---</v>
      </c>
      <c r="F230" t="str">
        <f>Review!M230</f>
        <v xml:space="preserve">  </v>
      </c>
    </row>
    <row r="231" spans="1:6">
      <c r="A231" t="str">
        <f>Review!A231</f>
        <v>Some</v>
      </c>
      <c r="B231" t="str">
        <f>Review!B231</f>
        <v>Many</v>
      </c>
      <c r="C231" t="str">
        <f>Review!C231</f>
        <v>Many</v>
      </c>
      <c r="D231" t="str">
        <f>Review!D231</f>
        <v>Few</v>
      </c>
      <c r="E231" t="str">
        <f>Review!E231</f>
        <v>Few</v>
      </c>
      <c r="F231" t="str">
        <f>Review!M231</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2" spans="1:6">
      <c r="A232" t="str">
        <f>Review!A232</f>
        <v>Some</v>
      </c>
      <c r="B232" t="str">
        <f>Review!B232</f>
        <v>Many</v>
      </c>
      <c r="C232" t="str">
        <f>Review!C232</f>
        <v>Many</v>
      </c>
      <c r="D232" t="str">
        <f>Review!D232</f>
        <v>Few</v>
      </c>
      <c r="E232" t="str">
        <f>Review!E232</f>
        <v>Some</v>
      </c>
      <c r="F232" t="str">
        <f>Review!M232</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3" spans="1:6">
      <c r="A233" t="str">
        <f>Review!A233</f>
        <v>Some</v>
      </c>
      <c r="B233" t="str">
        <f>Review!B233</f>
        <v>Many</v>
      </c>
      <c r="C233" t="str">
        <f>Review!C233</f>
        <v>Many</v>
      </c>
      <c r="D233" t="str">
        <f>Review!D233</f>
        <v>Few</v>
      </c>
      <c r="E233" t="str">
        <f>Review!E233</f>
        <v>Many</v>
      </c>
      <c r="F233" t="str">
        <f>Review!M233</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4" spans="1:6">
      <c r="A234" t="str">
        <f>Review!A234</f>
        <v>Some</v>
      </c>
      <c r="B234" t="str">
        <f>Review!B234</f>
        <v>Many</v>
      </c>
      <c r="C234" t="str">
        <f>Review!C234</f>
        <v>Many</v>
      </c>
      <c r="D234" t="str">
        <f>Review!D234</f>
        <v>Some</v>
      </c>
      <c r="E234" t="str">
        <f>Review!E234</f>
        <v>---</v>
      </c>
      <c r="F234" t="str">
        <f>Review!M234</f>
        <v xml:space="preserve">  </v>
      </c>
    </row>
    <row r="235" spans="1:6">
      <c r="A235" t="str">
        <f>Review!A235</f>
        <v>Some</v>
      </c>
      <c r="B235" t="str">
        <f>Review!B235</f>
        <v>Many</v>
      </c>
      <c r="C235" t="str">
        <f>Review!C235</f>
        <v>Many</v>
      </c>
      <c r="D235" t="str">
        <f>Review!D235</f>
        <v>Some</v>
      </c>
      <c r="E235" t="str">
        <f>Review!E235</f>
        <v>Few</v>
      </c>
      <c r="F235" t="str">
        <f>Review!M235</f>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row>
    <row r="236" spans="1:6">
      <c r="A236" t="str">
        <f>Review!A236</f>
        <v>Some</v>
      </c>
      <c r="B236" t="str">
        <f>Review!B236</f>
        <v>Many</v>
      </c>
      <c r="C236" t="str">
        <f>Review!C236</f>
        <v>Many</v>
      </c>
      <c r="D236" t="str">
        <f>Review!D236</f>
        <v>Some</v>
      </c>
      <c r="E236" t="str">
        <f>Review!E236</f>
        <v>Some</v>
      </c>
      <c r="F236" t="str">
        <f>Review!M236</f>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row>
    <row r="237" spans="1:6">
      <c r="A237" t="str">
        <f>Review!A237</f>
        <v>Some</v>
      </c>
      <c r="B237" t="str">
        <f>Review!B237</f>
        <v>Many</v>
      </c>
      <c r="C237" t="str">
        <f>Review!C237</f>
        <v>Many</v>
      </c>
      <c r="D237" t="str">
        <f>Review!D237</f>
        <v>Some</v>
      </c>
      <c r="E237" t="str">
        <f>Review!E237</f>
        <v>Many</v>
      </c>
      <c r="F237" t="str">
        <f>Review!M237</f>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row>
    <row r="238" spans="1:6">
      <c r="A238" t="str">
        <f>Review!A238</f>
        <v>Some</v>
      </c>
      <c r="B238" t="str">
        <f>Review!B238</f>
        <v>Many</v>
      </c>
      <c r="C238" t="str">
        <f>Review!C238</f>
        <v>Many</v>
      </c>
      <c r="D238" t="str">
        <f>Review!D238</f>
        <v>Many</v>
      </c>
      <c r="E238" t="str">
        <f>Review!E238</f>
        <v>---</v>
      </c>
      <c r="F238" t="str">
        <f>Review!M238</f>
        <v xml:space="preserve">  </v>
      </c>
    </row>
    <row r="239" spans="1:6">
      <c r="A239" t="str">
        <f>Review!A239</f>
        <v>Some</v>
      </c>
      <c r="B239" t="str">
        <f>Review!B239</f>
        <v>Many</v>
      </c>
      <c r="C239" t="str">
        <f>Review!C239</f>
        <v>Many</v>
      </c>
      <c r="D239" t="str">
        <f>Review!D239</f>
        <v>Many</v>
      </c>
      <c r="E239" t="str">
        <f>Review!E239</f>
        <v>Few</v>
      </c>
      <c r="F239" t="str">
        <f>Review!M239</f>
        <v>There is ongoing development by a small team of developers. This component may recently have had a release. Component usage generates many new issues, and issues are being closed at (roughly) the same pace. This component is in the middle of its lifecycle.</v>
      </c>
    </row>
    <row r="240" spans="1:6">
      <c r="A240" t="str">
        <f>Review!A240</f>
        <v>Some</v>
      </c>
      <c r="B240" t="str">
        <f>Review!B240</f>
        <v>Many</v>
      </c>
      <c r="C240" t="str">
        <f>Review!C240</f>
        <v>Many</v>
      </c>
      <c r="D240" t="str">
        <f>Review!D240</f>
        <v>Many</v>
      </c>
      <c r="E240" t="str">
        <f>Review!E240</f>
        <v>Some</v>
      </c>
      <c r="F240" t="str">
        <f>Review!M240</f>
        <v>There is ongoing development by a small team of developers. This component may recently have had a release. Component usage generates many new issues, and issues are being closed at (roughly) the same pace. This component is in the middle of its lifecycle.</v>
      </c>
    </row>
    <row r="241" spans="1:6">
      <c r="A241" t="str">
        <f>Review!A241</f>
        <v>Some</v>
      </c>
      <c r="B241" t="str">
        <f>Review!B241</f>
        <v>Many</v>
      </c>
      <c r="C241" t="str">
        <f>Review!C241</f>
        <v>Many</v>
      </c>
      <c r="D241" t="str">
        <f>Review!D241</f>
        <v>Many</v>
      </c>
      <c r="E241" t="str">
        <f>Review!E241</f>
        <v>Many</v>
      </c>
      <c r="F241" t="str">
        <f>Review!M241</f>
        <v>There is ongoing development by a small team of developers. This component may recently have had a release. Component usage generates many new issues, and issues are being closed at (roughly) the same pace. This component is in the middle of its lifecycle.</v>
      </c>
    </row>
    <row r="242" spans="1:6">
      <c r="A242" t="str">
        <f>Review!A242</f>
        <v>Many</v>
      </c>
      <c r="B242" t="str">
        <f>Review!B242</f>
        <v>Few</v>
      </c>
      <c r="C242" t="str">
        <f>Review!C242</f>
        <v>---</v>
      </c>
      <c r="D242" t="str">
        <f>Review!D242</f>
        <v>---</v>
      </c>
      <c r="E242" t="str">
        <f>Review!E242</f>
        <v>---</v>
      </c>
      <c r="F242" t="str">
        <f>Review!M242</f>
        <v xml:space="preserve">  </v>
      </c>
    </row>
    <row r="243" spans="1:6">
      <c r="A243" t="str">
        <f>Review!A243</f>
        <v>Many</v>
      </c>
      <c r="B243" t="str">
        <f>Review!B243</f>
        <v>Few</v>
      </c>
      <c r="C243" t="str">
        <f>Review!C243</f>
        <v>Few</v>
      </c>
      <c r="D243" t="str">
        <f>Review!D243</f>
        <v>---</v>
      </c>
      <c r="E243" t="str">
        <f>Review!E243</f>
        <v>---</v>
      </c>
      <c r="F243" t="str">
        <f>Review!M243</f>
        <v xml:space="preserve">  </v>
      </c>
    </row>
    <row r="244" spans="1:6">
      <c r="A244" t="str">
        <f>Review!A244</f>
        <v>Many</v>
      </c>
      <c r="B244" t="str">
        <f>Review!B244</f>
        <v>Few</v>
      </c>
      <c r="C244" t="str">
        <f>Review!C244</f>
        <v>Few</v>
      </c>
      <c r="D244" t="str">
        <f>Review!D244</f>
        <v>Few</v>
      </c>
      <c r="E244" t="str">
        <f>Review!E244</f>
        <v>---</v>
      </c>
      <c r="F244" t="str">
        <f>Review!M244</f>
        <v xml:space="preserve">  </v>
      </c>
    </row>
    <row r="245" spans="1:6">
      <c r="A245" t="str">
        <f>Review!A245</f>
        <v>Many</v>
      </c>
      <c r="B245" t="str">
        <f>Review!B245</f>
        <v>Few</v>
      </c>
      <c r="C245" t="str">
        <f>Review!C245</f>
        <v>Few</v>
      </c>
      <c r="D245" t="str">
        <f>Review!D245</f>
        <v>Few</v>
      </c>
      <c r="E245" t="str">
        <f>Review!E245</f>
        <v>Few</v>
      </c>
      <c r="F245" t="str">
        <f>Review!M245</f>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row>
    <row r="246" spans="1:6">
      <c r="A246" t="str">
        <f>Review!A246</f>
        <v>Many</v>
      </c>
      <c r="B246" t="str">
        <f>Review!B246</f>
        <v>Few</v>
      </c>
      <c r="C246" t="str">
        <f>Review!C246</f>
        <v>Few</v>
      </c>
      <c r="D246" t="str">
        <f>Review!D246</f>
        <v>Few</v>
      </c>
      <c r="E246" t="str">
        <f>Review!E246</f>
        <v>Some</v>
      </c>
      <c r="F246" t="str">
        <f>Review!M246</f>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row>
    <row r="247" spans="1:6">
      <c r="A247" t="str">
        <f>Review!A247</f>
        <v>Many</v>
      </c>
      <c r="B247" t="str">
        <f>Review!B247</f>
        <v>Few</v>
      </c>
      <c r="C247" t="str">
        <f>Review!C247</f>
        <v>Few</v>
      </c>
      <c r="D247" t="str">
        <f>Review!D247</f>
        <v>Few</v>
      </c>
      <c r="E247" t="str">
        <f>Review!E247</f>
        <v>Many</v>
      </c>
      <c r="F247" t="str">
        <f>Review!M247</f>
        <v>There is a high level of ongoing development activity. The project may be working on a new release. Few issues are created or closed, indicating low levels of support. The component is in the early half of its lifecycle. Development is likely to continue. Do not expect too much influence on the development agenda of the component.</v>
      </c>
    </row>
    <row r="248" spans="1:6">
      <c r="A248" t="str">
        <f>Review!A248</f>
        <v>Many</v>
      </c>
      <c r="B248" t="str">
        <f>Review!B248</f>
        <v>Few</v>
      </c>
      <c r="C248" t="str">
        <f>Review!C248</f>
        <v>Few</v>
      </c>
      <c r="D248" t="str">
        <f>Review!D248</f>
        <v>Some</v>
      </c>
      <c r="E248" t="str">
        <f>Review!E248</f>
        <v>---</v>
      </c>
      <c r="F248" t="str">
        <f>Review!M248</f>
        <v xml:space="preserve">  </v>
      </c>
    </row>
    <row r="249" spans="1:6">
      <c r="A249" t="str">
        <f>Review!A249</f>
        <v>Many</v>
      </c>
      <c r="B249" t="str">
        <f>Review!B249</f>
        <v>Few</v>
      </c>
      <c r="C249" t="str">
        <f>Review!C249</f>
        <v>Few</v>
      </c>
      <c r="D249" t="str">
        <f>Review!D249</f>
        <v>Some</v>
      </c>
      <c r="E249" t="str">
        <f>Review!E249</f>
        <v>Few</v>
      </c>
      <c r="F249" t="str">
        <f>Review!M249</f>
        <v>There is a high level of ongoing development activity. Issues are being closed, but not many new issues are created. Development is likely to continue.</v>
      </c>
    </row>
    <row r="250" spans="1:6">
      <c r="A250" t="str">
        <f>Review!A250</f>
        <v>Many</v>
      </c>
      <c r="B250" t="str">
        <f>Review!B250</f>
        <v>Few</v>
      </c>
      <c r="C250" t="str">
        <f>Review!C250</f>
        <v>Few</v>
      </c>
      <c r="D250" t="str">
        <f>Review!D250</f>
        <v>Some</v>
      </c>
      <c r="E250" t="str">
        <f>Review!E250</f>
        <v>Some</v>
      </c>
      <c r="F250" t="str">
        <f>Review!M250</f>
        <v>There is a high level of ongoing development activity. Issues are being closed, but not many new issues are created. Development is likely to continue.</v>
      </c>
    </row>
    <row r="251" spans="1:6">
      <c r="A251" t="str">
        <f>Review!A251</f>
        <v>Many</v>
      </c>
      <c r="B251" t="str">
        <f>Review!B251</f>
        <v>Few</v>
      </c>
      <c r="C251" t="str">
        <f>Review!C251</f>
        <v>Few</v>
      </c>
      <c r="D251" t="str">
        <f>Review!D251</f>
        <v>Some</v>
      </c>
      <c r="E251" t="str">
        <f>Review!E251</f>
        <v>Many</v>
      </c>
      <c r="F251" t="str">
        <f>Review!M251</f>
        <v>There is a high level of ongoing development activity. Issues are being closed, but not many new issues are created. Development is likely to continue.</v>
      </c>
    </row>
    <row r="252" spans="1:6">
      <c r="A252" t="str">
        <f>Review!A252</f>
        <v>Many</v>
      </c>
      <c r="B252" t="str">
        <f>Review!B252</f>
        <v>Few</v>
      </c>
      <c r="C252" t="str">
        <f>Review!C252</f>
        <v>Few</v>
      </c>
      <c r="D252" t="str">
        <f>Review!D252</f>
        <v>Many</v>
      </c>
      <c r="E252" t="str">
        <f>Review!E252</f>
        <v>---</v>
      </c>
      <c r="F252" t="str">
        <f>Review!M252</f>
        <v xml:space="preserve">  </v>
      </c>
    </row>
    <row r="253" spans="1:6">
      <c r="A253" t="str">
        <f>Review!A253</f>
        <v>Many</v>
      </c>
      <c r="B253" t="str">
        <f>Review!B253</f>
        <v>Few</v>
      </c>
      <c r="C253" t="str">
        <f>Review!C253</f>
        <v>Few</v>
      </c>
      <c r="D253" t="str">
        <f>Review!D253</f>
        <v>Many</v>
      </c>
      <c r="E253" t="str">
        <f>Review!E253</f>
        <v>Few</v>
      </c>
      <c r="F253" t="str">
        <f>Review!M253</f>
        <v>There is a high level of ongoing development activity. Few new issues are created, but many old are closed. The project may recently have had a major release. Development is likely to continue.</v>
      </c>
    </row>
    <row r="254" spans="1:6">
      <c r="A254" t="str">
        <f>Review!A254</f>
        <v>Many</v>
      </c>
      <c r="B254" t="str">
        <f>Review!B254</f>
        <v>Few</v>
      </c>
      <c r="C254" t="str">
        <f>Review!C254</f>
        <v>Few</v>
      </c>
      <c r="D254" t="str">
        <f>Review!D254</f>
        <v>Many</v>
      </c>
      <c r="E254" t="str">
        <f>Review!E254</f>
        <v>Some</v>
      </c>
      <c r="F254" t="str">
        <f>Review!M254</f>
        <v>There is a high level of ongoing development activity. Few new issues are created, but many old are closed. The project may recently have had a major release. Development is likely to continue.</v>
      </c>
    </row>
    <row r="255" spans="1:6">
      <c r="A255" t="str">
        <f>Review!A255</f>
        <v>Many</v>
      </c>
      <c r="B255" t="str">
        <f>Review!B255</f>
        <v>Few</v>
      </c>
      <c r="C255" t="str">
        <f>Review!C255</f>
        <v>Few</v>
      </c>
      <c r="D255" t="str">
        <f>Review!D255</f>
        <v>Many</v>
      </c>
      <c r="E255" t="str">
        <f>Review!E255</f>
        <v>Many</v>
      </c>
      <c r="F255" t="str">
        <f>Review!M255</f>
        <v>There is a high level of ongoing development activity. Few new issues are created, but many old are closed. The project may recently have had a major release. Development is likely to continue.</v>
      </c>
    </row>
    <row r="256" spans="1:6">
      <c r="A256" t="str">
        <f>Review!A256</f>
        <v>Many</v>
      </c>
      <c r="B256" t="str">
        <f>Review!B256</f>
        <v>Few</v>
      </c>
      <c r="C256" t="str">
        <f>Review!C256</f>
        <v>Some</v>
      </c>
      <c r="D256" t="str">
        <f>Review!D256</f>
        <v>---</v>
      </c>
      <c r="E256" t="str">
        <f>Review!E256</f>
        <v>---</v>
      </c>
      <c r="F256" t="str">
        <f>Review!M256</f>
        <v xml:space="preserve">  </v>
      </c>
    </row>
    <row r="257" spans="1:6">
      <c r="A257" t="str">
        <f>Review!A257</f>
        <v>Many</v>
      </c>
      <c r="B257" t="str">
        <f>Review!B257</f>
        <v>Few</v>
      </c>
      <c r="C257" t="str">
        <f>Review!C257</f>
        <v>Some</v>
      </c>
      <c r="D257" t="str">
        <f>Review!D257</f>
        <v>Few</v>
      </c>
      <c r="E257" t="str">
        <f>Review!E257</f>
        <v>---</v>
      </c>
      <c r="F257" t="str">
        <f>Review!M257</f>
        <v xml:space="preserve">  </v>
      </c>
    </row>
    <row r="258" spans="1:6">
      <c r="A258" t="str">
        <f>Review!A258</f>
        <v>Many</v>
      </c>
      <c r="B258" t="str">
        <f>Review!B258</f>
        <v>Few</v>
      </c>
      <c r="C258" t="str">
        <f>Review!C258</f>
        <v>Some</v>
      </c>
      <c r="D258" t="str">
        <f>Review!D258</f>
        <v>Few</v>
      </c>
      <c r="E258" t="str">
        <f>Review!E258</f>
        <v>Few</v>
      </c>
      <c r="F258" t="str">
        <f>Review!M258</f>
        <v>There is a high level of ongoing development activity. Component usage is generating issues, but few issues are being closed. Development is likely to continue, but do not expect too much influence on the development agenda of the component.</v>
      </c>
    </row>
    <row r="259" spans="1:6">
      <c r="A259" t="str">
        <f>Review!A259</f>
        <v>Many</v>
      </c>
      <c r="B259" t="str">
        <f>Review!B259</f>
        <v>Few</v>
      </c>
      <c r="C259" t="str">
        <f>Review!C259</f>
        <v>Some</v>
      </c>
      <c r="D259" t="str">
        <f>Review!D259</f>
        <v>Few</v>
      </c>
      <c r="E259" t="str">
        <f>Review!E259</f>
        <v>Some</v>
      </c>
      <c r="F259" t="str">
        <f>Review!M259</f>
        <v>There is a high level of ongoing development activity. Component usage is generating issues, but few issues are being closed. Development is likely to continue, but do not expect too much influence on the development agenda of the component.</v>
      </c>
    </row>
    <row r="260" spans="1:6">
      <c r="A260" t="str">
        <f>Review!A260</f>
        <v>Many</v>
      </c>
      <c r="B260" t="str">
        <f>Review!B260</f>
        <v>Few</v>
      </c>
      <c r="C260" t="str">
        <f>Review!C260</f>
        <v>Some</v>
      </c>
      <c r="D260" t="str">
        <f>Review!D260</f>
        <v>Few</v>
      </c>
      <c r="E260" t="str">
        <f>Review!E260</f>
        <v>Many</v>
      </c>
      <c r="F260" t="str">
        <f>Review!M260</f>
        <v>There is a high level of ongoing development activity. Component usage is generating issues, but few issues are being closed. Development is likely to continue, but do not expect too much influence on the development agenda of the component.</v>
      </c>
    </row>
    <row r="261" spans="1:6">
      <c r="A261" t="str">
        <f>Review!A261</f>
        <v>Many</v>
      </c>
      <c r="B261" t="str">
        <f>Review!B261</f>
        <v>Few</v>
      </c>
      <c r="C261" t="str">
        <f>Review!C261</f>
        <v>Some</v>
      </c>
      <c r="D261" t="str">
        <f>Review!D261</f>
        <v>Some</v>
      </c>
      <c r="E261" t="str">
        <f>Review!E261</f>
        <v>---</v>
      </c>
      <c r="F261" t="str">
        <f>Review!M261</f>
        <v xml:space="preserve">  </v>
      </c>
    </row>
    <row r="262" spans="1:6">
      <c r="A262" t="str">
        <f>Review!A262</f>
        <v>Many</v>
      </c>
      <c r="B262" t="str">
        <f>Review!B262</f>
        <v>Few</v>
      </c>
      <c r="C262" t="str">
        <f>Review!C262</f>
        <v>Some</v>
      </c>
      <c r="D262" t="str">
        <f>Review!D262</f>
        <v>Some</v>
      </c>
      <c r="E262" t="str">
        <f>Review!E262</f>
        <v>Few</v>
      </c>
      <c r="F262" t="str">
        <f>Review!M262</f>
        <v>There is a high level of ongoing development activity. Component usage is generating issues, and issues are closed at (rouughly) the same pace as they are being created. This component is in the middle of its lifecycle.</v>
      </c>
    </row>
    <row r="263" spans="1:6">
      <c r="A263" t="str">
        <f>Review!A263</f>
        <v>Many</v>
      </c>
      <c r="B263" t="str">
        <f>Review!B263</f>
        <v>Few</v>
      </c>
      <c r="C263" t="str">
        <f>Review!C263</f>
        <v>Some</v>
      </c>
      <c r="D263" t="str">
        <f>Review!D263</f>
        <v>Some</v>
      </c>
      <c r="E263" t="str">
        <f>Review!E263</f>
        <v>Some</v>
      </c>
      <c r="F263" t="str">
        <f>Review!M263</f>
        <v>There is a high level of ongoing development activity. Component usage is generating issues, and issues are closed at (rouughly) the same pace as they are being created. This component is in the middle of its lifecycle.</v>
      </c>
    </row>
    <row r="264" spans="1:6">
      <c r="A264" t="str">
        <f>Review!A264</f>
        <v>Many</v>
      </c>
      <c r="B264" t="str">
        <f>Review!B264</f>
        <v>Few</v>
      </c>
      <c r="C264" t="str">
        <f>Review!C264</f>
        <v>Some</v>
      </c>
      <c r="D264" t="str">
        <f>Review!D264</f>
        <v>Some</v>
      </c>
      <c r="E264" t="str">
        <f>Review!E264</f>
        <v>Many</v>
      </c>
      <c r="F264" t="str">
        <f>Review!M264</f>
        <v>There is a high level of ongoing development activity. There are many forks, implying that new development is either easy on the component or that it's current direction is not what users want. Component usage is generating issues, and issues are closed at (rouughly) the same pace as they are being created. This component is in the middle of its lifecycle. More functionality may be available in one of the forks.</v>
      </c>
    </row>
    <row r="265" spans="1:6">
      <c r="A265" t="str">
        <f>Review!A265</f>
        <v>Many</v>
      </c>
      <c r="B265" t="str">
        <f>Review!B265</f>
        <v>Few</v>
      </c>
      <c r="C265" t="str">
        <f>Review!C265</f>
        <v>Some</v>
      </c>
      <c r="D265" t="str">
        <f>Review!D265</f>
        <v>Many</v>
      </c>
      <c r="E265" t="str">
        <f>Review!E265</f>
        <v>---</v>
      </c>
      <c r="F265" t="str">
        <f>Review!M265</f>
        <v xml:space="preserve">  </v>
      </c>
    </row>
    <row r="266" spans="1:6">
      <c r="A266" t="str">
        <f>Review!A266</f>
        <v>Many</v>
      </c>
      <c r="B266" t="str">
        <f>Review!B266</f>
        <v>Few</v>
      </c>
      <c r="C266" t="str">
        <f>Review!C266</f>
        <v>Some</v>
      </c>
      <c r="D266" t="str">
        <f>Review!D266</f>
        <v>Many</v>
      </c>
      <c r="E266" t="str">
        <f>Review!E266</f>
        <v>Few</v>
      </c>
      <c r="F266" t="str">
        <f>Review!M266</f>
        <v>There is a high level of ongoing development activity. More issues are being closed than are being created. The component may recently have had a major release. This component is in the middle of its lifecycle.</v>
      </c>
    </row>
    <row r="267" spans="1:6">
      <c r="A267" t="str">
        <f>Review!A267</f>
        <v>Many</v>
      </c>
      <c r="B267" t="str">
        <f>Review!B267</f>
        <v>Few</v>
      </c>
      <c r="C267" t="str">
        <f>Review!C267</f>
        <v>Some</v>
      </c>
      <c r="D267" t="str">
        <f>Review!D267</f>
        <v>Many</v>
      </c>
      <c r="E267" t="str">
        <f>Review!E267</f>
        <v>Some</v>
      </c>
      <c r="F267" t="str">
        <f>Review!M267</f>
        <v>There is a high level of ongoing development activity. More issues are being closed than are being created. The component may recently have had a major release. This component is in the middle of its lifecycle.</v>
      </c>
    </row>
    <row r="268" spans="1:6">
      <c r="A268" t="str">
        <f>Review!A268</f>
        <v>Many</v>
      </c>
      <c r="B268" t="str">
        <f>Review!B268</f>
        <v>Few</v>
      </c>
      <c r="C268" t="str">
        <f>Review!C268</f>
        <v>Some</v>
      </c>
      <c r="D268" t="str">
        <f>Review!D268</f>
        <v>Many</v>
      </c>
      <c r="E268" t="str">
        <f>Review!E268</f>
        <v>Many</v>
      </c>
      <c r="F268" t="str">
        <f>Review!M268</f>
        <v>There is a high level of ongoing development activity. More issues are being closed than are being created. The component may recently have had a major release. This component is in the middle of its lifecycle.</v>
      </c>
    </row>
    <row r="269" spans="1:6">
      <c r="A269" t="str">
        <f>Review!A269</f>
        <v>Many</v>
      </c>
      <c r="B269" t="str">
        <f>Review!B269</f>
        <v>Few</v>
      </c>
      <c r="C269" t="str">
        <f>Review!C269</f>
        <v>Many</v>
      </c>
      <c r="D269" t="str">
        <f>Review!D269</f>
        <v>---</v>
      </c>
      <c r="E269" t="str">
        <f>Review!E269</f>
        <v>---</v>
      </c>
      <c r="F269" t="str">
        <f>Review!M269</f>
        <v xml:space="preserve">  </v>
      </c>
    </row>
    <row r="270" spans="1:6">
      <c r="A270" t="str">
        <f>Review!A270</f>
        <v>Many</v>
      </c>
      <c r="B270" t="str">
        <f>Review!B270</f>
        <v>Few</v>
      </c>
      <c r="C270" t="str">
        <f>Review!C270</f>
        <v>Many</v>
      </c>
      <c r="D270" t="str">
        <f>Review!D270</f>
        <v>Few</v>
      </c>
      <c r="E270" t="str">
        <f>Review!E270</f>
        <v>---</v>
      </c>
      <c r="F270" t="str">
        <f>Review!M270</f>
        <v xml:space="preserve">  </v>
      </c>
    </row>
    <row r="271" spans="1:6">
      <c r="A271" t="str">
        <f>Review!A271</f>
        <v>Many</v>
      </c>
      <c r="B271" t="str">
        <f>Review!B271</f>
        <v>Few</v>
      </c>
      <c r="C271" t="str">
        <f>Review!C271</f>
        <v>Many</v>
      </c>
      <c r="D271" t="str">
        <f>Review!D271</f>
        <v>Few</v>
      </c>
      <c r="E271" t="str">
        <f>Review!E271</f>
        <v>Few</v>
      </c>
      <c r="F271" t="str">
        <f>Review!M271</f>
        <v>There is a high level of ongoing development activity. Component usage is generating many new issues, but few issues are being closed. Development is likely to continue, but do not expect too much influence on the development agenda of the component.</v>
      </c>
    </row>
    <row r="272" spans="1:6">
      <c r="A272" t="str">
        <f>Review!A272</f>
        <v>Many</v>
      </c>
      <c r="B272" t="str">
        <f>Review!B272</f>
        <v>Few</v>
      </c>
      <c r="C272" t="str">
        <f>Review!C272</f>
        <v>Many</v>
      </c>
      <c r="D272" t="str">
        <f>Review!D272</f>
        <v>Few</v>
      </c>
      <c r="E272" t="str">
        <f>Review!E272</f>
        <v>Some</v>
      </c>
      <c r="F272" t="str">
        <f>Review!M272</f>
        <v>There is a high level of ongoing development activity. Component usage is generating many new issues, but few issues are being closed. Development is likely to continue, but do not expect too much influence on the development agenda of the component.</v>
      </c>
    </row>
    <row r="273" spans="1:6">
      <c r="A273" t="str">
        <f>Review!A273</f>
        <v>Many</v>
      </c>
      <c r="B273" t="str">
        <f>Review!B273</f>
        <v>Few</v>
      </c>
      <c r="C273" t="str">
        <f>Review!C273</f>
        <v>Many</v>
      </c>
      <c r="D273" t="str">
        <f>Review!D273</f>
        <v>Few</v>
      </c>
      <c r="E273" t="str">
        <f>Review!E273</f>
        <v>Many</v>
      </c>
      <c r="F273" t="str">
        <f>Review!M273</f>
        <v>There is a high level of ongoing development activity. Component usage is generating many new issues, but few issues are being closed. Development is likely to continue, but do not expect too much influence on the development agenda of the component.</v>
      </c>
    </row>
    <row r="274" spans="1:6">
      <c r="A274" t="str">
        <f>Review!A274</f>
        <v>Many</v>
      </c>
      <c r="B274" t="str">
        <f>Review!B274</f>
        <v>Few</v>
      </c>
      <c r="C274" t="str">
        <f>Review!C274</f>
        <v>Many</v>
      </c>
      <c r="D274" t="str">
        <f>Review!D274</f>
        <v>Some</v>
      </c>
      <c r="E274" t="str">
        <f>Review!E274</f>
        <v>---</v>
      </c>
      <c r="F274" t="str">
        <f>Review!M274</f>
        <v xml:space="preserve">  </v>
      </c>
    </row>
    <row r="275" spans="1:6">
      <c r="A275" t="str">
        <f>Review!A275</f>
        <v>Many</v>
      </c>
      <c r="B275" t="str">
        <f>Review!B275</f>
        <v>Few</v>
      </c>
      <c r="C275" t="str">
        <f>Review!C275</f>
        <v>Many</v>
      </c>
      <c r="D275" t="str">
        <f>Review!D275</f>
        <v>Some</v>
      </c>
      <c r="E275" t="str">
        <f>Review!E275</f>
        <v>Few</v>
      </c>
      <c r="F275" t="str">
        <f>Review!M275</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6" spans="1:6">
      <c r="A276" t="str">
        <f>Review!A276</f>
        <v>Many</v>
      </c>
      <c r="B276" t="str">
        <f>Review!B276</f>
        <v>Few</v>
      </c>
      <c r="C276" t="str">
        <f>Review!C276</f>
        <v>Many</v>
      </c>
      <c r="D276" t="str">
        <f>Review!D276</f>
        <v>Some</v>
      </c>
      <c r="E276" t="str">
        <f>Review!E276</f>
        <v>Some</v>
      </c>
      <c r="F276" t="str">
        <f>Review!M276</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7" spans="1:6">
      <c r="A277" t="str">
        <f>Review!A277</f>
        <v>Many</v>
      </c>
      <c r="B277" t="str">
        <f>Review!B277</f>
        <v>Few</v>
      </c>
      <c r="C277" t="str">
        <f>Review!C277</f>
        <v>Many</v>
      </c>
      <c r="D277" t="str">
        <f>Review!D277</f>
        <v>Some</v>
      </c>
      <c r="E277" t="str">
        <f>Review!E277</f>
        <v>Many</v>
      </c>
      <c r="F277" t="str">
        <f>Review!M277</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8" spans="1:6">
      <c r="A278" t="str">
        <f>Review!A278</f>
        <v>Many</v>
      </c>
      <c r="B278" t="str">
        <f>Review!B278</f>
        <v>Few</v>
      </c>
      <c r="C278" t="str">
        <f>Review!C278</f>
        <v>Many</v>
      </c>
      <c r="D278" t="str">
        <f>Review!D278</f>
        <v>Many</v>
      </c>
      <c r="E278" t="str">
        <f>Review!E278</f>
        <v>---</v>
      </c>
      <c r="F278" t="str">
        <f>Review!M278</f>
        <v xml:space="preserve">  </v>
      </c>
    </row>
    <row r="279" spans="1:6">
      <c r="A279" t="str">
        <f>Review!A279</f>
        <v>Many</v>
      </c>
      <c r="B279" t="str">
        <f>Review!B279</f>
        <v>Few</v>
      </c>
      <c r="C279" t="str">
        <f>Review!C279</f>
        <v>Many</v>
      </c>
      <c r="D279" t="str">
        <f>Review!D279</f>
        <v>Many</v>
      </c>
      <c r="E279" t="str">
        <f>Review!E279</f>
        <v>Few</v>
      </c>
      <c r="F279" t="str">
        <f>Review!M279</f>
        <v>There is a high level of ongoing development activity. Component usage generates many new issues, and issues are being closed at (roughly) the same pace. This component is in the middle of its lifecycle.</v>
      </c>
    </row>
    <row r="280" spans="1:6">
      <c r="A280" t="str">
        <f>Review!A280</f>
        <v>Many</v>
      </c>
      <c r="B280" t="str">
        <f>Review!B280</f>
        <v>Few</v>
      </c>
      <c r="C280" t="str">
        <f>Review!C280</f>
        <v>Many</v>
      </c>
      <c r="D280" t="str">
        <f>Review!D280</f>
        <v>Many</v>
      </c>
      <c r="E280" t="str">
        <f>Review!E280</f>
        <v>Some</v>
      </c>
      <c r="F280" t="str">
        <f>Review!M280</f>
        <v>There is a high level of ongoing development activity. Component usage generates many new issues, and issues are being closed at (roughly) the same pace. This component is in the middle of its lifecycle.</v>
      </c>
    </row>
    <row r="281" spans="1:6">
      <c r="A281" t="str">
        <f>Review!A281</f>
        <v>Many</v>
      </c>
      <c r="B281" t="str">
        <f>Review!B281</f>
        <v>Few</v>
      </c>
      <c r="C281" t="str">
        <f>Review!C281</f>
        <v>Many</v>
      </c>
      <c r="D281" t="str">
        <f>Review!D281</f>
        <v>Many</v>
      </c>
      <c r="E281" t="str">
        <f>Review!E281</f>
        <v>Many</v>
      </c>
      <c r="F281" t="str">
        <f>Review!M281</f>
        <v>There is a high level of ongoing development activity. Component usage generates many new issues, and issues are being closed at (roughly) the same pace. This component is in the middle of its lifecycle.</v>
      </c>
    </row>
    <row r="282" spans="1:6">
      <c r="A282" t="str">
        <f>Review!A282</f>
        <v>Many</v>
      </c>
      <c r="B282" t="str">
        <f>Review!B282</f>
        <v>Some</v>
      </c>
      <c r="C282" t="str">
        <f>Review!C282</f>
        <v>---</v>
      </c>
      <c r="D282" t="str">
        <f>Review!D282</f>
        <v>---</v>
      </c>
      <c r="E282" t="str">
        <f>Review!E282</f>
        <v>---</v>
      </c>
      <c r="F282" t="str">
        <f>Review!M282</f>
        <v xml:space="preserve">  </v>
      </c>
    </row>
    <row r="283" spans="1:6">
      <c r="A283" t="str">
        <f>Review!A283</f>
        <v>Many</v>
      </c>
      <c r="B283" t="str">
        <f>Review!B283</f>
        <v>Some</v>
      </c>
      <c r="C283" t="str">
        <f>Review!C283</f>
        <v>Few</v>
      </c>
      <c r="D283" t="str">
        <f>Review!D283</f>
        <v>---</v>
      </c>
      <c r="E283" t="str">
        <f>Review!E283</f>
        <v>---</v>
      </c>
      <c r="F283" t="str">
        <f>Review!M283</f>
        <v xml:space="preserve">  </v>
      </c>
    </row>
    <row r="284" spans="1:6">
      <c r="A284" t="str">
        <f>Review!A284</f>
        <v>Many</v>
      </c>
      <c r="B284" t="str">
        <f>Review!B284</f>
        <v>Some</v>
      </c>
      <c r="C284" t="str">
        <f>Review!C284</f>
        <v>Few</v>
      </c>
      <c r="D284" t="str">
        <f>Review!D284</f>
        <v>Few</v>
      </c>
      <c r="E284" t="str">
        <f>Review!E284</f>
        <v>---</v>
      </c>
      <c r="F284" t="str">
        <f>Review!M284</f>
        <v xml:space="preserve">  </v>
      </c>
    </row>
    <row r="285" spans="1:6">
      <c r="A285" t="str">
        <f>Review!A285</f>
        <v>Many</v>
      </c>
      <c r="B285" t="str">
        <f>Review!B285</f>
        <v>Some</v>
      </c>
      <c r="C285" t="str">
        <f>Review!C285</f>
        <v>Few</v>
      </c>
      <c r="D285" t="str">
        <f>Review!D285</f>
        <v>Few</v>
      </c>
      <c r="E285" t="str">
        <f>Review!E285</f>
        <v>Few</v>
      </c>
      <c r="F285" t="str">
        <f>Review!M285</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6" spans="1:6">
      <c r="A286" t="str">
        <f>Review!A286</f>
        <v>Many</v>
      </c>
      <c r="B286" t="str">
        <f>Review!B286</f>
        <v>Some</v>
      </c>
      <c r="C286" t="str">
        <f>Review!C286</f>
        <v>Few</v>
      </c>
      <c r="D286" t="str">
        <f>Review!D286</f>
        <v>Few</v>
      </c>
      <c r="E286" t="str">
        <f>Review!E286</f>
        <v>Some</v>
      </c>
      <c r="F286" t="str">
        <f>Review!M286</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7" spans="1:6">
      <c r="A287" t="str">
        <f>Review!A287</f>
        <v>Many</v>
      </c>
      <c r="B287" t="str">
        <f>Review!B287</f>
        <v>Some</v>
      </c>
      <c r="C287" t="str">
        <f>Review!C287</f>
        <v>Few</v>
      </c>
      <c r="D287" t="str">
        <f>Review!D287</f>
        <v>Few</v>
      </c>
      <c r="E287" t="str">
        <f>Review!E287</f>
        <v>Many</v>
      </c>
      <c r="F287" t="str">
        <f>Review!M287</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8" spans="1:6">
      <c r="A288" t="str">
        <f>Review!A288</f>
        <v>Many</v>
      </c>
      <c r="B288" t="str">
        <f>Review!B288</f>
        <v>Some</v>
      </c>
      <c r="C288" t="str">
        <f>Review!C288</f>
        <v>Few</v>
      </c>
      <c r="D288" t="str">
        <f>Review!D288</f>
        <v>Some</v>
      </c>
      <c r="E288" t="str">
        <f>Review!E288</f>
        <v>---</v>
      </c>
      <c r="F288" t="str">
        <f>Review!M288</f>
        <v xml:space="preserve">  </v>
      </c>
    </row>
    <row r="289" spans="1:6">
      <c r="A289" t="str">
        <f>Review!A289</f>
        <v>Many</v>
      </c>
      <c r="B289" t="str">
        <f>Review!B289</f>
        <v>Some</v>
      </c>
      <c r="C289" t="str">
        <f>Review!C289</f>
        <v>Few</v>
      </c>
      <c r="D289" t="str">
        <f>Review!D289</f>
        <v>Some</v>
      </c>
      <c r="E289" t="str">
        <f>Review!E289</f>
        <v>Few</v>
      </c>
      <c r="F289" t="str">
        <f>Review!M289</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0" spans="1:6">
      <c r="A290" t="str">
        <f>Review!A290</f>
        <v>Many</v>
      </c>
      <c r="B290" t="str">
        <f>Review!B290</f>
        <v>Some</v>
      </c>
      <c r="C290" t="str">
        <f>Review!C290</f>
        <v>Few</v>
      </c>
      <c r="D290" t="str">
        <f>Review!D290</f>
        <v>Some</v>
      </c>
      <c r="E290" t="str">
        <f>Review!E290</f>
        <v>Some</v>
      </c>
      <c r="F290" t="str">
        <f>Review!M290</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1" spans="1:6">
      <c r="A291" t="str">
        <f>Review!A291</f>
        <v>Many</v>
      </c>
      <c r="B291" t="str">
        <f>Review!B291</f>
        <v>Some</v>
      </c>
      <c r="C291" t="str">
        <f>Review!C291</f>
        <v>Few</v>
      </c>
      <c r="D291" t="str">
        <f>Review!D291</f>
        <v>Some</v>
      </c>
      <c r="E291" t="str">
        <f>Review!E291</f>
        <v>Many</v>
      </c>
      <c r="F291" t="str">
        <f>Review!M291</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2" spans="1:6">
      <c r="A292" t="str">
        <f>Review!A292</f>
        <v>Many</v>
      </c>
      <c r="B292" t="str">
        <f>Review!B292</f>
        <v>Some</v>
      </c>
      <c r="C292" t="str">
        <f>Review!C292</f>
        <v>Few</v>
      </c>
      <c r="D292" t="str">
        <f>Review!D292</f>
        <v>Many</v>
      </c>
      <c r="E292" t="str">
        <f>Review!E292</f>
        <v>---</v>
      </c>
      <c r="F292" t="str">
        <f>Review!M292</f>
        <v xml:space="preserve">  </v>
      </c>
    </row>
    <row r="293" spans="1:6">
      <c r="A293" t="str">
        <f>Review!A293</f>
        <v>Many</v>
      </c>
      <c r="B293" t="str">
        <f>Review!B293</f>
        <v>Some</v>
      </c>
      <c r="C293" t="str">
        <f>Review!C293</f>
        <v>Few</v>
      </c>
      <c r="D293" t="str">
        <f>Review!D293</f>
        <v>Many</v>
      </c>
      <c r="E293" t="str">
        <f>Review!E293</f>
        <v>Few</v>
      </c>
      <c r="F293" t="str">
        <f>Review!M293</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4" spans="1:6">
      <c r="A294" t="str">
        <f>Review!A294</f>
        <v>Many</v>
      </c>
      <c r="B294" t="str">
        <f>Review!B294</f>
        <v>Some</v>
      </c>
      <c r="C294" t="str">
        <f>Review!C294</f>
        <v>Few</v>
      </c>
      <c r="D294" t="str">
        <f>Review!D294</f>
        <v>Many</v>
      </c>
      <c r="E294" t="str">
        <f>Review!E294</f>
        <v>Some</v>
      </c>
      <c r="F294" t="str">
        <f>Review!M294</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5" spans="1:6">
      <c r="A295" t="str">
        <f>Review!A295</f>
        <v>Many</v>
      </c>
      <c r="B295" t="str">
        <f>Review!B295</f>
        <v>Some</v>
      </c>
      <c r="C295" t="str">
        <f>Review!C295</f>
        <v>Few</v>
      </c>
      <c r="D295" t="str">
        <f>Review!D295</f>
        <v>Many</v>
      </c>
      <c r="E295" t="str">
        <f>Review!E295</f>
        <v>Many</v>
      </c>
      <c r="F295" t="str">
        <f>Review!M295</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6" spans="1:6">
      <c r="A296" t="str">
        <f>Review!A296</f>
        <v>Many</v>
      </c>
      <c r="B296" t="str">
        <f>Review!B296</f>
        <v>Some</v>
      </c>
      <c r="C296" t="str">
        <f>Review!C296</f>
        <v>Some</v>
      </c>
      <c r="D296" t="str">
        <f>Review!D296</f>
        <v>---</v>
      </c>
      <c r="E296" t="str">
        <f>Review!E296</f>
        <v>---</v>
      </c>
      <c r="F296" t="str">
        <f>Review!M296</f>
        <v>There is a lot of new development in this project, however the number of forks is unknown. Some new issues are created, however the level of support (response) is unknown. Not enough is known about support, however development is on-going.</v>
      </c>
    </row>
    <row r="297" spans="1:6">
      <c r="A297" t="str">
        <f>Review!A297</f>
        <v>Many</v>
      </c>
      <c r="B297" t="str">
        <f>Review!B297</f>
        <v>Some</v>
      </c>
      <c r="C297" t="str">
        <f>Review!C297</f>
        <v>Some</v>
      </c>
      <c r="D297" t="str">
        <f>Review!D297</f>
        <v>Few</v>
      </c>
      <c r="E297" t="str">
        <f>Review!E297</f>
        <v>---</v>
      </c>
      <c r="F297" t="str">
        <f>Review!M297</f>
        <v xml:space="preserve">  </v>
      </c>
    </row>
    <row r="298" spans="1:6">
      <c r="A298" t="str">
        <f>Review!A298</f>
        <v>Many</v>
      </c>
      <c r="B298" t="str">
        <f>Review!B298</f>
        <v>Some</v>
      </c>
      <c r="C298" t="str">
        <f>Review!C298</f>
        <v>Some</v>
      </c>
      <c r="D298" t="str">
        <f>Review!D298</f>
        <v>Few</v>
      </c>
      <c r="E298" t="str">
        <f>Review!E298</f>
        <v>Few</v>
      </c>
      <c r="F298" t="str">
        <f>Review!M298</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299" spans="1:6">
      <c r="A299" t="str">
        <f>Review!A299</f>
        <v>Many</v>
      </c>
      <c r="B299" t="str">
        <f>Review!B299</f>
        <v>Some</v>
      </c>
      <c r="C299" t="str">
        <f>Review!C299</f>
        <v>Some</v>
      </c>
      <c r="D299" t="str">
        <f>Review!D299</f>
        <v>Few</v>
      </c>
      <c r="E299" t="str">
        <f>Review!E299</f>
        <v>Some</v>
      </c>
      <c r="F299" t="str">
        <f>Review!M299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00" spans="1:6">
      <c r="A300" t="str">
        <f>Review!A300</f>
        <v>Many</v>
      </c>
      <c r="B300" t="str">
        <f>Review!B300</f>
        <v>Some</v>
      </c>
      <c r="C300" t="str">
        <f>Review!C300</f>
        <v>Some</v>
      </c>
      <c r="D300" t="str">
        <f>Review!D300</f>
        <v>Few</v>
      </c>
      <c r="E300" t="str">
        <f>Review!E300</f>
        <v>Many</v>
      </c>
      <c r="F300" t="str">
        <f>Review!M300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01" spans="1:6">
      <c r="A301" t="str">
        <f>Review!A301</f>
        <v>Many</v>
      </c>
      <c r="B301" t="str">
        <f>Review!B301</f>
        <v>Some</v>
      </c>
      <c r="C301" t="str">
        <f>Review!C301</f>
        <v>Some</v>
      </c>
      <c r="D301" t="str">
        <f>Review!D301</f>
        <v>Some</v>
      </c>
      <c r="E301" t="str">
        <f>Review!E301</f>
        <v>---</v>
      </c>
      <c r="F301" t="str">
        <f>Review!M301</f>
        <v xml:space="preserve">  </v>
      </c>
    </row>
    <row r="302" spans="1:6">
      <c r="A302" t="str">
        <f>Review!A302</f>
        <v>Many</v>
      </c>
      <c r="B302" t="str">
        <f>Review!B302</f>
        <v>Some</v>
      </c>
      <c r="C302" t="str">
        <f>Review!C302</f>
        <v>Some</v>
      </c>
      <c r="D302" t="str">
        <f>Review!D302</f>
        <v>Some</v>
      </c>
      <c r="E302" t="str">
        <f>Review!E302</f>
        <v>Few</v>
      </c>
      <c r="F302" t="str">
        <f>Review!M302</f>
        <v>There is a high level of ongoing development activity. The component may recently have had a release. Component usage is generating issues, and issues are closed at (rouughly) the same pace as they are being created. This component is in the middle of its lifecycle.</v>
      </c>
    </row>
    <row r="303" spans="1:6">
      <c r="A303" t="str">
        <f>Review!A303</f>
        <v>Many</v>
      </c>
      <c r="B303" t="str">
        <f>Review!B303</f>
        <v>Some</v>
      </c>
      <c r="C303" t="str">
        <f>Review!C303</f>
        <v>Some</v>
      </c>
      <c r="D303" t="str">
        <f>Review!D303</f>
        <v>Some</v>
      </c>
      <c r="E303" t="str">
        <f>Review!E303</f>
        <v>Some</v>
      </c>
      <c r="F303" t="str">
        <f>Review!M303</f>
        <v>There is a high level of ongoing development activity. The component may recently have had a release. Component usage is generating issues, and issues are closed at (rouughly) the same pace as they are being created. This component is in the middle of its lifecycle.</v>
      </c>
    </row>
    <row r="304" spans="1:6">
      <c r="A304" t="str">
        <f>Review!A304</f>
        <v>Many</v>
      </c>
      <c r="B304" t="str">
        <f>Review!B304</f>
        <v>Some</v>
      </c>
      <c r="C304" t="str">
        <f>Review!C304</f>
        <v>Some</v>
      </c>
      <c r="D304" t="str">
        <f>Review!D304</f>
        <v>Some</v>
      </c>
      <c r="E304" t="str">
        <f>Review!E304</f>
        <v>Many</v>
      </c>
      <c r="F304" t="str">
        <f>Review!M304</f>
        <v>There is a high level of ongoing development activity. The component may recently have had a release. Component usage is generating issues, and issues are closed at (rouughly) the same pace as they are being created. This component is in the middle of its lifecycle.</v>
      </c>
    </row>
    <row r="305" spans="1:6">
      <c r="A305" t="str">
        <f>Review!A305</f>
        <v>Many</v>
      </c>
      <c r="B305" t="str">
        <f>Review!B305</f>
        <v>Some</v>
      </c>
      <c r="C305" t="str">
        <f>Review!C305</f>
        <v>Some</v>
      </c>
      <c r="D305" t="str">
        <f>Review!D305</f>
        <v>Many</v>
      </c>
      <c r="E305" t="str">
        <f>Review!E305</f>
        <v>---</v>
      </c>
      <c r="F305" t="str">
        <f>Review!M305</f>
        <v xml:space="preserve">  </v>
      </c>
    </row>
    <row r="306" spans="1:6">
      <c r="A306" t="str">
        <f>Review!A306</f>
        <v>Many</v>
      </c>
      <c r="B306" t="str">
        <f>Review!B306</f>
        <v>Some</v>
      </c>
      <c r="C306" t="str">
        <f>Review!C306</f>
        <v>Some</v>
      </c>
      <c r="D306" t="str">
        <f>Review!D306</f>
        <v>Many</v>
      </c>
      <c r="E306" t="str">
        <f>Review!E306</f>
        <v>Few</v>
      </c>
      <c r="F306" t="str">
        <f>Review!M306</f>
        <v>There is a high level of ongoing development activity. The component may recently have had a release. More issues are being closed than are being created. This component is in the middle of its lifecycle.</v>
      </c>
    </row>
    <row r="307" spans="1:6">
      <c r="A307" t="str">
        <f>Review!A307</f>
        <v>Many</v>
      </c>
      <c r="B307" t="str">
        <f>Review!B307</f>
        <v>Some</v>
      </c>
      <c r="C307" t="str">
        <f>Review!C307</f>
        <v>Some</v>
      </c>
      <c r="D307" t="str">
        <f>Review!D307</f>
        <v>Many</v>
      </c>
      <c r="E307" t="str">
        <f>Review!E307</f>
        <v>Some</v>
      </c>
      <c r="F307" t="str">
        <f>Review!M307</f>
        <v>There is a high level of ongoing development activity. The component may recently have had a release. More issues are being closed than are being created. This component is in the middle of its lifecycle.</v>
      </c>
    </row>
    <row r="308" spans="1:6">
      <c r="A308" t="str">
        <f>Review!A308</f>
        <v>Many</v>
      </c>
      <c r="B308" t="str">
        <f>Review!B308</f>
        <v>Some</v>
      </c>
      <c r="C308" t="str">
        <f>Review!C308</f>
        <v>Some</v>
      </c>
      <c r="D308" t="str">
        <f>Review!D308</f>
        <v>Many</v>
      </c>
      <c r="E308" t="str">
        <f>Review!E308</f>
        <v>Many</v>
      </c>
      <c r="F308" t="str">
        <f>Review!M308</f>
        <v>There is a high level of ongoing development activity. The component may recently have had a release. More issues are being closed than are being created. This component is in the middle of its lifecycle.</v>
      </c>
    </row>
    <row r="309" spans="1:6">
      <c r="A309" t="str">
        <f>Review!A309</f>
        <v>Many</v>
      </c>
      <c r="B309" t="str">
        <f>Review!B309</f>
        <v>Some</v>
      </c>
      <c r="C309" t="str">
        <f>Review!C309</f>
        <v>Many</v>
      </c>
      <c r="D309" t="str">
        <f>Review!D309</f>
        <v>---</v>
      </c>
      <c r="E309" t="str">
        <f>Review!E309</f>
        <v>---</v>
      </c>
      <c r="F309" t="str">
        <f>Review!M309</f>
        <v xml:space="preserve">  </v>
      </c>
    </row>
    <row r="310" spans="1:6">
      <c r="A310" t="str">
        <f>Review!A310</f>
        <v>Many</v>
      </c>
      <c r="B310" t="str">
        <f>Review!B310</f>
        <v>Some</v>
      </c>
      <c r="C310" t="str">
        <f>Review!C310</f>
        <v>Many</v>
      </c>
      <c r="D310" t="str">
        <f>Review!D310</f>
        <v>Few</v>
      </c>
      <c r="E310" t="str">
        <f>Review!E310</f>
        <v>---</v>
      </c>
      <c r="F310" t="str">
        <f>Review!M310</f>
        <v xml:space="preserve">  </v>
      </c>
    </row>
    <row r="311" spans="1:6">
      <c r="A311" t="str">
        <f>Review!A311</f>
        <v>Many</v>
      </c>
      <c r="B311" t="str">
        <f>Review!B311</f>
        <v>Some</v>
      </c>
      <c r="C311" t="str">
        <f>Review!C311</f>
        <v>Many</v>
      </c>
      <c r="D311" t="str">
        <f>Review!D311</f>
        <v>Few</v>
      </c>
      <c r="E311" t="str">
        <f>Review!E311</f>
        <v>Few</v>
      </c>
      <c r="F311" t="str">
        <f>Review!M311</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2" spans="1:6">
      <c r="A312" t="str">
        <f>Review!A312</f>
        <v>Many</v>
      </c>
      <c r="B312" t="str">
        <f>Review!B312</f>
        <v>Some</v>
      </c>
      <c r="C312" t="str">
        <f>Review!C312</f>
        <v>Many</v>
      </c>
      <c r="D312" t="str">
        <f>Review!D312</f>
        <v>Few</v>
      </c>
      <c r="E312" t="str">
        <f>Review!E312</f>
        <v>Some</v>
      </c>
      <c r="F312" t="str">
        <f>Review!M312</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3" spans="1:6">
      <c r="A313" t="str">
        <f>Review!A313</f>
        <v>Many</v>
      </c>
      <c r="B313" t="str">
        <f>Review!B313</f>
        <v>Some</v>
      </c>
      <c r="C313" t="str">
        <f>Review!C313</f>
        <v>Many</v>
      </c>
      <c r="D313" t="str">
        <f>Review!D313</f>
        <v>Few</v>
      </c>
      <c r="E313" t="str">
        <f>Review!E313</f>
        <v>Many</v>
      </c>
      <c r="F313" t="str">
        <f>Review!M313</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4" spans="1:6">
      <c r="A314" t="str">
        <f>Review!A314</f>
        <v>Many</v>
      </c>
      <c r="B314" t="str">
        <f>Review!B314</f>
        <v>Some</v>
      </c>
      <c r="C314" t="str">
        <f>Review!C314</f>
        <v>Many</v>
      </c>
      <c r="D314" t="str">
        <f>Review!D314</f>
        <v>Some</v>
      </c>
      <c r="E314" t="str">
        <f>Review!E314</f>
        <v>---</v>
      </c>
      <c r="F314" t="str">
        <f>Review!M314</f>
        <v xml:space="preserve">  </v>
      </c>
    </row>
    <row r="315" spans="1:6">
      <c r="A315" t="str">
        <f>Review!A315</f>
        <v>Many</v>
      </c>
      <c r="B315" t="str">
        <f>Review!B315</f>
        <v>Some</v>
      </c>
      <c r="C315" t="str">
        <f>Review!C315</f>
        <v>Many</v>
      </c>
      <c r="D315" t="str">
        <f>Review!D315</f>
        <v>Some</v>
      </c>
      <c r="E315" t="str">
        <f>Review!E315</f>
        <v>Few</v>
      </c>
      <c r="F315" t="str">
        <f>Review!M315</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6" spans="1:6">
      <c r="A316" t="str">
        <f>Review!A316</f>
        <v>Many</v>
      </c>
      <c r="B316" t="str">
        <f>Review!B316</f>
        <v>Some</v>
      </c>
      <c r="C316" t="str">
        <f>Review!C316</f>
        <v>Many</v>
      </c>
      <c r="D316" t="str">
        <f>Review!D316</f>
        <v>Some</v>
      </c>
      <c r="E316" t="str">
        <f>Review!E316</f>
        <v>Some</v>
      </c>
      <c r="F316" t="str">
        <f>Review!M316</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7" spans="1:6">
      <c r="A317" t="str">
        <f>Review!A317</f>
        <v>Many</v>
      </c>
      <c r="B317" t="str">
        <f>Review!B317</f>
        <v>Some</v>
      </c>
      <c r="C317" t="str">
        <f>Review!C317</f>
        <v>Many</v>
      </c>
      <c r="D317" t="str">
        <f>Review!D317</f>
        <v>Some</v>
      </c>
      <c r="E317" t="str">
        <f>Review!E317</f>
        <v>Many</v>
      </c>
      <c r="F317" t="str">
        <f>Review!M317</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8" spans="1:6">
      <c r="A318" t="str">
        <f>Review!A318</f>
        <v>Many</v>
      </c>
      <c r="B318" t="str">
        <f>Review!B318</f>
        <v>Some</v>
      </c>
      <c r="C318" t="str">
        <f>Review!C318</f>
        <v>Many</v>
      </c>
      <c r="D318" t="str">
        <f>Review!D318</f>
        <v>Many</v>
      </c>
      <c r="E318" t="str">
        <f>Review!E318</f>
        <v>---</v>
      </c>
      <c r="F318" t="str">
        <f>Review!M318</f>
        <v>There is a lot of new development in this project, however the number of forks is unknown. Many issues are being closed at (roughly) the same rate as they are being created showing just enough support. The project is in stable development phase.</v>
      </c>
    </row>
    <row r="319" spans="1:6">
      <c r="A319" t="str">
        <f>Review!A319</f>
        <v>Many</v>
      </c>
      <c r="B319" t="str">
        <f>Review!B319</f>
        <v>Some</v>
      </c>
      <c r="C319" t="str">
        <f>Review!C319</f>
        <v>Many</v>
      </c>
      <c r="D319" t="str">
        <f>Review!D319</f>
        <v>Many</v>
      </c>
      <c r="E319" t="str">
        <f>Review!E319</f>
        <v>Few</v>
      </c>
      <c r="F319" t="str">
        <f>Review!M319</f>
        <v>There is a high level of ongoing development activity. The component may recently have had a release. Component usage generates many new issues, and issues are being closed at (roughly) the same pace. This component is in the middle of its lifecycle.</v>
      </c>
    </row>
    <row r="320" spans="1:6">
      <c r="A320" t="str">
        <f>Review!A320</f>
        <v>Many</v>
      </c>
      <c r="B320" t="str">
        <f>Review!B320</f>
        <v>Some</v>
      </c>
      <c r="C320" t="str">
        <f>Review!C320</f>
        <v>Many</v>
      </c>
      <c r="D320" t="str">
        <f>Review!D320</f>
        <v>Many</v>
      </c>
      <c r="E320" t="str">
        <f>Review!E320</f>
        <v>Some</v>
      </c>
      <c r="F320" t="str">
        <f>Review!M320</f>
        <v>There is a high level of ongoing development activity. The component may recently have had a release. Component usage generates many new issues, and issues are being closed at (roughly) the same pace. This component is in the middle of its lifecycle.</v>
      </c>
    </row>
    <row r="321" spans="1:6">
      <c r="A321" t="str">
        <f>Review!A321</f>
        <v>Many</v>
      </c>
      <c r="B321" t="str">
        <f>Review!B321</f>
        <v>Some</v>
      </c>
      <c r="C321" t="str">
        <f>Review!C321</f>
        <v>Many</v>
      </c>
      <c r="D321" t="str">
        <f>Review!D321</f>
        <v>Many</v>
      </c>
      <c r="E321" t="str">
        <f>Review!E321</f>
        <v>Many</v>
      </c>
      <c r="F321" t="str">
        <f>Review!M321</f>
        <v>There is a high level of ongoing development activity. The component may recently have had a release. Component usage generates many new issues, and issues are being closed at (roughly) the same pace. This component is in the middle of its lifecycle.</v>
      </c>
    </row>
    <row r="322" spans="1:6">
      <c r="A322" t="str">
        <f>Review!A322</f>
        <v>Many</v>
      </c>
      <c r="B322" t="str">
        <f>Review!B322</f>
        <v>Many</v>
      </c>
      <c r="C322" t="str">
        <f>Review!C322</f>
        <v>---</v>
      </c>
      <c r="D322" t="str">
        <f>Review!D322</f>
        <v>---</v>
      </c>
      <c r="E322" t="str">
        <f>Review!E322</f>
        <v>---</v>
      </c>
      <c r="F322" t="str">
        <f>Review!M322</f>
        <v xml:space="preserve">  </v>
      </c>
    </row>
    <row r="323" spans="1:6">
      <c r="A323" t="str">
        <f>Review!A323</f>
        <v>Many</v>
      </c>
      <c r="B323" t="str">
        <f>Review!B323</f>
        <v>Many</v>
      </c>
      <c r="C323" t="str">
        <f>Review!C323</f>
        <v>Few</v>
      </c>
      <c r="D323" t="str">
        <f>Review!D323</f>
        <v>---</v>
      </c>
      <c r="E323" t="str">
        <f>Review!E323</f>
        <v>---</v>
      </c>
      <c r="F323" t="str">
        <f>Review!M323</f>
        <v xml:space="preserve">  </v>
      </c>
    </row>
    <row r="324" spans="1:6">
      <c r="A324" t="str">
        <f>Review!A324</f>
        <v>Many</v>
      </c>
      <c r="B324" t="str">
        <f>Review!B324</f>
        <v>Many</v>
      </c>
      <c r="C324" t="str">
        <f>Review!C324</f>
        <v>Few</v>
      </c>
      <c r="D324" t="str">
        <f>Review!D324</f>
        <v>Few</v>
      </c>
      <c r="E324" t="str">
        <f>Review!E324</f>
        <v>---</v>
      </c>
      <c r="F324" t="str">
        <f>Review!M324</f>
        <v xml:space="preserve">  </v>
      </c>
    </row>
    <row r="325" spans="1:6">
      <c r="A325" t="str">
        <f>Review!A325</f>
        <v>Many</v>
      </c>
      <c r="B325" t="str">
        <f>Review!B325</f>
        <v>Many</v>
      </c>
      <c r="C325" t="str">
        <f>Review!C325</f>
        <v>Few</v>
      </c>
      <c r="D325" t="str">
        <f>Review!D325</f>
        <v>Few</v>
      </c>
      <c r="E325" t="str">
        <f>Review!E325</f>
        <v>Few</v>
      </c>
      <c r="F325" t="str">
        <f>Review!M325</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6" spans="1:6">
      <c r="A326" t="str">
        <f>Review!A326</f>
        <v>Many</v>
      </c>
      <c r="B326" t="str">
        <f>Review!B326</f>
        <v>Many</v>
      </c>
      <c r="C326" t="str">
        <f>Review!C326</f>
        <v>Few</v>
      </c>
      <c r="D326" t="str">
        <f>Review!D326</f>
        <v>Few</v>
      </c>
      <c r="E326" t="str">
        <f>Review!E326</f>
        <v>Some</v>
      </c>
      <c r="F326" t="str">
        <f>Review!M326</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7" spans="1:6">
      <c r="A327" t="str">
        <f>Review!A327</f>
        <v>Many</v>
      </c>
      <c r="B327" t="str">
        <f>Review!B327</f>
        <v>Many</v>
      </c>
      <c r="C327" t="str">
        <f>Review!C327</f>
        <v>Few</v>
      </c>
      <c r="D327" t="str">
        <f>Review!D327</f>
        <v>Few</v>
      </c>
      <c r="E327" t="str">
        <f>Review!E327</f>
        <v>Many</v>
      </c>
      <c r="F327" t="str">
        <f>Review!M327</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8" spans="1:6">
      <c r="A328" t="str">
        <f>Review!A328</f>
        <v>Many</v>
      </c>
      <c r="B328" t="str">
        <f>Review!B328</f>
        <v>Many</v>
      </c>
      <c r="C328" t="str">
        <f>Review!C328</f>
        <v>Few</v>
      </c>
      <c r="D328" t="str">
        <f>Review!D328</f>
        <v>Some</v>
      </c>
      <c r="E328" t="str">
        <f>Review!E328</f>
        <v>---</v>
      </c>
      <c r="F328" t="str">
        <f>Review!M328</f>
        <v xml:space="preserve">  </v>
      </c>
    </row>
    <row r="329" spans="1:6">
      <c r="A329" t="str">
        <f>Review!A329</f>
        <v>Many</v>
      </c>
      <c r="B329" t="str">
        <f>Review!B329</f>
        <v>Many</v>
      </c>
      <c r="C329" t="str">
        <f>Review!C329</f>
        <v>Few</v>
      </c>
      <c r="D329" t="str">
        <f>Review!D329</f>
        <v>Some</v>
      </c>
      <c r="E329" t="str">
        <f>Review!E329</f>
        <v>Few</v>
      </c>
      <c r="F329" t="str">
        <f>Review!M329</f>
        <v>There is a high level of ongoing development activity. The component may recently have had a release. Issues are being closed, but not many new issues are created. Development is likely to continue.</v>
      </c>
    </row>
    <row r="330" spans="1:6">
      <c r="A330" t="str">
        <f>Review!A330</f>
        <v>Many</v>
      </c>
      <c r="B330" t="str">
        <f>Review!B330</f>
        <v>Many</v>
      </c>
      <c r="C330" t="str">
        <f>Review!C330</f>
        <v>Few</v>
      </c>
      <c r="D330" t="str">
        <f>Review!D330</f>
        <v>Some</v>
      </c>
      <c r="E330" t="str">
        <f>Review!E330</f>
        <v>Some</v>
      </c>
      <c r="F330" t="str">
        <f>Review!M330</f>
        <v>There is a high level of ongoing development activity. The component may recently have had a release. Issues are being closed, but not many new issues are created. Development is likely to continue.</v>
      </c>
    </row>
    <row r="331" spans="1:6">
      <c r="A331" t="str">
        <f>Review!A331</f>
        <v>Many</v>
      </c>
      <c r="B331" t="str">
        <f>Review!B331</f>
        <v>Many</v>
      </c>
      <c r="C331" t="str">
        <f>Review!C331</f>
        <v>Few</v>
      </c>
      <c r="D331" t="str">
        <f>Review!D331</f>
        <v>Some</v>
      </c>
      <c r="E331" t="str">
        <f>Review!E331</f>
        <v>Many</v>
      </c>
      <c r="F331" t="str">
        <f>Review!M331</f>
        <v>There is a high level of ongoing development activity. The component may recently have had a release. Issues are being closed, but not many new issues are created. Development is likely to continue.</v>
      </c>
    </row>
    <row r="332" spans="1:6">
      <c r="A332" t="str">
        <f>Review!A332</f>
        <v>Many</v>
      </c>
      <c r="B332" t="str">
        <f>Review!B332</f>
        <v>Many</v>
      </c>
      <c r="C332" t="str">
        <f>Review!C332</f>
        <v>Few</v>
      </c>
      <c r="D332" t="str">
        <f>Review!D332</f>
        <v>Many</v>
      </c>
      <c r="E332" t="str">
        <f>Review!E332</f>
        <v>---</v>
      </c>
      <c r="F332" t="str">
        <f>Review!M332</f>
        <v xml:space="preserve">  </v>
      </c>
    </row>
    <row r="333" spans="1:6">
      <c r="A333" t="str">
        <f>Review!A333</f>
        <v>Many</v>
      </c>
      <c r="B333" t="str">
        <f>Review!B333</f>
        <v>Many</v>
      </c>
      <c r="C333" t="str">
        <f>Review!C333</f>
        <v>Few</v>
      </c>
      <c r="D333" t="str">
        <f>Review!D333</f>
        <v>Many</v>
      </c>
      <c r="E333" t="str">
        <f>Review!E333</f>
        <v>Few</v>
      </c>
      <c r="F333" t="str">
        <f>Review!M333</f>
        <v>There is a high level of ongoing development activity. The component may recently have had a release. Few new issues are created, but many old are closed. Development is likely to continue, but it is unclear how well known or popular the product is.</v>
      </c>
    </row>
    <row r="334" spans="1:6">
      <c r="A334" t="str">
        <f>Review!A334</f>
        <v>Many</v>
      </c>
      <c r="B334" t="str">
        <f>Review!B334</f>
        <v>Many</v>
      </c>
      <c r="C334" t="str">
        <f>Review!C334</f>
        <v>Few</v>
      </c>
      <c r="D334" t="str">
        <f>Review!D334</f>
        <v>Many</v>
      </c>
      <c r="E334" t="str">
        <f>Review!E334</f>
        <v>Some</v>
      </c>
      <c r="F334" t="str">
        <f>Review!M334</f>
        <v>There is a high level of ongoing development activity. The component may recently have had a release. Few new issues are created, but many old are closed. Development is likely to continue, but it is unclear how well known or popular the product is.</v>
      </c>
    </row>
    <row r="335" spans="1:6">
      <c r="A335" t="str">
        <f>Review!A335</f>
        <v>Many</v>
      </c>
      <c r="B335" t="str">
        <f>Review!B335</f>
        <v>Many</v>
      </c>
      <c r="C335" t="str">
        <f>Review!C335</f>
        <v>Few</v>
      </c>
      <c r="D335" t="str">
        <f>Review!D335</f>
        <v>Many</v>
      </c>
      <c r="E335" t="str">
        <f>Review!E335</f>
        <v>Many</v>
      </c>
      <c r="F335" t="str">
        <f>Review!M335</f>
        <v>There is a high level of ongoing development activity. The component may recently have had a release. Few new issues are created, but many old are closed. Development is likely to continue, but it is unclear how well known or popular the product is.</v>
      </c>
    </row>
    <row r="336" spans="1:6">
      <c r="A336" t="str">
        <f>Review!A336</f>
        <v>Many</v>
      </c>
      <c r="B336" t="str">
        <f>Review!B336</f>
        <v>Many</v>
      </c>
      <c r="C336" t="str">
        <f>Review!C336</f>
        <v>Some</v>
      </c>
      <c r="D336" t="str">
        <f>Review!D336</f>
        <v>---</v>
      </c>
      <c r="E336" t="str">
        <f>Review!E336</f>
        <v>---</v>
      </c>
      <c r="F336" t="str">
        <f>Review!M336</f>
        <v xml:space="preserve">  </v>
      </c>
    </row>
    <row r="337" spans="1:6">
      <c r="A337" t="str">
        <f>Review!A337</f>
        <v>Many</v>
      </c>
      <c r="B337" t="str">
        <f>Review!B337</f>
        <v>Many</v>
      </c>
      <c r="C337" t="str">
        <f>Review!C337</f>
        <v>Some</v>
      </c>
      <c r="D337" t="str">
        <f>Review!D337</f>
        <v>Few</v>
      </c>
      <c r="E337" t="str">
        <f>Review!E337</f>
        <v>---</v>
      </c>
      <c r="F337" t="str">
        <f>Review!M337</f>
        <v xml:space="preserve">  </v>
      </c>
    </row>
    <row r="338" spans="1:6">
      <c r="A338" t="str">
        <f>Review!A338</f>
        <v>Many</v>
      </c>
      <c r="B338" t="str">
        <f>Review!B338</f>
        <v>Many</v>
      </c>
      <c r="C338" t="str">
        <f>Review!C338</f>
        <v>Some</v>
      </c>
      <c r="D338" t="str">
        <f>Review!D338</f>
        <v>Few</v>
      </c>
      <c r="E338" t="str">
        <f>Review!E338</f>
        <v>Few</v>
      </c>
      <c r="F338" t="str">
        <f>Review!M338</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39" spans="1:6">
      <c r="A339" t="str">
        <f>Review!A339</f>
        <v>Many</v>
      </c>
      <c r="B339" t="str">
        <f>Review!B339</f>
        <v>Many</v>
      </c>
      <c r="C339" t="str">
        <f>Review!C339</f>
        <v>Some</v>
      </c>
      <c r="D339" t="str">
        <f>Review!D339</f>
        <v>Few</v>
      </c>
      <c r="E339" t="str">
        <f>Review!E339</f>
        <v>Some</v>
      </c>
      <c r="F339" t="str">
        <f>Review!M339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40" spans="1:6">
      <c r="A340" t="str">
        <f>Review!A340</f>
        <v>Many</v>
      </c>
      <c r="B340" t="str">
        <f>Review!B340</f>
        <v>Many</v>
      </c>
      <c r="C340" t="str">
        <f>Review!C340</f>
        <v>Some</v>
      </c>
      <c r="D340" t="str">
        <f>Review!D340</f>
        <v>Few</v>
      </c>
      <c r="E340" t="str">
        <f>Review!E340</f>
        <v>Many</v>
      </c>
      <c r="F340" t="str">
        <f>Review!M340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41" spans="1:6">
      <c r="A341" t="str">
        <f>Review!A341</f>
        <v>Many</v>
      </c>
      <c r="B341" t="str">
        <f>Review!B341</f>
        <v>Many</v>
      </c>
      <c r="C341" t="str">
        <f>Review!C341</f>
        <v>Some</v>
      </c>
      <c r="D341" t="str">
        <f>Review!D341</f>
        <v>Some</v>
      </c>
      <c r="E341" t="str">
        <f>Review!E341</f>
        <v>---</v>
      </c>
      <c r="F341" t="str">
        <f>Review!M341</f>
        <v xml:space="preserve">  </v>
      </c>
    </row>
    <row r="342" spans="1:6">
      <c r="A342" t="str">
        <f>Review!A342</f>
        <v>Many</v>
      </c>
      <c r="B342" t="str">
        <f>Review!B342</f>
        <v>Many</v>
      </c>
      <c r="C342" t="str">
        <f>Review!C342</f>
        <v>Some</v>
      </c>
      <c r="D342" t="str">
        <f>Review!D342</f>
        <v>Some</v>
      </c>
      <c r="E342" t="str">
        <f>Review!E342</f>
        <v>Few</v>
      </c>
      <c r="F342" t="str">
        <f>Review!M342</f>
        <v>There is a high level of ongoing development activity. The component may recently have had a release. Component usage is generating issues, and issues are closed at (rouughly) the same pace as they are being created. This component is in the middle of its lifecycle.</v>
      </c>
    </row>
    <row r="343" spans="1:6">
      <c r="A343" t="str">
        <f>Review!A343</f>
        <v>Many</v>
      </c>
      <c r="B343" t="str">
        <f>Review!B343</f>
        <v>Many</v>
      </c>
      <c r="C343" t="str">
        <f>Review!C343</f>
        <v>Some</v>
      </c>
      <c r="D343" t="str">
        <f>Review!D343</f>
        <v>Some</v>
      </c>
      <c r="E343" t="str">
        <f>Review!E343</f>
        <v>Some</v>
      </c>
      <c r="F343" t="str">
        <f>Review!M343</f>
        <v>There is a high level of ongoing development activity. The component may recently have had a release. Component usage is generating issues, and issues are closed at (rouughly) the same pace as they are being created. This component is in the middle of its lifecycle.</v>
      </c>
    </row>
    <row r="344" spans="1:6">
      <c r="A344" t="str">
        <f>Review!A344</f>
        <v>Many</v>
      </c>
      <c r="B344" t="str">
        <f>Review!B344</f>
        <v>Many</v>
      </c>
      <c r="C344" t="str">
        <f>Review!C344</f>
        <v>Some</v>
      </c>
      <c r="D344" t="str">
        <f>Review!D344</f>
        <v>Some</v>
      </c>
      <c r="E344" t="str">
        <f>Review!E344</f>
        <v>Many</v>
      </c>
      <c r="F344" t="str">
        <f>Review!M344</f>
        <v>There is a high level of ongoing development activity. The component may recently have had a release. Component usage is generating issues, and issues are closed at (rouughly) the same pace as they are being created. This component is in the middle of its lifecycle.</v>
      </c>
    </row>
    <row r="345" spans="1:6">
      <c r="A345" t="str">
        <f>Review!A345</f>
        <v>Many</v>
      </c>
      <c r="B345" t="str">
        <f>Review!B345</f>
        <v>Many</v>
      </c>
      <c r="C345" t="str">
        <f>Review!C345</f>
        <v>Some</v>
      </c>
      <c r="D345" t="str">
        <f>Review!D345</f>
        <v>Many</v>
      </c>
      <c r="E345" t="str">
        <f>Review!E345</f>
        <v>---</v>
      </c>
      <c r="F345" t="str">
        <f>Review!M345</f>
        <v xml:space="preserve">  </v>
      </c>
    </row>
    <row r="346" spans="1:6">
      <c r="A346" t="str">
        <f>Review!A346</f>
        <v>Many</v>
      </c>
      <c r="B346" t="str">
        <f>Review!B346</f>
        <v>Many</v>
      </c>
      <c r="C346" t="str">
        <f>Review!C346</f>
        <v>Some</v>
      </c>
      <c r="D346" t="str">
        <f>Review!D346</f>
        <v>Many</v>
      </c>
      <c r="E346" t="str">
        <f>Review!E346</f>
        <v>Few</v>
      </c>
      <c r="F346" t="str">
        <f>Review!M346</f>
        <v>There is a high level of ongoing development activity. The component may recently have had a release. More issues are being closed than are being created. This component is in the middle of its lifecycle.</v>
      </c>
    </row>
    <row r="347" spans="1:6">
      <c r="A347" t="str">
        <f>Review!A347</f>
        <v>Many</v>
      </c>
      <c r="B347" t="str">
        <f>Review!B347</f>
        <v>Many</v>
      </c>
      <c r="C347" t="str">
        <f>Review!C347</f>
        <v>Some</v>
      </c>
      <c r="D347" t="str">
        <f>Review!D347</f>
        <v>Many</v>
      </c>
      <c r="E347" t="str">
        <f>Review!E347</f>
        <v>Some</v>
      </c>
      <c r="F347" t="str">
        <f>Review!M347</f>
        <v>There is a high level of ongoing development activity. The component may recently have had a release. More issues are being closed than are being created. This component is in the middle of its lifecycle.</v>
      </c>
    </row>
    <row r="348" spans="1:6">
      <c r="A348" t="str">
        <f>Review!A348</f>
        <v>Many</v>
      </c>
      <c r="B348" t="str">
        <f>Review!B348</f>
        <v>Many</v>
      </c>
      <c r="C348" t="str">
        <f>Review!C348</f>
        <v>Some</v>
      </c>
      <c r="D348" t="str">
        <f>Review!D348</f>
        <v>Many</v>
      </c>
      <c r="E348" t="str">
        <f>Review!E348</f>
        <v>Many</v>
      </c>
      <c r="F348" t="str">
        <f>Review!M348</f>
        <v>There is a high level of ongoing development activity. The component may recently have had a release. More issues are being closed than are being created. This component is in the middle of its lifecycle.</v>
      </c>
    </row>
    <row r="349" spans="1:6">
      <c r="A349" t="str">
        <f>Review!A349</f>
        <v>Many</v>
      </c>
      <c r="B349" t="str">
        <f>Review!B349</f>
        <v>Many</v>
      </c>
      <c r="C349" t="str">
        <f>Review!C349</f>
        <v>Many</v>
      </c>
      <c r="D349" t="str">
        <f>Review!D349</f>
        <v>---</v>
      </c>
      <c r="E349" t="str">
        <f>Review!E349</f>
        <v>---</v>
      </c>
      <c r="F349" t="str">
        <f>Review!M349</f>
        <v xml:space="preserve">  </v>
      </c>
    </row>
    <row r="350" spans="1:6">
      <c r="A350" t="str">
        <f>Review!A350</f>
        <v>Many</v>
      </c>
      <c r="B350" t="str">
        <f>Review!B350</f>
        <v>Many</v>
      </c>
      <c r="C350" t="str">
        <f>Review!C350</f>
        <v>Many</v>
      </c>
      <c r="D350" t="str">
        <f>Review!D350</f>
        <v>Few</v>
      </c>
      <c r="E350" t="str">
        <f>Review!E350</f>
        <v>---</v>
      </c>
      <c r="F350" t="str">
        <f>Review!M350</f>
        <v xml:space="preserve">  </v>
      </c>
    </row>
    <row r="351" spans="1:6">
      <c r="A351" t="str">
        <f>Review!A351</f>
        <v>Many</v>
      </c>
      <c r="B351" t="str">
        <f>Review!B351</f>
        <v>Many</v>
      </c>
      <c r="C351" t="str">
        <f>Review!C351</f>
        <v>Many</v>
      </c>
      <c r="D351" t="str">
        <f>Review!D351</f>
        <v>Few</v>
      </c>
      <c r="E351" t="str">
        <f>Review!E351</f>
        <v>Few</v>
      </c>
      <c r="F351" t="str">
        <f>Review!M351</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2" spans="1:6">
      <c r="A352" t="str">
        <f>Review!A352</f>
        <v>Many</v>
      </c>
      <c r="B352" t="str">
        <f>Review!B352</f>
        <v>Many</v>
      </c>
      <c r="C352" t="str">
        <f>Review!C352</f>
        <v>Many</v>
      </c>
      <c r="D352" t="str">
        <f>Review!D352</f>
        <v>Few</v>
      </c>
      <c r="E352" t="str">
        <f>Review!E352</f>
        <v>Some</v>
      </c>
      <c r="F352" t="str">
        <f>Review!M352</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3" spans="1:6">
      <c r="A353" t="str">
        <f>Review!A353</f>
        <v>Many</v>
      </c>
      <c r="B353" t="str">
        <f>Review!B353</f>
        <v>Many</v>
      </c>
      <c r="C353" t="str">
        <f>Review!C353</f>
        <v>Many</v>
      </c>
      <c r="D353" t="str">
        <f>Review!D353</f>
        <v>Few</v>
      </c>
      <c r="E353" t="str">
        <f>Review!E353</f>
        <v>Many</v>
      </c>
      <c r="F353" t="str">
        <f>Review!M353</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4" spans="1:6">
      <c r="A354" t="str">
        <f>Review!A354</f>
        <v>Many</v>
      </c>
      <c r="B354" t="str">
        <f>Review!B354</f>
        <v>Many</v>
      </c>
      <c r="C354" t="str">
        <f>Review!C354</f>
        <v>Many</v>
      </c>
      <c r="D354" t="str">
        <f>Review!D354</f>
        <v>Some</v>
      </c>
      <c r="E354" t="str">
        <f>Review!E354</f>
        <v>---</v>
      </c>
      <c r="F354" t="str">
        <f>Review!M354</f>
        <v xml:space="preserve">  </v>
      </c>
    </row>
    <row r="355" spans="1:6">
      <c r="A355" t="str">
        <f>Review!A355</f>
        <v>Many</v>
      </c>
      <c r="B355" t="str">
        <f>Review!B355</f>
        <v>Many</v>
      </c>
      <c r="C355" t="str">
        <f>Review!C355</f>
        <v>Many</v>
      </c>
      <c r="D355" t="str">
        <f>Review!D355</f>
        <v>Some</v>
      </c>
      <c r="E355" t="str">
        <f>Review!E355</f>
        <v>Few</v>
      </c>
      <c r="F355" t="str">
        <f>Review!M355</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6" spans="1:6">
      <c r="A356" t="str">
        <f>Review!A356</f>
        <v>Many</v>
      </c>
      <c r="B356" t="str">
        <f>Review!B356</f>
        <v>Many</v>
      </c>
      <c r="C356" t="str">
        <f>Review!C356</f>
        <v>Many</v>
      </c>
      <c r="D356" t="str">
        <f>Review!D356</f>
        <v>Some</v>
      </c>
      <c r="E356" t="str">
        <f>Review!E356</f>
        <v>Some</v>
      </c>
      <c r="F356" t="str">
        <f>Review!M356</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7" spans="1:6">
      <c r="A357" t="str">
        <f>Review!A357</f>
        <v>Many</v>
      </c>
      <c r="B357" t="str">
        <f>Review!B357</f>
        <v>Many</v>
      </c>
      <c r="C357" t="str">
        <f>Review!C357</f>
        <v>Many</v>
      </c>
      <c r="D357" t="str">
        <f>Review!D357</f>
        <v>Some</v>
      </c>
      <c r="E357" t="str">
        <f>Review!E357</f>
        <v>Many</v>
      </c>
      <c r="F357" t="str">
        <f>Review!M357</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8" spans="1:6">
      <c r="A358" t="str">
        <f>Review!A358</f>
        <v>Many</v>
      </c>
      <c r="B358" t="str">
        <f>Review!B358</f>
        <v>Many</v>
      </c>
      <c r="C358" t="str">
        <f>Review!C358</f>
        <v>Many</v>
      </c>
      <c r="D358" t="str">
        <f>Review!D358</f>
        <v>Many</v>
      </c>
      <c r="E358" t="str">
        <f>Review!E358</f>
        <v>---</v>
      </c>
      <c r="F358" t="str">
        <f>Review!M358</f>
        <v xml:space="preserve">  </v>
      </c>
    </row>
    <row r="359" spans="1:6">
      <c r="A359" t="str">
        <f>Review!A359</f>
        <v>Many</v>
      </c>
      <c r="B359" t="str">
        <f>Review!B359</f>
        <v>Many</v>
      </c>
      <c r="C359" t="str">
        <f>Review!C359</f>
        <v>Many</v>
      </c>
      <c r="D359" t="str">
        <f>Review!D359</f>
        <v>Many</v>
      </c>
      <c r="E359" t="str">
        <f>Review!E359</f>
        <v>Few</v>
      </c>
      <c r="F359" t="str">
        <f>Review!M359</f>
        <v>There is a high level of ongoing development activity. The component may recently have had a release. Component usage generates many new issues, and issues are being closed at (roughly) the same pace. This component is in the middle of its lifecycle.</v>
      </c>
    </row>
    <row r="360" spans="1:6">
      <c r="A360" t="str">
        <f>Review!A360</f>
        <v>Many</v>
      </c>
      <c r="B360" t="str">
        <f>Review!B360</f>
        <v>Many</v>
      </c>
      <c r="C360" t="str">
        <f>Review!C360</f>
        <v>Many</v>
      </c>
      <c r="D360" t="str">
        <f>Review!D360</f>
        <v>Many</v>
      </c>
      <c r="E360" t="str">
        <f>Review!E360</f>
        <v>Some</v>
      </c>
      <c r="F360" t="str">
        <f>Review!M360</f>
        <v>There is a high level of ongoing development activity. The component may recently have had a release. Component usage generates many new issues, and issues are being closed at (roughly) the same pace. This component is in the middle of its lifecycle.</v>
      </c>
    </row>
    <row r="361" spans="1:6">
      <c r="A361" t="str">
        <f>Review!A361</f>
        <v>Many</v>
      </c>
      <c r="B361" t="str">
        <f>Review!B361</f>
        <v>Many</v>
      </c>
      <c r="C361" t="str">
        <f>Review!C361</f>
        <v>Many</v>
      </c>
      <c r="D361" t="str">
        <f>Review!D361</f>
        <v>Many</v>
      </c>
      <c r="E361" t="str">
        <f>Review!E361</f>
        <v>Many</v>
      </c>
      <c r="F361" t="str">
        <f>Review!M361</f>
        <v>There is a high level of ongoing development activity. The component may recently have had a release. Component usage generates many new issues, and issues are being closed at (roughly) the same pace. This component is in the middle of its lifecycle.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Intro--Info</vt:lpstr>
      <vt:lpstr>Review</vt:lpstr>
      <vt:lpstr>ProjectStates.csv</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Svahnberg</dc:creator>
  <cp:lastModifiedBy>Mikael Svahnberg</cp:lastModifiedBy>
  <dcterms:created xsi:type="dcterms:W3CDTF">2018-11-19T13:37:21Z</dcterms:created>
  <dcterms:modified xsi:type="dcterms:W3CDTF">2019-05-06T08:54:57Z</dcterms:modified>
</cp:coreProperties>
</file>