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6C6B7031-5F51-4113-87F8-1DD99FAE4D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s="1"/>
  <c r="B29" i="1" l="1"/>
  <c r="B31" i="1" s="1"/>
</calcChain>
</file>

<file path=xl/sharedStrings.xml><?xml version="1.0" encoding="utf-8"?>
<sst xmlns="http://schemas.openxmlformats.org/spreadsheetml/2006/main" count="143" uniqueCount="140">
  <si>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</si>
  <si>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</si>
  <si>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</si>
  <si>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</si>
  <si>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</si>
  <si>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</si>
  <si>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</si>
  <si>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</si>
  <si>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</si>
  <si>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</si>
  <si>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Twenty-five bags of ceramic pottery, each weighing 15 kilograms, securely packed for international shipping.</t>
  </si>
  <si>
    <t>Forty drums of industrial oil, each containing 200 liters. Total weight is 8 tonnes.</t>
  </si>
  <si>
    <t>Thirty-five cases of electronic components, each case weighs 12 pounds and contains sensitive components requiring careful handling.</t>
  </si>
  <si>
    <t>Eight tanks of hazardous waste, each marked for biohazard, weighing 300 kilograms per tank.</t>
  </si>
  <si>
    <t>Twelve casks of spirits, each cask contains 100 liters of aged whisky, total weight is 960 kilograms.</t>
  </si>
  <si>
    <t>Sixty crates of textiles, each crate weighs 18 kilograms and contains assorted fabric materials.</t>
  </si>
  <si>
    <t>Fifteen barrels of cold-pressed olive oil, each barrel weighs 160 kg and is stored under organic certification standards.</t>
  </si>
  <si>
    <t>Ten containers of industrial glue, classified as hazardous due to strong adhesives, each container weighs 20 kilograms.</t>
  </si>
  <si>
    <t>Twenty pallets of furniture, each pallet weighing 500 kilograms and includes a variety of wooden furniture pieces.</t>
  </si>
  <si>
    <t>Fifty sacks of coffee beans, each weighing 50 pounds, packed in burlap for freshness.</t>
  </si>
  <si>
    <t>Eighteen bins of pharmaceuticals, each bin weighs 25 kilograms and contains assorted medication packages.</t>
  </si>
  <si>
    <t>Twenty-two packets of cosmetics, each packet contains various beauty products and weighs 2 pounds.</t>
  </si>
  <si>
    <t>Fourteen jugs of raw materials, specifically industrial-grade chemicals, each jug weighs 10 kilograms and is marked as flammable.</t>
  </si>
  <si>
    <t>Thirty jars of luxury goods, including small electronics and designer accessories, each jar weighs 3 kilograms.</t>
  </si>
  <si>
    <t>Seven crates of toys, each crate contains 150 pieces of assorted children's toys, weighing 35 kilograms each.</t>
  </si>
  <si>
    <t>Five drums of construction materials, specifically cement mix, each drum weighs 50 kilograms.</t>
  </si>
  <si>
    <t>Nine envelopes of artwork, each containing fine art prints, total weight is 15 pounds.</t>
  </si>
  <si>
    <t>Sixteen bottles of perfumes, each bottle weighs 1 kilogram and contains premium scents.</t>
  </si>
  <si>
    <t>Twelve packs of sporting goods, each pack includes various sports equipment, total weight 30 kilograms.</t>
  </si>
  <si>
    <t>Twenty tanks of oxygen, each classified as hazardous due to high pressure, weighs 100 kilograms each.</t>
  </si>
  <si>
    <t>Thirty-four canisters of industrial oil, each canister contains 5 liters, total weight is 170 kilograms.</t>
  </si>
  <si>
    <t>Eleven pallets of food products, each pallet contains assorted canned goods, total weight is 950 kilograms.</t>
  </si>
  <si>
    <t>Nineteen boxes of clothing, each box contains various apparel items, total weight is 300 pounds.</t>
  </si>
  <si>
    <t>Eight tins of agricultural products, specifically organic seeds, each tin weighs 2 kilograms.</t>
  </si>
  <si>
    <t>Thirteen totes of stationery, each tote contains office supplies including paper and pens, weighing 25 kilograms each.</t>
  </si>
  <si>
    <t>ceramic pottery</t>
  </si>
  <si>
    <t>industrial oil</t>
  </si>
  <si>
    <t>electronic components</t>
  </si>
  <si>
    <t>hazardous waste</t>
  </si>
  <si>
    <t>spirits</t>
  </si>
  <si>
    <t>textiles</t>
  </si>
  <si>
    <t>olive oil</t>
  </si>
  <si>
    <t>industrial glue</t>
  </si>
  <si>
    <t>furniture</t>
  </si>
  <si>
    <t>coffee beans</t>
  </si>
  <si>
    <t>pharmaceuticals</t>
  </si>
  <si>
    <t>cosmetics</t>
  </si>
  <si>
    <t>raw materials, chemicals</t>
  </si>
  <si>
    <t>luxury goods, electronics</t>
  </si>
  <si>
    <t>toys</t>
  </si>
  <si>
    <t>construction materials</t>
  </si>
  <si>
    <t>artwork</t>
  </si>
  <si>
    <t>perfumes</t>
  </si>
  <si>
    <t>sporting goods, equipment</t>
  </si>
  <si>
    <t>oxygen</t>
  </si>
  <si>
    <t>food products</t>
  </si>
  <si>
    <t>clothing</t>
  </si>
  <si>
    <t>agricultural products</t>
  </si>
  <si>
    <t>stationery, office supplies</t>
  </si>
  <si>
    <t>bags</t>
  </si>
  <si>
    <t>drums</t>
  </si>
  <si>
    <t>cases, case</t>
  </si>
  <si>
    <t>tanks, tank</t>
  </si>
  <si>
    <t>casks, cask</t>
  </si>
  <si>
    <t>crates, crate</t>
  </si>
  <si>
    <t>barrels, barrel</t>
  </si>
  <si>
    <t>containers, container</t>
  </si>
  <si>
    <t>pallets, pallet</t>
  </si>
  <si>
    <t>sacks</t>
  </si>
  <si>
    <t>bins, bin</t>
  </si>
  <si>
    <t>packets, packet</t>
  </si>
  <si>
    <t>jugs, jug</t>
  </si>
  <si>
    <t>jars, jar</t>
  </si>
  <si>
    <t>drums, drum</t>
  </si>
  <si>
    <t>envelopes</t>
  </si>
  <si>
    <t>bottles, bottle</t>
  </si>
  <si>
    <t>packs, pack</t>
  </si>
  <si>
    <t>tanks</t>
  </si>
  <si>
    <t>canisters, canister</t>
  </si>
  <si>
    <t>boxes, box</t>
  </si>
  <si>
    <t>tins, tin</t>
  </si>
  <si>
    <t>totes, tote</t>
  </si>
  <si>
    <t>quantity_bags: 25</t>
  </si>
  <si>
    <t>quantity_drums: 40</t>
  </si>
  <si>
    <t>quantity_cases: 35</t>
  </si>
  <si>
    <t>quantity_tanks: 8</t>
  </si>
  <si>
    <t>quantity_casks: 12</t>
  </si>
  <si>
    <t>quantity_crates: 60</t>
  </si>
  <si>
    <t>quantity_barrels: 15</t>
  </si>
  <si>
    <t>quantity_containers: 10</t>
  </si>
  <si>
    <t>quantity_pallets: 20</t>
  </si>
  <si>
    <t>quantity_sacks: 50</t>
  </si>
  <si>
    <t>quantity_bins: 18</t>
  </si>
  <si>
    <t>quantity_packets: 22</t>
  </si>
  <si>
    <t>quantity_jugs: 14</t>
  </si>
  <si>
    <t>quantity_jars: 30</t>
  </si>
  <si>
    <t>quantity_crates: 7</t>
  </si>
  <si>
    <t>quantity_drums: 5</t>
  </si>
  <si>
    <t>quantity_envelopes: 9</t>
  </si>
  <si>
    <t>quantity_bottles: 16</t>
  </si>
  <si>
    <t>quantity_packs: 12</t>
  </si>
  <si>
    <t>quantity_tanks: 20</t>
  </si>
  <si>
    <t>quantity_canisters: 34</t>
  </si>
  <si>
    <t>quantity_pallets: 11</t>
  </si>
  <si>
    <t>quantity_boxes: 19</t>
  </si>
  <si>
    <t>quantity_tins: 8</t>
  </si>
  <si>
    <t>quantity_totes: 13</t>
  </si>
  <si>
    <t>drums_contain: 200 liters</t>
  </si>
  <si>
    <t>casks_contain: 100 liters</t>
  </si>
  <si>
    <t>crates_contain: 150 pieces</t>
  </si>
  <si>
    <t>canisters_contain: 5 liters</t>
  </si>
  <si>
    <t>weight_per_bag: 15</t>
  </si>
  <si>
    <t>weight_per_drum: 200.0</t>
  </si>
  <si>
    <t>weight_per_case: 5.443104</t>
  </si>
  <si>
    <t>weight_per_tank: 300</t>
  </si>
  <si>
    <t>weight_per_cask: 960</t>
  </si>
  <si>
    <t>weight_per_crate: 18</t>
  </si>
  <si>
    <t>weight_per_barrel: 160</t>
  </si>
  <si>
    <t>weight_per_container: 20</t>
  </si>
  <si>
    <t>weight_per_pallet: 500</t>
  </si>
  <si>
    <t>weight_per_sack: 22.6796</t>
  </si>
  <si>
    <t>weight_per_bin: 25</t>
  </si>
  <si>
    <t>weight_per_packet: 0.907184</t>
  </si>
  <si>
    <t>weight_per_jug: 10</t>
  </si>
  <si>
    <t>weight_per_jar: 3</t>
  </si>
  <si>
    <t>weight_per_crate: 35</t>
  </si>
  <si>
    <t>weight_per_drum: 50</t>
  </si>
  <si>
    <t>weight_per_envelope: 6.8038799999999995</t>
  </si>
  <si>
    <t>weight_per_bottle: 1</t>
  </si>
  <si>
    <t>weight_per_pack: 30</t>
  </si>
  <si>
    <t>weight_per_tank: 100</t>
  </si>
  <si>
    <t>weight_per_canister: 170</t>
  </si>
  <si>
    <t>weight_per_pallet: 950</t>
  </si>
  <si>
    <t>weight_per_box: 136.0776</t>
  </si>
  <si>
    <t>weight_per_tin: 2</t>
  </si>
  <si>
    <t>weight_per_tote: 25</t>
  </si>
  <si>
    <t>Results:</t>
  </si>
  <si>
    <t>Precision (%)</t>
  </si>
  <si>
    <t>Recall (%)</t>
  </si>
  <si>
    <t>F1-Score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</si>
</sst>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">
        <v>35</v>
      </c>
      <c r="C2" s="2" t="s">
        <v>59</v>
      </c>
      <c r="D2" s="2" t="s">
        <v>82</v>
      </c>
      <c r="E2" s="2"/>
      <c r="F2" s="2" t="s">
        <v>111</v>
      </c>
      <c r="G2" s="2" t="b">
        <v>0</v>
      </c>
      <c r="H2" s="3">
        <v>5</v>
      </c>
      <c r="I2" s="3"/>
      <c r="J2" s="3"/>
    </row>
    <row r="3" spans="1:10" ht="28.8" x14ac:dyDescent="0.3">
      <c r="A3" s="2" t="s">
        <v>11</v>
      </c>
      <c r="B3" s="2" t="s">
        <v>36</v>
      </c>
      <c r="C3" s="2" t="s">
        <v>60</v>
      </c>
      <c r="D3" s="2" t="s">
        <v>83</v>
      </c>
      <c r="E3" s="2" t="s">
        <v>107</v>
      </c>
      <c r="F3" s="2" t="s">
        <v>112</v>
      </c>
      <c r="G3" s="2" t="b">
        <v>0</v>
      </c>
      <c r="H3" s="3">
        <v>6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61</v>
      </c>
      <c r="D4" s="2" t="s">
        <v>84</v>
      </c>
      <c r="E4" s="2"/>
      <c r="F4" s="2" t="s">
        <v>113</v>
      </c>
      <c r="G4" s="2" t="b">
        <v>0</v>
      </c>
      <c r="H4" s="3">
        <v>5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62</v>
      </c>
      <c r="D5" s="2" t="s">
        <v>85</v>
      </c>
      <c r="E5" s="2"/>
      <c r="F5" s="2" t="s">
        <v>114</v>
      </c>
      <c r="G5" s="2" t="b">
        <v>1</v>
      </c>
      <c r="H5" s="3">
        <v>5</v>
      </c>
      <c r="I5" s="3"/>
      <c r="J5" s="3"/>
    </row>
    <row r="6" spans="1:10" ht="28.8" x14ac:dyDescent="0.3">
      <c r="A6" s="2" t="s">
        <v>14</v>
      </c>
      <c r="B6" s="2" t="s">
        <v>39</v>
      </c>
      <c r="C6" s="2" t="s">
        <v>63</v>
      </c>
      <c r="D6" s="2" t="s">
        <v>86</v>
      </c>
      <c r="E6" s="2" t="s">
        <v>108</v>
      </c>
      <c r="F6" s="5" t="s">
        <v>115</v>
      </c>
      <c r="G6" s="2" t="b">
        <v>0</v>
      </c>
      <c r="H6" s="3">
        <v>6</v>
      </c>
      <c r="I6" s="3"/>
      <c r="J6" s="3"/>
    </row>
    <row r="7" spans="1:10" ht="28.8" x14ac:dyDescent="0.3">
      <c r="A7" s="2" t="s">
        <v>15</v>
      </c>
      <c r="B7" s="2" t="s">
        <v>40</v>
      </c>
      <c r="C7" s="2" t="s">
        <v>64</v>
      </c>
      <c r="D7" s="2" t="s">
        <v>87</v>
      </c>
      <c r="E7" s="2"/>
      <c r="F7" s="2" t="s">
        <v>116</v>
      </c>
      <c r="G7" s="2" t="b">
        <v>0</v>
      </c>
      <c r="H7" s="3">
        <v>5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65</v>
      </c>
      <c r="D8" s="2" t="s">
        <v>88</v>
      </c>
      <c r="E8" s="2"/>
      <c r="F8" s="2" t="s">
        <v>117</v>
      </c>
      <c r="G8" s="2" t="b">
        <v>0</v>
      </c>
      <c r="H8" s="3">
        <v>5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66</v>
      </c>
      <c r="D9" s="2" t="s">
        <v>89</v>
      </c>
      <c r="E9" s="2"/>
      <c r="F9" s="2" t="s">
        <v>118</v>
      </c>
      <c r="G9" s="2" t="b">
        <v>1</v>
      </c>
      <c r="H9" s="3">
        <v>5</v>
      </c>
      <c r="I9" s="3"/>
      <c r="J9" s="3"/>
    </row>
    <row r="10" spans="1:10" ht="28.8" x14ac:dyDescent="0.3">
      <c r="A10" s="2" t="s">
        <v>18</v>
      </c>
      <c r="B10" s="2" t="s">
        <v>43</v>
      </c>
      <c r="C10" s="2" t="s">
        <v>67</v>
      </c>
      <c r="D10" s="2" t="s">
        <v>90</v>
      </c>
      <c r="E10" s="2"/>
      <c r="F10" s="2" t="s">
        <v>119</v>
      </c>
      <c r="G10" s="2" t="b">
        <v>0</v>
      </c>
      <c r="H10" s="3">
        <v>5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68</v>
      </c>
      <c r="D11" s="2" t="s">
        <v>91</v>
      </c>
      <c r="E11" s="2"/>
      <c r="F11" s="2" t="s">
        <v>120</v>
      </c>
      <c r="G11" s="2" t="b">
        <v>0</v>
      </c>
      <c r="H11" s="3">
        <v>5</v>
      </c>
      <c r="I11" s="3"/>
      <c r="J11" s="3"/>
    </row>
    <row r="12" spans="1:10" ht="28.8" x14ac:dyDescent="0.3">
      <c r="A12" s="2" t="s">
        <v>20</v>
      </c>
      <c r="B12" s="2" t="s">
        <v>45</v>
      </c>
      <c r="C12" s="2" t="s">
        <v>69</v>
      </c>
      <c r="D12" s="2" t="s">
        <v>92</v>
      </c>
      <c r="E12" s="2"/>
      <c r="F12" s="2" t="s">
        <v>121</v>
      </c>
      <c r="G12" s="2" t="b">
        <v>0</v>
      </c>
      <c r="H12" s="3">
        <v>5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70</v>
      </c>
      <c r="D13" s="2" t="s">
        <v>93</v>
      </c>
      <c r="E13" s="2"/>
      <c r="F13" s="2" t="s">
        <v>122</v>
      </c>
      <c r="G13" s="2" t="b">
        <v>0</v>
      </c>
      <c r="H13" s="3">
        <v>5</v>
      </c>
      <c r="I13" s="3"/>
      <c r="J13" s="3"/>
    </row>
    <row r="14" spans="1:10" ht="43.2" x14ac:dyDescent="0.3">
      <c r="A14" s="2" t="s">
        <v>22</v>
      </c>
      <c r="B14" s="2" t="s">
        <v>47</v>
      </c>
      <c r="C14" s="2" t="s">
        <v>71</v>
      </c>
      <c r="D14" s="2" t="s">
        <v>94</v>
      </c>
      <c r="E14" s="2"/>
      <c r="F14" s="2" t="s">
        <v>123</v>
      </c>
      <c r="G14" s="2" t="b">
        <v>1</v>
      </c>
      <c r="H14" s="3">
        <v>5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72</v>
      </c>
      <c r="D15" s="2" t="s">
        <v>95</v>
      </c>
      <c r="E15" s="2"/>
      <c r="F15" s="2" t="s">
        <v>124</v>
      </c>
      <c r="G15" s="2" t="b">
        <v>0</v>
      </c>
      <c r="H15" s="3">
        <v>5</v>
      </c>
      <c r="I15" s="3"/>
      <c r="J15" s="3"/>
    </row>
    <row r="16" spans="1:10" ht="28.8" x14ac:dyDescent="0.3">
      <c r="A16" s="2" t="s">
        <v>24</v>
      </c>
      <c r="B16" s="2" t="s">
        <v>49</v>
      </c>
      <c r="C16" s="2" t="s">
        <v>64</v>
      </c>
      <c r="D16" s="2" t="s">
        <v>96</v>
      </c>
      <c r="E16" s="2" t="s">
        <v>109</v>
      </c>
      <c r="F16" s="2" t="s">
        <v>125</v>
      </c>
      <c r="G16" s="2" t="b">
        <v>0</v>
      </c>
      <c r="H16" s="3">
        <v>6</v>
      </c>
      <c r="I16" s="3"/>
      <c r="J16" s="3"/>
    </row>
    <row r="17" spans="1:10" ht="28.8" x14ac:dyDescent="0.3">
      <c r="A17" s="2" t="s">
        <v>25</v>
      </c>
      <c r="B17" s="2" t="s">
        <v>50</v>
      </c>
      <c r="C17" s="2" t="s">
        <v>73</v>
      </c>
      <c r="D17" s="2" t="s">
        <v>97</v>
      </c>
      <c r="E17" s="2"/>
      <c r="F17" s="2" t="s">
        <v>126</v>
      </c>
      <c r="G17" s="2" t="b">
        <v>0</v>
      </c>
      <c r="H17" s="3">
        <v>5</v>
      </c>
      <c r="I17" s="3"/>
      <c r="J17" s="3"/>
    </row>
    <row r="18" spans="1:10" ht="28.8" x14ac:dyDescent="0.3">
      <c r="A18" s="2" t="s">
        <v>26</v>
      </c>
      <c r="B18" s="2" t="s">
        <v>51</v>
      </c>
      <c r="C18" s="2" t="s">
        <v>74</v>
      </c>
      <c r="D18" s="2" t="s">
        <v>98</v>
      </c>
      <c r="E18" s="2"/>
      <c r="F18" s="2" t="s">
        <v>127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75</v>
      </c>
      <c r="D19" s="2" t="s">
        <v>99</v>
      </c>
      <c r="E19" s="2"/>
      <c r="F19" s="2" t="s">
        <v>128</v>
      </c>
      <c r="G19" s="2" t="b">
        <v>0</v>
      </c>
      <c r="H19" s="3">
        <v>5</v>
      </c>
      <c r="I19" s="3"/>
      <c r="J19" s="3"/>
    </row>
    <row r="20" spans="1:10" ht="43.2" x14ac:dyDescent="0.3">
      <c r="A20" s="2" t="s">
        <v>28</v>
      </c>
      <c r="B20" s="2" t="s">
        <v>53</v>
      </c>
      <c r="C20" s="2" t="s">
        <v>76</v>
      </c>
      <c r="D20" s="2" t="s">
        <v>100</v>
      </c>
      <c r="E20" s="2"/>
      <c r="F20" s="2" t="s">
        <v>129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77</v>
      </c>
      <c r="D21" s="2" t="s">
        <v>101</v>
      </c>
      <c r="E21" s="2"/>
      <c r="F21" s="2" t="s">
        <v>130</v>
      </c>
      <c r="G21" s="2" t="b">
        <v>1</v>
      </c>
      <c r="H21" s="3">
        <v>5</v>
      </c>
      <c r="I21" s="3"/>
      <c r="J21" s="3"/>
    </row>
    <row r="22" spans="1:10" ht="28.8" x14ac:dyDescent="0.3">
      <c r="A22" s="2" t="s">
        <v>30</v>
      </c>
      <c r="B22" s="2" t="s">
        <v>36</v>
      </c>
      <c r="C22" s="2" t="s">
        <v>78</v>
      </c>
      <c r="D22" s="2" t="s">
        <v>102</v>
      </c>
      <c r="E22" s="2" t="s">
        <v>110</v>
      </c>
      <c r="F22" s="2" t="s">
        <v>131</v>
      </c>
      <c r="G22" s="2" t="b">
        <v>0</v>
      </c>
      <c r="H22" s="3">
        <v>5</v>
      </c>
      <c r="I22" s="3"/>
      <c r="J22" s="3"/>
    </row>
    <row r="23" spans="1:10" ht="28.8" x14ac:dyDescent="0.3">
      <c r="A23" s="2" t="s">
        <v>31</v>
      </c>
      <c r="B23" s="2" t="s">
        <v>55</v>
      </c>
      <c r="C23" s="2" t="s">
        <v>67</v>
      </c>
      <c r="D23" s="2" t="s">
        <v>103</v>
      </c>
      <c r="E23" s="2"/>
      <c r="F23" s="2" t="s">
        <v>132</v>
      </c>
      <c r="G23" s="2" t="b">
        <v>0</v>
      </c>
      <c r="H23" s="3">
        <v>5</v>
      </c>
      <c r="I23" s="3"/>
      <c r="J23" s="3"/>
    </row>
    <row r="24" spans="1:10" ht="28.8" x14ac:dyDescent="0.3">
      <c r="A24" s="2" t="s">
        <v>32</v>
      </c>
      <c r="B24" s="2" t="s">
        <v>56</v>
      </c>
      <c r="C24" s="2" t="s">
        <v>79</v>
      </c>
      <c r="D24" s="2" t="s">
        <v>104</v>
      </c>
      <c r="E24" s="2"/>
      <c r="F24" s="2" t="s">
        <v>133</v>
      </c>
      <c r="G24" s="2" t="b">
        <v>0</v>
      </c>
      <c r="H24" s="3">
        <v>5</v>
      </c>
      <c r="I24" s="3"/>
      <c r="J24" s="3"/>
    </row>
    <row r="25" spans="1:10" ht="28.8" x14ac:dyDescent="0.3">
      <c r="A25" s="2" t="s">
        <v>33</v>
      </c>
      <c r="B25" s="2" t="s">
        <v>57</v>
      </c>
      <c r="C25" s="2" t="s">
        <v>80</v>
      </c>
      <c r="D25" s="2" t="s">
        <v>105</v>
      </c>
      <c r="E25" s="2"/>
      <c r="F25" s="2" t="s">
        <v>134</v>
      </c>
      <c r="G25" s="2" t="b">
        <v>0</v>
      </c>
      <c r="H25" s="3">
        <v>5</v>
      </c>
      <c r="I25" s="3"/>
      <c r="J25" s="3"/>
    </row>
    <row r="26" spans="1:10" ht="43.2" x14ac:dyDescent="0.3">
      <c r="A26" s="2" t="s">
        <v>34</v>
      </c>
      <c r="B26" s="2" t="s">
        <v>58</v>
      </c>
      <c r="C26" s="2" t="s">
        <v>81</v>
      </c>
      <c r="D26" s="2" t="s">
        <v>106</v>
      </c>
      <c r="E26" s="2"/>
      <c r="F26" s="2" t="s">
        <v>135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136</v>
      </c>
      <c r="H28" s="3">
        <f>SUM(H2:H26)</f>
        <v>128</v>
      </c>
      <c r="I28" s="3">
        <f>SUM(I2:I26)</f>
        <v>0</v>
      </c>
      <c r="J28" s="3">
        <f>SUM(J2:J26)</f>
        <v>0</v>
      </c>
    </row>
    <row r="29" spans="1:10" x14ac:dyDescent="0.3">
      <c r="A29" s="2" t="s">
        <v>137</v>
      </c>
      <c r="B29" s="2">
        <f>H28/(I28+H28)</f>
        <v>1</v>
      </c>
    </row>
    <row r="30" spans="1:10" x14ac:dyDescent="0.3">
      <c r="A30" s="2" t="s">
        <v>138</v>
      </c>
      <c r="B30" s="2">
        <f>H28/(J28+H28)</f>
        <v>1</v>
      </c>
    </row>
    <row r="31" spans="1:10" x14ac:dyDescent="0.3">
      <c r="A31" s="2" t="s">
        <v>139</v>
      </c>
      <c r="B31" s="2">
        <f>2*(B30*B29)/(B30+B29)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2024-05-06T09:24:52Z</dcterms:created>
  <dcterms:modified xsi:type="dcterms:W3CDTF">2024-05-07T05:05:26Z</dcterms:modified>
</cp:coreProperties>
</file>