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PycharmProjectsNER\"/>
    </mc:Choice>
  </mc:AlternateContent>
  <xr:revisionPtr revIDLastSave="0" documentId="13_ncr:1_{C8B9F53B-68AF-4474-836D-A0D14637DE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l="1"/>
  <c r="B29" i="1"/>
  <c r="B31" i="1" l="1"/>
</calcChain>
</file>

<file path=xl/sharedStrings.xml><?xml version="1.0" encoding="utf-8"?>
<sst xmlns="http://schemas.openxmlformats.org/spreadsheetml/2006/main" count="147" uniqueCount="143">
  <si>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</si>
  <si>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</si>
  <si>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</si>
  <si>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</si>
  <si>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</si>
  <si>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</si>
  <si>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</si>
  <si>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</si>
  <si>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</si>
  <si>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</si>
  <si>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Twenty pallets of steel, each weighing 2 tonnes. Steel is used primarily in construction and manufacturing.</t>
  </si>
  <si>
    <t>Thirty drums of industrial glue, each containing 50 liters. Total weight is 1.5 tonnes. Industrial glue is essential for adhesive processes in factories.</t>
  </si>
  <si>
    <t>Fifty cases of ceramic pottery, each case weighing 15 kilograms. The pottery is handcrafted and fragile.</t>
  </si>
  <si>
    <t>Sixty bins of coffee beans, each bin weighing 50 pounds. The beans are sourced from sustainable farms in Colombia.</t>
  </si>
  <si>
    <t>Ten tanks of oxygen, each tank weighing 100 kilograms. The oxygen is medical grade and stored under high pressure.</t>
  </si>
  <si>
    <t>Forty crates of apples, each crate weighing 20 kilograms. These apples are fresh and organic.</t>
  </si>
  <si>
    <t>Twenty barrels of spirits, each containing 100 liters. The spirits include a variety of whiskey and vodka.</t>
  </si>
  <si>
    <t>Eight containers of hazardous waste, each weighing 300 kilograms. These are classified as hazardous due to toxic chemical content.</t>
  </si>
  <si>
    <t>Twelve cans of industrial oil, each can containing 5 liters. Total weight is 60 kilograms.</t>
  </si>
  <si>
    <t>Eighteen sacks of raw materials, each weighing 25 kilograms. These materials include various metals and polymers for industrial use.</t>
  </si>
  <si>
    <t>Twenty drums of perfume, each drum containing 200 liters. The perfumes are a mix of floral and citrus scents.</t>
  </si>
  <si>
    <t>Five envelopes of pharmaceuticals, each weighing 1 pound. These include various essential medications.</t>
  </si>
  <si>
    <t>Seventeen casks of luxury goods, each weighing 50 kilograms. Goods include high-end watches and designer clothing.</t>
  </si>
  <si>
    <t>Nine packets of electronic components, each packet weighing 10 pounds. Components are used for assembly in consumer electronics.</t>
  </si>
  <si>
    <t>Fifteen totes of cosmetics, each tote containing 30 jars. Each jar weighs 0.5 kilograms.</t>
  </si>
  <si>
    <t>Eleven crates of toys, each crate containing 50 toys. Total weight is 250 kilograms. The toys range from educational sets to action figures.</t>
  </si>
  <si>
    <t>Seven jars of industrial paint, each jar weighing 2 kilograms. The paint is used for protective coatings in construction.</t>
  </si>
  <si>
    <t>Nineteen packets of glassware, each packet weighing 20 pounds. The glassware includes wine glasses and decorative items.</t>
  </si>
  <si>
    <t>Fourteen bins of textiles, each bin weighing 100 pounds. Textiles include fabric for clothing and upholstery.</t>
  </si>
  <si>
    <t>Six vials of hazardous chemicals, each vial weighing 1 kilogram. These chemicals are flammable and toxic.</t>
  </si>
  <si>
    <t>Twenty-two bottles of alcoholic beverages, each bottle containing 1 liter. The beverages range from red wine to premium spirits.</t>
  </si>
  <si>
    <t>Eight boxes of automotive parts, each box weighing 40 kilograms. The parts are essential for vehicle assembly and repair.</t>
  </si>
  <si>
    <t>Thirteen crates of stationery, each crate weighing 10 kilograms. The stationery includes paper, pens, and office supplies.</t>
  </si>
  <si>
    <t>Three pallets of furniture, each pallet containing 10 pieces of furniture. Total weight is 1 tonne. The furniture includes chairs and tables.</t>
  </si>
  <si>
    <t>Twenty-one bags of construction materials, each bag weighing 25 pounds. Materials include nails, screws, and other fasteners.</t>
  </si>
  <si>
    <t>steel</t>
  </si>
  <si>
    <t>industrial glue</t>
  </si>
  <si>
    <t>ceramic pottery</t>
  </si>
  <si>
    <t>coffee beans</t>
  </si>
  <si>
    <t>oxygen</t>
  </si>
  <si>
    <t>apples</t>
  </si>
  <si>
    <t>spirits</t>
  </si>
  <si>
    <t>hazardous waste</t>
  </si>
  <si>
    <t>industrial oil</t>
  </si>
  <si>
    <t>raw materials</t>
  </si>
  <si>
    <t>perfume, perfumes (might be irrelevant)</t>
  </si>
  <si>
    <t>pharmaceuticals</t>
  </si>
  <si>
    <t>luxury goods, clothing (might be irrelevant)</t>
  </si>
  <si>
    <t>electronic components, electronics (might be irrelevant)</t>
  </si>
  <si>
    <t>cosmetics</t>
  </si>
  <si>
    <t>toys</t>
  </si>
  <si>
    <t>paint</t>
  </si>
  <si>
    <t>glassware</t>
  </si>
  <si>
    <t>textiles, clothing (might be irrelevant)</t>
  </si>
  <si>
    <t>chemicals</t>
  </si>
  <si>
    <t>alcoholic beverages, spirits (might be irrelevant)</t>
  </si>
  <si>
    <t>i, n, f, o, r, m, a, t, i, o, n,  , m, i, s, s, i, n, g</t>
  </si>
  <si>
    <t>furniture</t>
  </si>
  <si>
    <t>construction materials</t>
  </si>
  <si>
    <t>pallets</t>
  </si>
  <si>
    <t>drums</t>
  </si>
  <si>
    <t>cases, case</t>
  </si>
  <si>
    <t>bins, bin</t>
  </si>
  <si>
    <t>tanks, tank</t>
  </si>
  <si>
    <t>crates, crate</t>
  </si>
  <si>
    <t>barrels</t>
  </si>
  <si>
    <t>containers</t>
  </si>
  <si>
    <t>cans, can</t>
  </si>
  <si>
    <t>sacks</t>
  </si>
  <si>
    <t>drums, drum</t>
  </si>
  <si>
    <t>envelopes</t>
  </si>
  <si>
    <t>casks</t>
  </si>
  <si>
    <t>packets, packet</t>
  </si>
  <si>
    <t>totes, tote, jars, jar</t>
  </si>
  <si>
    <t>jars, jar</t>
  </si>
  <si>
    <t>vials, vial</t>
  </si>
  <si>
    <t>bottles, bottle</t>
  </si>
  <si>
    <t>boxes, box</t>
  </si>
  <si>
    <t>pallets, pallet</t>
  </si>
  <si>
    <t>bags, bag</t>
  </si>
  <si>
    <t>quantity_pallets: 20</t>
  </si>
  <si>
    <t>quantity_drums: 30</t>
  </si>
  <si>
    <t>quantity_cases: 50</t>
  </si>
  <si>
    <t>quantity_bins: 60</t>
  </si>
  <si>
    <t>quantity_tanks: 10</t>
  </si>
  <si>
    <t>quantity_crates: 40</t>
  </si>
  <si>
    <t>quantity_barrels: 20</t>
  </si>
  <si>
    <t>quantity_containers: 8</t>
  </si>
  <si>
    <t>quantity_cans: 12</t>
  </si>
  <si>
    <t>quantity_sacks: 18</t>
  </si>
  <si>
    <t>quantity_drums: 20</t>
  </si>
  <si>
    <t>quantity_envelopes: 5</t>
  </si>
  <si>
    <t>quantity_casks: 17</t>
  </si>
  <si>
    <t>quantity_packets: 9</t>
  </si>
  <si>
    <t>quantity_totes: 15, quantity_jars: 30</t>
  </si>
  <si>
    <t>quantity_crates: 11</t>
  </si>
  <si>
    <t>quantity_jars: 7</t>
  </si>
  <si>
    <t>quantity_packets: 19</t>
  </si>
  <si>
    <t>quantity_bins: 14</t>
  </si>
  <si>
    <t>quantity_vials: 6</t>
  </si>
  <si>
    <t>quantity_bottles: 22</t>
  </si>
  <si>
    <t>quantity_boxes: 8</t>
  </si>
  <si>
    <t>quantity_crates: 13</t>
  </si>
  <si>
    <t>quantity_pallets: 3</t>
  </si>
  <si>
    <t>quantity_bags: 21</t>
  </si>
  <si>
    <t>drums_contain: 50 liters</t>
  </si>
  <si>
    <t>barrels_contain: 100 liters</t>
  </si>
  <si>
    <t>cans_contain: 5 liters</t>
  </si>
  <si>
    <t>drums_contain: 200 liters</t>
  </si>
  <si>
    <t>crates_contain: 50 toys</t>
  </si>
  <si>
    <t>bottles_contain: 1 liter</t>
  </si>
  <si>
    <t>pallets_contain: 10 pieces</t>
  </si>
  <si>
    <t>weight_per_pallet: 2000.0</t>
  </si>
  <si>
    <t>weight_per_drum: 50.0</t>
  </si>
  <si>
    <t>weight_per_case: 15</t>
  </si>
  <si>
    <t>weight_per_bin: 22.6796</t>
  </si>
  <si>
    <t>weight_per_tank: 100</t>
  </si>
  <si>
    <t>weight_per_crate: 20</t>
  </si>
  <si>
    <t>weight_per_barrel: information missing</t>
  </si>
  <si>
    <t>weight_per_container: 300</t>
  </si>
  <si>
    <t>weight_per_can: 5.0</t>
  </si>
  <si>
    <t>weight_per_sack: 25</t>
  </si>
  <si>
    <t>weight_per_drum: information missing</t>
  </si>
  <si>
    <t>weight_per_envelope: 0.453592</t>
  </si>
  <si>
    <t>weight_per_cask: 50</t>
  </si>
  <si>
    <t>weight_per_packet: 4.53592</t>
  </si>
  <si>
    <t>weight_per_jar: 0.5, weight_per_tote: information missing</t>
  </si>
  <si>
    <t>weight_per_crate: 22.727272727272727</t>
  </si>
  <si>
    <t>weight_per_jar: 2</t>
  </si>
  <si>
    <t>weight_per_packet: 9.07184</t>
  </si>
  <si>
    <t>weight_per_bin: 45.3592</t>
  </si>
  <si>
    <t>weight_per_vial: 1</t>
  </si>
  <si>
    <t>weight_per_bottle: information missing</t>
  </si>
  <si>
    <t>weight_per_box: 40</t>
  </si>
  <si>
    <t>weight_per_crate: 10</t>
  </si>
  <si>
    <t>weight_per_pallet: 333.3333333333333</t>
  </si>
  <si>
    <t>weight_per_bag: 11.3398</t>
  </si>
  <si>
    <t>Results:</t>
  </si>
  <si>
    <t>Precision (%)</t>
  </si>
  <si>
    <t>Recall (%)</t>
  </si>
  <si>
    <t>F1-Score (%)</t>
  </si>
  <si>
    <r>
      <t xml:space="preserve">totes_contain: 30 jars, </t>
    </r>
    <r>
      <rPr>
        <sz val="11"/>
        <color rgb="FFFF0000"/>
        <rFont val="Calibri"/>
        <family val="2"/>
        <scheme val="minor"/>
      </rPr>
      <t>jars_contain: 30 jars</t>
    </r>
  </si>
  <si>
    <r>
      <t xml:space="preserve">stationery, </t>
    </r>
    <r>
      <rPr>
        <sz val="11"/>
        <color rgb="FFFF0000"/>
        <rFont val="Calibri"/>
        <family val="2"/>
        <scheme val="minor"/>
      </rPr>
      <t>office supplies (might be irrelevant)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</si>
</sst>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22" activePane="bottomLeft" state="frozen"/>
      <selection pane="bottomLeft" activeCell="F27" sqref="F27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">
        <v>35</v>
      </c>
      <c r="C2" s="2" t="s">
        <v>59</v>
      </c>
      <c r="D2" s="2" t="s">
        <v>80</v>
      </c>
      <c r="E2" s="2"/>
      <c r="F2" s="2" t="s">
        <v>112</v>
      </c>
      <c r="G2" s="2" t="b">
        <v>0</v>
      </c>
      <c r="H2" s="3">
        <v>5</v>
      </c>
      <c r="I2" s="3"/>
      <c r="J2" s="3"/>
    </row>
    <row r="3" spans="1:10" ht="43.2" x14ac:dyDescent="0.3">
      <c r="A3" s="2" t="s">
        <v>11</v>
      </c>
      <c r="B3" s="2" t="s">
        <v>36</v>
      </c>
      <c r="C3" s="2" t="s">
        <v>60</v>
      </c>
      <c r="D3" s="2" t="s">
        <v>81</v>
      </c>
      <c r="E3" s="2" t="s">
        <v>105</v>
      </c>
      <c r="F3" s="2" t="s">
        <v>113</v>
      </c>
      <c r="G3" s="2" t="b">
        <v>0</v>
      </c>
      <c r="H3" s="3">
        <v>6</v>
      </c>
      <c r="I3" s="3"/>
      <c r="J3" s="3"/>
    </row>
    <row r="4" spans="1:10" ht="28.8" x14ac:dyDescent="0.3">
      <c r="A4" s="2" t="s">
        <v>12</v>
      </c>
      <c r="B4" s="2" t="s">
        <v>37</v>
      </c>
      <c r="C4" s="2" t="s">
        <v>61</v>
      </c>
      <c r="D4" s="2" t="s">
        <v>82</v>
      </c>
      <c r="E4" s="2"/>
      <c r="F4" s="2" t="s">
        <v>114</v>
      </c>
      <c r="G4" s="2" t="b">
        <v>0</v>
      </c>
      <c r="H4" s="3">
        <v>5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62</v>
      </c>
      <c r="D5" s="2" t="s">
        <v>83</v>
      </c>
      <c r="E5" s="2"/>
      <c r="F5" s="2" t="s">
        <v>115</v>
      </c>
      <c r="G5" s="2" t="b">
        <v>0</v>
      </c>
      <c r="H5" s="3">
        <v>5</v>
      </c>
      <c r="I5" s="3"/>
      <c r="J5" s="3"/>
    </row>
    <row r="6" spans="1:10" ht="28.8" x14ac:dyDescent="0.3">
      <c r="A6" s="2" t="s">
        <v>14</v>
      </c>
      <c r="B6" s="2" t="s">
        <v>39</v>
      </c>
      <c r="C6" s="2" t="s">
        <v>63</v>
      </c>
      <c r="D6" s="2" t="s">
        <v>84</v>
      </c>
      <c r="E6" s="2"/>
      <c r="F6" s="2" t="s">
        <v>116</v>
      </c>
      <c r="G6" s="2" t="b">
        <v>0</v>
      </c>
      <c r="H6" s="3">
        <v>5</v>
      </c>
      <c r="I6" s="3"/>
      <c r="J6" s="3"/>
    </row>
    <row r="7" spans="1:10" ht="28.8" x14ac:dyDescent="0.3">
      <c r="A7" s="2" t="s">
        <v>15</v>
      </c>
      <c r="B7" s="2" t="s">
        <v>40</v>
      </c>
      <c r="C7" s="2" t="s">
        <v>64</v>
      </c>
      <c r="D7" s="2" t="s">
        <v>85</v>
      </c>
      <c r="E7" s="2"/>
      <c r="F7" s="2" t="s">
        <v>117</v>
      </c>
      <c r="G7" s="2" t="b">
        <v>0</v>
      </c>
      <c r="H7" s="3">
        <v>5</v>
      </c>
      <c r="I7" s="3"/>
      <c r="J7" s="3"/>
    </row>
    <row r="8" spans="1:10" ht="28.8" x14ac:dyDescent="0.3">
      <c r="A8" s="2" t="s">
        <v>16</v>
      </c>
      <c r="B8" s="2" t="s">
        <v>41</v>
      </c>
      <c r="C8" s="2" t="s">
        <v>65</v>
      </c>
      <c r="D8" s="2" t="s">
        <v>86</v>
      </c>
      <c r="E8" s="2" t="s">
        <v>106</v>
      </c>
      <c r="F8" s="2" t="s">
        <v>118</v>
      </c>
      <c r="G8" s="2" t="b">
        <v>0</v>
      </c>
      <c r="H8" s="3">
        <v>6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66</v>
      </c>
      <c r="D9" s="2" t="s">
        <v>87</v>
      </c>
      <c r="E9" s="2"/>
      <c r="F9" s="2" t="s">
        <v>119</v>
      </c>
      <c r="G9" s="2" t="b">
        <v>1</v>
      </c>
      <c r="H9" s="3">
        <v>5</v>
      </c>
      <c r="I9" s="3"/>
      <c r="J9" s="3"/>
    </row>
    <row r="10" spans="1:10" ht="28.8" x14ac:dyDescent="0.3">
      <c r="A10" s="2" t="s">
        <v>18</v>
      </c>
      <c r="B10" s="2" t="s">
        <v>43</v>
      </c>
      <c r="C10" s="2" t="s">
        <v>67</v>
      </c>
      <c r="D10" s="2" t="s">
        <v>88</v>
      </c>
      <c r="E10" s="2" t="s">
        <v>107</v>
      </c>
      <c r="F10" s="2" t="s">
        <v>120</v>
      </c>
      <c r="G10" s="2" t="b">
        <v>0</v>
      </c>
      <c r="H10" s="3">
        <v>6</v>
      </c>
      <c r="I10" s="3"/>
      <c r="J10" s="3"/>
    </row>
    <row r="11" spans="1:10" ht="28.8" x14ac:dyDescent="0.3">
      <c r="A11" s="2" t="s">
        <v>19</v>
      </c>
      <c r="B11" s="2" t="s">
        <v>44</v>
      </c>
      <c r="C11" s="2" t="s">
        <v>68</v>
      </c>
      <c r="D11" s="2" t="s">
        <v>89</v>
      </c>
      <c r="E11" s="2"/>
      <c r="F11" s="2" t="s">
        <v>121</v>
      </c>
      <c r="G11" s="2" t="b">
        <v>0</v>
      </c>
      <c r="H11" s="3">
        <v>5</v>
      </c>
      <c r="I11" s="3"/>
      <c r="J11" s="3"/>
    </row>
    <row r="12" spans="1:10" ht="57.6" x14ac:dyDescent="0.3">
      <c r="A12" s="2" t="s">
        <v>20</v>
      </c>
      <c r="B12" s="2" t="s">
        <v>45</v>
      </c>
      <c r="C12" s="2" t="s">
        <v>69</v>
      </c>
      <c r="D12" s="2" t="s">
        <v>90</v>
      </c>
      <c r="E12" s="2" t="s">
        <v>108</v>
      </c>
      <c r="F12" s="2" t="s">
        <v>122</v>
      </c>
      <c r="G12" s="2" t="b">
        <v>0</v>
      </c>
      <c r="H12" s="3">
        <v>7</v>
      </c>
      <c r="I12" s="3"/>
      <c r="J12" s="3"/>
    </row>
    <row r="13" spans="1:10" ht="28.8" x14ac:dyDescent="0.3">
      <c r="A13" s="2" t="s">
        <v>21</v>
      </c>
      <c r="B13" s="2" t="s">
        <v>46</v>
      </c>
      <c r="C13" s="2" t="s">
        <v>70</v>
      </c>
      <c r="D13" s="2" t="s">
        <v>91</v>
      </c>
      <c r="E13" s="2"/>
      <c r="F13" s="2" t="s">
        <v>123</v>
      </c>
      <c r="G13" s="2" t="b">
        <v>0</v>
      </c>
      <c r="H13" s="3">
        <v>5</v>
      </c>
      <c r="I13" s="3"/>
      <c r="J13" s="3"/>
    </row>
    <row r="14" spans="1:10" ht="57.6" x14ac:dyDescent="0.3">
      <c r="A14" s="2" t="s">
        <v>22</v>
      </c>
      <c r="B14" s="2" t="s">
        <v>47</v>
      </c>
      <c r="C14" s="2" t="s">
        <v>71</v>
      </c>
      <c r="D14" s="2" t="s">
        <v>92</v>
      </c>
      <c r="E14" s="2"/>
      <c r="F14" s="2" t="s">
        <v>124</v>
      </c>
      <c r="G14" s="2" t="b">
        <v>0</v>
      </c>
      <c r="H14" s="3">
        <v>5</v>
      </c>
      <c r="I14" s="3"/>
      <c r="J14" s="3"/>
    </row>
    <row r="15" spans="1:10" ht="72" x14ac:dyDescent="0.3">
      <c r="A15" s="2" t="s">
        <v>23</v>
      </c>
      <c r="B15" s="2" t="s">
        <v>48</v>
      </c>
      <c r="C15" s="2" t="s">
        <v>72</v>
      </c>
      <c r="D15" s="2" t="s">
        <v>93</v>
      </c>
      <c r="E15" s="2"/>
      <c r="F15" s="2" t="s">
        <v>125</v>
      </c>
      <c r="G15" s="2" t="b">
        <v>0</v>
      </c>
      <c r="H15" s="3">
        <v>6</v>
      </c>
      <c r="I15" s="3"/>
      <c r="J15" s="3"/>
    </row>
    <row r="16" spans="1:10" ht="43.2" x14ac:dyDescent="0.3">
      <c r="A16" s="2" t="s">
        <v>24</v>
      </c>
      <c r="B16" s="2" t="s">
        <v>49</v>
      </c>
      <c r="C16" s="2" t="s">
        <v>73</v>
      </c>
      <c r="D16" s="2" t="s">
        <v>94</v>
      </c>
      <c r="E16" s="2" t="s">
        <v>141</v>
      </c>
      <c r="F16" s="2" t="s">
        <v>126</v>
      </c>
      <c r="G16" s="2" t="b">
        <v>0</v>
      </c>
      <c r="H16" s="3">
        <v>9</v>
      </c>
      <c r="I16" s="3">
        <v>1</v>
      </c>
      <c r="J16" s="3"/>
    </row>
    <row r="17" spans="1:10" ht="28.8" x14ac:dyDescent="0.3">
      <c r="A17" s="2" t="s">
        <v>25</v>
      </c>
      <c r="B17" s="2" t="s">
        <v>50</v>
      </c>
      <c r="C17" s="2" t="s">
        <v>64</v>
      </c>
      <c r="D17" s="2" t="s">
        <v>95</v>
      </c>
      <c r="E17" s="2" t="s">
        <v>109</v>
      </c>
      <c r="F17" s="2" t="s">
        <v>127</v>
      </c>
      <c r="G17" s="2" t="b">
        <v>0</v>
      </c>
      <c r="H17" s="3">
        <v>6</v>
      </c>
      <c r="I17" s="3"/>
      <c r="J17" s="3"/>
    </row>
    <row r="18" spans="1:10" ht="28.8" x14ac:dyDescent="0.3">
      <c r="A18" s="2" t="s">
        <v>26</v>
      </c>
      <c r="B18" s="2" t="s">
        <v>51</v>
      </c>
      <c r="C18" s="2" t="s">
        <v>74</v>
      </c>
      <c r="D18" s="2" t="s">
        <v>96</v>
      </c>
      <c r="E18" s="2"/>
      <c r="F18" s="2" t="s">
        <v>128</v>
      </c>
      <c r="G18" s="2" t="b">
        <v>0</v>
      </c>
      <c r="H18" s="3">
        <v>5</v>
      </c>
      <c r="I18" s="3"/>
      <c r="J18" s="3"/>
    </row>
    <row r="19" spans="1:10" ht="28.8" x14ac:dyDescent="0.3">
      <c r="A19" s="2" t="s">
        <v>27</v>
      </c>
      <c r="B19" s="2" t="s">
        <v>52</v>
      </c>
      <c r="C19" s="2" t="s">
        <v>72</v>
      </c>
      <c r="D19" s="2" t="s">
        <v>97</v>
      </c>
      <c r="E19" s="2"/>
      <c r="F19" s="2" t="s">
        <v>129</v>
      </c>
      <c r="G19" s="2" t="b">
        <v>0</v>
      </c>
      <c r="H19" s="3">
        <v>5</v>
      </c>
      <c r="I19" s="3"/>
      <c r="J19" s="3"/>
    </row>
    <row r="20" spans="1:10" ht="57.6" x14ac:dyDescent="0.3">
      <c r="A20" s="2" t="s">
        <v>28</v>
      </c>
      <c r="B20" s="2" t="s">
        <v>53</v>
      </c>
      <c r="C20" s="2" t="s">
        <v>62</v>
      </c>
      <c r="D20" s="2" t="s">
        <v>98</v>
      </c>
      <c r="E20" s="2"/>
      <c r="F20" s="2" t="s">
        <v>130</v>
      </c>
      <c r="G20" s="2" t="b">
        <v>0</v>
      </c>
      <c r="H20" s="3">
        <v>5</v>
      </c>
      <c r="I20" s="3"/>
      <c r="J20" s="3"/>
    </row>
    <row r="21" spans="1:10" ht="28.8" x14ac:dyDescent="0.3">
      <c r="A21" s="2" t="s">
        <v>29</v>
      </c>
      <c r="B21" s="2" t="s">
        <v>54</v>
      </c>
      <c r="C21" s="2" t="s">
        <v>75</v>
      </c>
      <c r="D21" s="2" t="s">
        <v>99</v>
      </c>
      <c r="E21" s="2"/>
      <c r="F21" s="2" t="s">
        <v>131</v>
      </c>
      <c r="G21" s="2" t="b">
        <v>1</v>
      </c>
      <c r="H21" s="3">
        <v>5</v>
      </c>
      <c r="I21" s="3"/>
      <c r="J21" s="3"/>
    </row>
    <row r="22" spans="1:10" ht="57.6" x14ac:dyDescent="0.3">
      <c r="A22" s="2" t="s">
        <v>30</v>
      </c>
      <c r="B22" s="2" t="s">
        <v>55</v>
      </c>
      <c r="C22" s="2" t="s">
        <v>76</v>
      </c>
      <c r="D22" s="2" t="s">
        <v>100</v>
      </c>
      <c r="E22" s="2" t="s">
        <v>110</v>
      </c>
      <c r="F22" s="2" t="s">
        <v>132</v>
      </c>
      <c r="G22" s="2" t="b">
        <v>0</v>
      </c>
      <c r="H22" s="3">
        <v>7</v>
      </c>
      <c r="I22" s="3"/>
      <c r="J22" s="3"/>
    </row>
    <row r="23" spans="1:10" ht="43.2" x14ac:dyDescent="0.3">
      <c r="A23" s="2" t="s">
        <v>31</v>
      </c>
      <c r="B23" s="5" t="s">
        <v>56</v>
      </c>
      <c r="C23" s="2" t="s">
        <v>77</v>
      </c>
      <c r="D23" s="2" t="s">
        <v>101</v>
      </c>
      <c r="E23" s="2"/>
      <c r="F23" s="2" t="s">
        <v>133</v>
      </c>
      <c r="G23" s="2" t="b">
        <v>0</v>
      </c>
      <c r="H23" s="3">
        <v>4</v>
      </c>
      <c r="I23" s="3"/>
      <c r="J23" s="3">
        <v>1</v>
      </c>
    </row>
    <row r="24" spans="1:10" ht="72" x14ac:dyDescent="0.3">
      <c r="A24" s="2" t="s">
        <v>32</v>
      </c>
      <c r="B24" s="2" t="s">
        <v>142</v>
      </c>
      <c r="C24" s="2" t="s">
        <v>64</v>
      </c>
      <c r="D24" s="2" t="s">
        <v>102</v>
      </c>
      <c r="E24" s="2"/>
      <c r="F24" s="2" t="s">
        <v>134</v>
      </c>
      <c r="G24" s="2" t="b">
        <v>0</v>
      </c>
      <c r="H24" s="3">
        <v>5</v>
      </c>
      <c r="I24" s="3"/>
      <c r="J24" s="3">
        <v>1</v>
      </c>
    </row>
    <row r="25" spans="1:10" ht="43.2" x14ac:dyDescent="0.3">
      <c r="A25" s="2" t="s">
        <v>33</v>
      </c>
      <c r="B25" s="2" t="s">
        <v>57</v>
      </c>
      <c r="C25" s="2" t="s">
        <v>78</v>
      </c>
      <c r="D25" s="2" t="s">
        <v>103</v>
      </c>
      <c r="E25" s="2" t="s">
        <v>111</v>
      </c>
      <c r="F25" s="2" t="s">
        <v>135</v>
      </c>
      <c r="G25" s="2" t="b">
        <v>0</v>
      </c>
      <c r="H25" s="3">
        <v>6</v>
      </c>
      <c r="I25" s="3"/>
      <c r="J25" s="3"/>
    </row>
    <row r="26" spans="1:10" ht="28.8" x14ac:dyDescent="0.3">
      <c r="A26" s="2" t="s">
        <v>34</v>
      </c>
      <c r="B26" s="2" t="s">
        <v>58</v>
      </c>
      <c r="C26" s="2" t="s">
        <v>79</v>
      </c>
      <c r="D26" s="2" t="s">
        <v>104</v>
      </c>
      <c r="E26" s="2"/>
      <c r="F26" s="2" t="s">
        <v>136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137</v>
      </c>
      <c r="H28" s="3">
        <f>SUM(H2:H26)</f>
        <v>138</v>
      </c>
      <c r="I28" s="3">
        <f>SUM(I2:I26)</f>
        <v>1</v>
      </c>
      <c r="J28" s="3">
        <f>SUM(J2:J26)</f>
        <v>2</v>
      </c>
    </row>
    <row r="29" spans="1:10" x14ac:dyDescent="0.3">
      <c r="A29" s="2" t="s">
        <v>138</v>
      </c>
      <c r="B29" s="2">
        <f>H28/(I28+H28)</f>
        <v>0.9928057553956835</v>
      </c>
    </row>
    <row r="30" spans="1:10" x14ac:dyDescent="0.3">
      <c r="A30" s="2" t="s">
        <v>139</v>
      </c>
      <c r="B30" s="2">
        <f>H28/(J28+H28)</f>
        <v>0.98571428571428577</v>
      </c>
    </row>
    <row r="31" spans="1:10" x14ac:dyDescent="0.3">
      <c r="A31" s="2" t="s">
        <v>140</v>
      </c>
      <c r="B31" s="2">
        <f>2*(B30*B29)/(B30+B29)</f>
        <v>0.989247311827957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Mickevics</cp:lastModifiedBy>
  <dcterms:created xsi:type="dcterms:W3CDTF">2024-05-06T15:40:55Z</dcterms:created>
  <dcterms:modified xsi:type="dcterms:W3CDTF">2024-05-06T15:49:59Z</dcterms:modified>
</cp:coreProperties>
</file>