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BCDE50AD-2198-4146-9254-C223F5659A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Category PivotTable " sheetId="4" r:id="rId2"/>
    <sheet name="Sub-Category PivotTable" sheetId="5" r:id="rId3"/>
    <sheet name="Year PivotTable" sheetId="10" r:id="rId4"/>
  </sheets>
  <definedNames>
    <definedName name="_xlcn.WorksheetConnection_CrowdfundingA1T10011" hidden="1">Crowdfunding!$A$1:$T$1001</definedName>
  </definedNames>
  <calcPr calcId="191029"/>
  <pivotCaches>
    <pivotCache cacheId="61" r:id="rId5"/>
    <pivotCache cacheId="15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3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240ED-0401-439C-9A30-0824BB19B4D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DF5049-0EBB-4BF4-AA60-E66CB9F6F0A6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<sst xmlns="http://schemas.openxmlformats.org/spreadsheetml/2006/main" count="8101" uniqueCount="2088">
  <si>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</si>
  <si>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</si>
  <si>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</si>
  <si>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</si>
  <si>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</si>
  <si>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</si>
  <si>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</si>
  <si>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</si>
  <si>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</si>
  <si>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</si>
  <si>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</si>
  <si>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</si>
  <si>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</si>
  <si>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</si>
  <si>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</si>
  <si>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</si>
  <si>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</si>
  <si>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</si>
  <si>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</si>
  <si>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</si>
  <si>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</si>
  <si>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</si>
  <si>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</si>
  <si>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</si>
  <si>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</si>
  <si>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</si>
  <si>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</si>
  <si>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</si>
  <si>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</si>
  <si>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</si>
  <si>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</si>
  <si>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</si>
  <si>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</si>
  <si>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</si>
  <si>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</si>
  <si>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</si>
  <si>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</si>
  <si>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</si>
  <si>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</si>
  <si>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</si>
  <si>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</si>
  <si>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</si>
  <si>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</si>
  <si>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</si>
  <si>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</si>
  <si>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</si>
  <si>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</si>
  <si>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</si>
  <si>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</si>
  <si>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</si>
  <si>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</si>
  <si>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</si>
  <si>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</si>
  <si>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</si>
  <si>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</si>
  <si>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</si>
  <si>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</si>
  <si>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</si>
  <si>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</si>
  <si>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</si>
  <si>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</si>
  <si>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</si>
  <si>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</si>
  <si>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</si>
  <si>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</si>
  <si>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</si>
  <si>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</si>
  <si>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</si>
  <si>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</si>
  <si>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</si>
  <si>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</si>
  <si>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</si>
  <si>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</si>
  <si>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</si>
  <si>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</si>
  <si>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</si>
  <si>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</si>
  <si>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</si>
  <si>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</si>
  <si>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</si>
  <si>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</si>
  <si>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</si>
  <si>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</si>
  <si>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</si>
  <si>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</si>
  <si>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</si>
  <si>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</si>
  <si>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</si>
  <si>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</si>
  <si>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</si>
  <si>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</si>
  <si>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</si>
  <si>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</si>
  <si>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</si>
  <si>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</si>
  <si>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</si>
  <si>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</si>
  <si>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</si>
  <si>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</si>
  <si>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</si>
  <si>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</si>
  <si>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</si>
  <si>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</si>
  <si>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</si>
  <si>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</si>
  <si>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</si>
  <si>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</si>
  <si>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</si>
  <si>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</si>
  <si>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</si>
  <si>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</si>
  <si>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</si>
  <si>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</si>
  <si>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</si>
  <si>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</si>
  <si>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</si>
  <si>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</si>
  <si>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</si>
  <si>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</si>
  <si>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</si>
  <si>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</si>
  <si>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</si>
  <si>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</si>
  <si>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</si>
  <si>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</si>
  <si>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</si>
  <si>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</si>
  <si>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</si>
  <si>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</si>
  <si>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</si>
  <si>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</si>
  <si>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</si>
  <si>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</si>
  <si>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</si>
  <si>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</si>
  <si>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</si>
  <si>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</si>
  <si>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</si>
  <si>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</si>
  <si>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</si>
  <si>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</si>
  <si>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</si>
  <si>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</si>
  <si>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</si>
  <si>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</si>
  <si>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</si>
  <si>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</si>
  <si>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</si>
  <si>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</si>
  <si>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</si>
  <si>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</si>
  <si>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</si>
  <si>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</si>
  <si>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</si>
  <si>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</si>
  <si>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</si>
  <si>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</si>
  <si>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</si>
  <si>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</si>
  <si>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</si>
  <si>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</si>
  <si>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</si>
  <si>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</si>
  <si>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</si>
  <si>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</si>
  <si>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</si>
  <si>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</si>
  <si>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</si>
  <si>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</si>
  <si>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</si>
  <si>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</si>
  <si>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</si>
  <si>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</si>
  <si>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</si>
  <si>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</si>
  <si>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</si>
  <si>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</si>
  <si>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</si>
  <si>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</si>
  <si>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</si>
  <si>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</si>
  <si>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</si>
  <si>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</si>
  <si>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</si>
  <si>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</si>
  <si>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</si>
  <si>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</si>
  <si>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</si>
  <si>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</si>
  <si>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</si>
  <si>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</si>
  <si>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</si>
  <si>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</si>
  <si>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</si>
  <si>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</si>
  <si>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</si>
  <si>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</si>
  <si>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</si>
  <si>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</si>
  <si>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</si>
  <si>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</si>
  <si>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</si>
  <si>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</si>
  <si>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</si>
  <si>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</si>
  <si>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</si>
  <si>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</si>
  <si>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</si>
  <si>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</si>
  <si>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</si>
  <si>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</si>
  <si>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</si>
  <si>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</si>
  <si>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</si>
  <si>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</si>
  <si>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</si>
  <si>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</si>
  <si>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</si>
  <si>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</si>
  <si>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</si>
  <si>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</si>
  <si>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</si>
  <si>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</si>
  <si>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</si>
  <si>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</si>
  <si>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</si>
  <si>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</si>
  <si>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</si>
  <si>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</si>
  <si>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</si>
  <si>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</si>
  <si>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</si>
  <si>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</si>
  <si>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</si>
  <si>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</si>
  <si>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</si>
  <si>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</si>
  <si>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</si>
  <si>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</si>
  <si>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</si>
  <si>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</si>
  <si>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</si>
  <si>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</si>
  <si>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</si>
  <si>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</si>
  <si>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</si>
  <si>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</si>
  <si>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</si>
  <si>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</si>
  <si>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</si>
  <si>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</si>
  <si>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</si>
  <si>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</si>
  <si>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</si>
  <si>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</si>
  <si>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</si>
  <si>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</si>
  <si>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</si>
  <si>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</si>
  <si>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</si>
  <si>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</si>
  <si>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</si>
  <si>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</si>
  <si>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</si>
  <si>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</si>
  <si>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</si>
  <si>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</si>
  <si>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</si>
  <si>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</si>
  <si>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</si>
  <si>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</si>
  <si>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</si>
  <si>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</si>
  <si>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</si>
  <si>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</si>
  <si>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</si>
  <si>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</si>
  <si>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</si>
  <si>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</si>
  <si>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</si>
  <si>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</si>
  <si>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</si>
  <si>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</si>
  <si>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</si>
  <si>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</si>
  <si>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</si>
  <si>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</si>
  <si>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</si>
  <si>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</si>
  <si>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</si>
  <si>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</si>
  <si>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</si>
  <si>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</si>
  <si>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</si>
  <si>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</si>
  <si>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</si>
  <si>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</si>
  <si>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</si>
  <si>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</si>
  <si>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</si>
  <si>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</si>
  <si>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</si>
  <si>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</si>
  <si>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</si>
  <si>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</si>
  <si>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</si>
  <si>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</si>
  <si>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</si>
  <si>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</si>
  <si>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</si>
  <si>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</si>
  <si>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</si>
  <si>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</si>
  <si>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</si>
  <si>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</si>
  <si>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</si>
  <si>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</si>
  <si>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</si>
  <si>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</si>
  <si>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</si>
  <si>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</si>
  <si>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</si>
  <si>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</si>
  <si>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</si>
  <si>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</si>
  <si>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</si>
  <si>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</si>
  <si>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</si>
  <si>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</si>
  <si>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</si>
  <si>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</si>
  <si>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</si>
  <si>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</si>
  <si>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</si>
  <si>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</si>
  <si>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</si>
  <si>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</si>
  <si>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</si>
  <si>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</si>
  <si>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</si>
  <si>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</si>
  <si>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</si>
  <si>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</si>
  <si>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</si>
  <si>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</si>
  <si>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</si>
  <si>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</si>
  <si>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</si>
  <si>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</si>
  <si>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</si>
  <si>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</si>
  <si>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</si>
  <si>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</si>
  <si>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</si>
  <si>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</si>
  <si>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</si>
  <si>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</si>
  <si>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</si>
  <si>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</si>
  <si>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</si>
  <si>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</si>
  <si>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</si>
  <si>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</si>
  <si>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</si>
  <si>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</si>
  <si>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</si>
  <si>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</si>
  <si>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</si>
  <si>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</si>
  <si>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</si>
  <si>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</si>
  <si>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</si>
  <si>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</si>
  <si>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</si>
  <si>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</si>
  <si>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</si>
  <si>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</si>
  <si>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</si>
  <si>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</si>
  <si>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</si>
  <si>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</si>
  <si>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</si>
  <si>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</si>
  <si>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</si>
  <si>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</si>
  <si>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</si>
  <si>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</si>
  <si>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</si>
  <si>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</si>
  <si>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</si>
  <si>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</si>
  <si>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</si>
  <si>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</si>
  <si>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</si>
  <si>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</si>
  <si>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</si>
  <si>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</si>
  <si>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</si>
  <si>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</si>
  <si>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</si>
  <si>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</si>
  <si>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</si>
  <si>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</si>
  <si>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</si>
  <si>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</si>
  <si>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</si>
  <si>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</si>
  <si>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</si>
  <si>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</si>
  <si>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</si>
  <si>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</si>
  <si>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</si>
  <si>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</si>
  <si>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</si>
  <si>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</si>
  <si>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</si>
  <si>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</si>
  <si>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</si>
  <si>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</si>
  <si>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</si>
  <si>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</si>
  <si>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</si>
  <si>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</si>
  <si>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</si>
  <si>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</si>
  <si>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</si>
  <si>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</si>
  <si>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</si>
  <si>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</si>
  <si>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</si>
  <si>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</si>
  <si>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</si>
  <si>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</si>
  <si>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</si>
  <si>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</si>
  <si>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</si>
  <si>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</si>
  <si>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</si>
  <si>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</si>
  <si>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</si>
  <si>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</si>
  <si>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</si>
  <si>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</si>
  <si>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</si>
  <si>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</si>
  <si>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</si>
  <si>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</si>
  <si>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</si>
  <si>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</si>
  <si>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</si>
  <si>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</si>
  <si>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</si>
  <si>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</si>
  <si>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</si>
  <si>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</si>
  <si>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</si>
  <si>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</si>
  <si>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</si>
  <si>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</si>
  <si>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</si>
  <si>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</si>
  <si>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</si>
  <si>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</si>
  <si>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</si>
  <si>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</si>
  <si>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</si>
  <si>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</si>
  <si>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</si>
  <si>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</si>
  <si>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</si>
  <si>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</si>
  <si>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</si>
  <si>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</si>
  <si>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</si>
  <si>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</si>
  <si>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</si>
  <si>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</si>
  <si>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</si>
  <si>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</si>
  <si>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</si>
  <si>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</si>
  <si>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</si>
  <si>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</si>
  <si>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</si>
  <si>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</si>
  <si>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</si>
  <si>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</si>
  <si>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</si>
  <si>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</si>
  <si>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</si>
  <si>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</si>
  <si>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</si>
  <si>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</si>
  <si>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</si>
  <si>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</si>
  <si>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</si>
  <si>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</si>
  <si>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</si>
  <si>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</si>
  <si>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</si>
  <si>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</si>
  <si>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</si>
  <si>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</si>
  <si>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</si>
  <si>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</si>
  <si>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</si>
  <si>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</si>
  <si>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</si>
  <si>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</si>
  <si>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</si>
  <si>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</si>
  <si>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</si>
  <si>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</si>
  <si>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</si>
  <si>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</si>
  <si>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</si>
  <si>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</si>
  <si>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</si>
  <si>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</si>
  <si>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</si>
  <si>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</si>
  <si>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</si>
  <si>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</si>
  <si>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</si>
  <si>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</si>
  <si>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</si>
  <si>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</si>
  <si>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</si>
  <si>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</si>
  <si>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</si>
  <si>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</si>
  <si>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</si>
  <si>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</si>
  <si>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</si>
  <si>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</si>
  <si>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</si>
  <si>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</si>
  <si>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</si>
  <si>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</si>
  <si>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</si>
  <si>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</si>
  <si>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</si>
  <si>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</si>
  <si>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</si>
  <si>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</si>
  <si>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</si>
  <si>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</si>
  <si>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</si>
  <si>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</si>
  <si>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</si>
  <si>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</si>
  <si>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</si>
  <si>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</si>
  <si>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</si>
  <si>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</si>
  <si>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</si>
  <si>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</si>
  <si>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</si>
  <si>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</si>
  <si>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</si>
  <si>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</si>
  <si>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</si>
  <si>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</si>
  <si>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</si>
  <si>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</si>
  <si>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</si>
  <si>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</si>
  <si>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</si>
  <si>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</si>
  <si>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</si>
  <si>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</si>
  <si>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</si>
  <si>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</si>
  <si>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</si>
  <si>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</si>
  <si>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</si>
  <si>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</si>
  <si>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</si>
  <si>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</si>
  <si>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</si>
  <si>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</si>
  <si>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</si>
  <si>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</si>
  <si>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</si>
  <si>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</si>
  <si>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</si>
  <si>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</si>
  <si>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</si>
  <si>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</si>
  <si>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</si>
  <si>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</si>
  <si>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</si>
  <si>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</si>
  <si>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</si>
  <si>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</si>
  <si>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</si>
  <si>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</si>
  <si>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</si>
  <si>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</si>
  <si>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</si>
  <si>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</si>
  <si>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</si>
  <si>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</si>
  <si>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</si>
  <si>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</si>
  <si>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</si>
  <si>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</si>
  <si>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</si>
  <si>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</si>
  <si>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</si>
  <si>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</si>
  <si>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</si>
  <si>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</si>
  <si>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</si>
  <si>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</si>
  <si>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</si>
  <si>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</si>
  <si>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</si>
  <si>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</si>
  <si>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</si>
  <si>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</si>
  <si>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</si>
  <si>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</si>
  <si>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</si>
  <si>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</si>
  <si>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</si>
  <si>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</si>
  <si>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</si>
  <si>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</si>
  <si>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</si>
  <si>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</si>
  <si>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</si>
  <si>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</si>
  <si>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</si>
  <si>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</si>
  <si>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</si>
  <si>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</si>
  <si>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</si>
  <si>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</si>
  <si>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</si>
  <si>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</si>
  <si>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</si>
  <si>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</si>
  <si>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</si>
  <si>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</si>
  <si>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</si>
  <si>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</si>
  <si>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</si>
  <si>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</si>
  <si>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</si>
  <si>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</si>
  <si>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</si>
  <si>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</si>
  <si>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</si>
  <si>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</si>
  <si>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</si>
  <si>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</si>
  <si>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</si>
  <si>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</si>
  <si>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</si>
  <si>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</si>
  <si>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</si>
  <si>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</si>
  <si>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</si>
  <si>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</si>
  <si>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</si>
  <si>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</si>
  <si>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</si>
  <si>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</si>
  <si>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</si>
  <si>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</si>
  <si>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</si>
  <si>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</si>
  <si>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</si>
  <si>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</si>
  <si>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</si>
  <si>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</si>
  <si>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</si>
  <si>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</si>
  <si>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</si>
  <si>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</si>
  <si>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</si>
  <si>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</si>
  <si>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</si>
  <si>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</si>
  <si>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</si>
  <si>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</si>
  <si>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</si>
  <si>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</si>
  <si>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</si>
  <si>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</si>
  <si>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</si>
  <si>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</si>
  <si>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</si>
  <si>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</si>
  <si>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</si>
  <si>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</si>
  <si>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</si>
  <si>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</si>
  <si>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</si>
  <si>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</si>
  <si>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</si>
  <si>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</si>
  <si>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</si>
  <si>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</si>
  <si>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</si>
  <si>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</si>
  <si>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</si>
  <si>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</si>
  <si>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</si>
  <si>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</si>
  <si>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</si>
  <si>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</si>
  <si>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</si>
  <si>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</si>
  <si>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</si>
  <si>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</si>
  <si>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</si>
  <si>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</si>
  <si>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</si>
  <si>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</si>
  <si>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</si>
  <si>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</si>
  <si>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</si>
  <si>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</si>
  <si>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</si>
  <si>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</si>
  <si>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</si>
  <si>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</si>
  <si>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</si>
  <si>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</si>
  <si>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</si>
  <si>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</si>
  <si>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</si>
  <si>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</si>
  <si>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</si>
  <si>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</si>
  <si>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</si>
  <si>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</si>
  <si>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</si>
  <si>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</si>
  <si>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</si>
  <si>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</si>
  <si>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</si>
  <si>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</si>
  <si>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</si>
  <si>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</si>
  <si>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</si>
  <si>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</si>
  <si>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</si>
  <si>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</si>
  <si>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</si>
  <si>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</si>
  <si>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</si>
  <si>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</si>
  <si>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</si>
  <si>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</si>
  <si>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</si>
  <si>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</si>
  <si>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</si>
  <si>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</si>
  <si>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</si>
  <si>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</si>
  <si>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</si>
  <si>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</si>
  <si>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</si>
  <si>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</si>
  <si>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</si>
  <si>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</si>
  <si>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</si>
  <si>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</si>
  <si>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</si>
  <si>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</si>
  <si>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</si>
  <si>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</si>
  <si>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</si>
  <si>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</si>
  <si>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</si>
  <si>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</si>
  <si>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</si>
  <si>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</si>
  <si>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</si>
  <si>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</si>
  <si>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</si>
  <si>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</si>
  <si>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</si>
  <si>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</si>
  <si>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</si>
  <si>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</si>
  <si>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</si>
  <si>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</si>
  <si>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</si>
  <si>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</si>
  <si>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</si>
  <si>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</si>
  <si>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</si>
  <si>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</si>
  <si>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</si>
  <si>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</si>
  <si>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</si>
  <si>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</si>
  <si>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</si>
  <si>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</si>
  <si>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</si>
  <si>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</si>
  <si>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</si>
  <si>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</si>
  <si>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</si>
  <si>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</si>
  <si>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</si>
  <si>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</si>
  <si>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</si>
  <si>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</si>
  <si>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</si>
  <si>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</si>
  <si>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</si>
  <si>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</si>
  <si>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</si>
  <si>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</si>
  <si>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</si>
  <si>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</si>
  <si>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</si>
  <si>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</si>
  <si>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</si>
  <si>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</si>
  <si>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</si>
  <si>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</si>
  <si>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</si>
  <si>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</si>
  <si>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</si>
  <si>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</si>
  <si>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</si>
  <si>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</si>
  <si>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</si>
  <si>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</si>
  <si>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</si>
  <si>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</si>
  <si>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</si>
  <si>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</si>
  <si>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</si>
  <si>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</si>
  <si>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</si>
  <si>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</si>
  <si>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</si>
  <si>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</si>
  <si>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</si>
  <si>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</si>
  <si>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</si>
  <si>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</si>
  <si>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</si>
  <si>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</si>
  <si>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</si>
  <si>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</si>
  <si>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</si>
  <si>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</si>
  <si>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</si>
  <si>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</si>
  <si>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</si>
  <si>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</si>
  <si>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</si>
  <si>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</si>
  <si>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</si>
  <si>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</si>
  <si>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</si>
  <si>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</si>
  <si>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</si>
  <si>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</si>
  <si>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</si>
  <si>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</si>
  <si>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</si>
  <si>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</si>
  <si>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</si>
  <si>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</si>
  <si>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</si>
  <si>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</si>
  <si>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</si>
  <si>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</si>
  <si>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</si>
  <si>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</si>
  <si>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</si>
  <si>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</si>
  <si>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</si>
  <si>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</si>
  <si>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</si>
  <si>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</si>
  <si>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</si>
  <si>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</si>
  <si>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</si>
  <si>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</si>
  <si>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</si>
  <si>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</si>
  <si>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</si>
  <si>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</si>
  <si>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</si>
  <si>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</si>
  <si>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</si>
  <si>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</si>
  <si>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</si>
  <si>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</si>
  <si>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</si>
  <si>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</si>
  <si>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</si>
  <si>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</si>
  <si>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</si>
  <si>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</si>
  <si>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</si>
  <si>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</si>
  <si>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</si>
  <si>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</si>
  <si>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</si>
  <si>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</si>
  <si>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</si>
  <si>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</si>
  <si>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</si>
  <si>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</si>
  <si>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</si>
  <si>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</si>
  <si>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</si>
  <si>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</si>
  <si>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</si>
  <si>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</si>
  <si>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</si>
  <si>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</si>
  <si>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</si>
  <si>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</si>
  <si>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</si>
  <si>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</si>
  <si>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</si>
  <si>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</si>
  <si>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</si>
  <si>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</si>
  <si>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</si>
  <si>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</si>
  <si>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</si>
  <si>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</si>
  <si>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</si>
  <si>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</si>
  <si>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</si>
  <si>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</si>
  <si>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</si>
  <si>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</si>
  <si>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</si>
  <si>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</si>
  <si>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</si>
  <si>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</si>
  <si>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</si>
  <si>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</si>
  <si>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</si>
  <si>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</si>
  <si>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</si>
  <si>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</si>
  <si>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</si>
  <si>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</si>
  <si>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</si>
  <si>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</si>
  <si>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</si>
  <si>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</si>
  <si>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</si>
  <si>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</si>
  <si>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</si>
  <si>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</si>
  <si>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</si>
  <si>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</si>
  <si>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</si>
  <si>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</si>
  <si>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</si>
  <si>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</si>
  <si>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</si>
  <si>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</si>
  <si>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</si>
  <si>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</si>
  <si>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</si>
  <si>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</si>
  <si>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</si>
  <si>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</si>
  <si>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</si>
  <si>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</si>
  <si>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</si>
  <si>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</si>
  <si>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</si>
  <si>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</si>
  <si>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</si>
  <si>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</si>
  <si>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</si>
  <si>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</si>
  <si>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</si>
  <si>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</si>
  <si>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</si>
  <si>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</si>
  <si>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</si>
  <si>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</si>
  <si>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</si>
  <si>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</si>
  <si>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</si>
  <si>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</si>
  <si>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</si>
  <si>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</si>
  <si>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</si>
  <si>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</si>
  <si>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</si>
  <si>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</si>
  <si>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</si>
  <si>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</si>
  <si>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</si>
  <si>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</si>
  <si>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</si>
  <si>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</si>
  <si>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</si>
  <si>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</si>
  <si>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</si>
  <si>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</si>
  <si>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</si>
  <si>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</si>
  <si>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</si>
  <si>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</si>
  <si>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</si>
  <si>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</si>
  <si>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</si>
  <si>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</si>
  <si>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</si>
  <si>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</si>
  <si>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</si>
  <si>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</si>
  <si>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</si>
  <si>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</si>
  <si>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</si>
  <si>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</si>
  <si>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</si>
  <si>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</si>
  <si>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</si>
  <si>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</si>
  <si>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</si>
  <si>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</si>
  <si>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</si>
  <si>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</si>
  <si>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</si>
  <si>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</si>
  <si>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</si>
  <si>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</si>
  <si>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</si>
  <si>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</si>
  <si>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</si>
  <si>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</si>
  <si>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</si>
  <si>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</si>
  <si>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</si>
  <si>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</si>
  <si>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</si>
  <si>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</si>
  <si>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</si>
  <si>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</si>
  <si>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</si>
  <si>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</si>
  <si>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</si>
  <si>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</si>
  <si>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</si>
  <si>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</si>
  <si>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</si>
  <si>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</si>
  <si>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</si>
  <si>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</si>
  <si>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</si>
  <si>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</si>
  <si>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</si>
  <si>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</si>
  <si>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</si>
  <si>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</si>
  <si>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</si>
  <si>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</si>
  <si>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</si>
  <si>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</si>
  <si>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</si>
  <si>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</si>
  <si>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</si>
  <si>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</si>
  <si>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</si>
  <si>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</si>
  <si>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</si>
  <si>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</si>
  <si>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</si>
  <si>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</si>
  <si>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</si>
  <si>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</si>
  <si>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</si>
  <si>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</si>
  <si>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</si>
  <si>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</si>
  <si>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</si>
  <si>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</si>
  <si>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</si>
  <si>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</si>
  <si>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</si>
  <si>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</si>
  <si>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</si>
  <si>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</si>
  <si>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</si>
  <si>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</si>
  <si>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</si>
  <si>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</si>
  <si>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</si>
  <si>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</si>
  <si>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</si>
  <si>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</si>
  <si>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</si>
  <si>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</si>
  <si>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</si>
  <si>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</si>
  <si>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</si>
  <si>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</si>
  <si>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</si>
  <si>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</si>
  <si>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</si>
  <si>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</si>
  <si>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</si>
  <si>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</si>
  <si>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</si>
  <si>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</si>
  <si>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</si>
  <si>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</si>
  <si>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</si>
  <si>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</si>
  <si>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</si>
  <si>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</si>
  <si>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</si>
  <si>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</si>
  <si>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</si>
  <si>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</si>
  <si>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</si>
  <si>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</si>
  <si>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</si>
  <si>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</si>
  <si>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</si>
  <si>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</si>
  <si>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</si>
  <si>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</si>
  <si>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</si>
  <si>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</si>
  <si>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</si>
  <si>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</si>
  <si>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</si>
  <si>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</si>
  <si>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</si>
  <si>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</si>
  <si>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</si>
  <si>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</si>
  <si>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</si>
  <si>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</si>
  <si>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</si>
  <si>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</si>
  <si>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</si>
  <si>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</si>
  <si>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</si>
  <si>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</si>
  <si>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</si>
  <si>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</si>
  <si>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</si>
  <si>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</si>
  <si>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</si>
  <si>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</si>
  <si>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</si>
  <si>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</si>
  <si>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</si>
  <si>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</si>
  <si>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</si>
  <si>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</si>
  <si>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</si>
  <si>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</si>
  <si>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</si>
  <si>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</si>
  <si>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</si>
  <si>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</si>
  <si>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</si>
  <si>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</si>
  <si>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</si>
  <si>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</si>
  <si>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</si>
  <si>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</si>
  <si>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</si>
  <si>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</si>
  <si>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</si>
  <si>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</si>
  <si>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</si>
  <si>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</si>
  <si>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</si>
  <si>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</si>
  <si>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</si>
  <si>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</si>
  <si>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</si>
  <si>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</si>
  <si>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</si>
  <si>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</si>
  <si>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</si>
  <si>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</si>
  <si>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</si>
  <si>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</si>
  <si>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</si>
  <si>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</si>
  <si>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</si>
  <si>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</si>
  <si>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</si>
  <si>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</si>
  <si>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</si>
  <si>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</si>
  <si>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</si>
  <si>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</si>
  <si>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</si>
  <si>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</si>
  <si>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</si>
  <si>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</si>
  <si>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</si>
  <si>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</si>
  <si>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</si>
  <si>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</si>
  <si>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</si>
  <si>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</si>
  <si>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</si>
  <si>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</si>
  <si>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</si>
  <si>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</si>
  <si>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</si>
  <si>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</si>
  <si>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</si>
  <si>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</si>
  <si>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</si>
  <si>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</si>
  <si>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</si>
  <si>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</si>
  <si>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</si>
  <si>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</si>
  <si>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</si>
  <si>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</si>
  <si>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</si>
  <si>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</si>
  <si>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</si>
  <si>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</si>
  <si>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</si>
  <si>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</si>
  <si>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</si>
  <si>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</si>
  <si>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</si>
  <si>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</si>
  <si>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</si>
  <si>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</si>
  <si>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</si>
  <si>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</si>
  <si>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</si>
  <si>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</si>
  <si>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</si>
  <si>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</si>
  <si>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</si>
  <si>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</si>
  <si>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</si>
  <si>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</si>
  <si>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</si>
  <si>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</si>
  <si>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</si>
  <si>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</si>
  <si>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</si>
  <si>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</si>
  <si>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</si>
  <si>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</si>
  <si>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</si>
  <si>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</si>
  <si>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</si>
  <si>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</si>
  <si>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</si>
  <si>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</si>
  <si>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</si>
  <si>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</si>
  <si>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</si>
  <si>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</si>
  <si>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</si>
  <si>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</si>
  <si>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</si>
  <si>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</si>
  <si>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</si>
  <si>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</si>
  <si>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</si>
  <si>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</si>
  <si>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</si>
  <si>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</si>
  <si>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</si>
  <si>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</si>
  <si>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</si>
  <si>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</si>
  <si>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</si>
  <si>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</si>
  <si>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</si>
  <si>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</si>
  <si>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</si>
  <si>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</si>
  <si>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</si>
  <si>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</si>
  <si>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</si>
  <si>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</si>
  <si>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</si>
  <si>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</si>
  <si>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</si>
  <si>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</si>
  <si>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</si>
  <si>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</si>
  <si>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</si>
  <si>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</si>
  <si>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</si>
  <si>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</si>
  <si>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</si>
  <si>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</si>
  <si>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</si>
  <si>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</si>
  <si>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</si>
  <si>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</si>
  <si>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</si>
  <si>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</si>
  <si>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</si>
  <si>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</si>
  <si>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</si>
  <si>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</si>
  <si>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</si>
  <si>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</si>
  <si>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</si>
  <si>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</si>
  <si>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</si>
  <si>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</si>
  <si>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</si>
  <si>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</si>
  <si>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</si>
  <si>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</si>
  <si>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</si>
  <si>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</si>
  <si>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</si>
  <si>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</si>
  <si>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</si>
  <si>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</si>
  <si>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</si>
  <si>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</si>
  <si>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</si>
  <si>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</si>
  <si>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</si>
  <si>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</si>
  <si>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</si>
  <si>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</si>
  <si>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</si>
  <si>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</si>
  <si>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</si>
  <si>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</si>
  <si>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</si>
  <si>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</si>
  <si>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</si>
  <si>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</si>
  <si>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</si>
  <si>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</si>
  <si>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</si>
  <si>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</si>
  <si>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</si>
  <si>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</si>
  <si>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</si>
  <si>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</si>
  <si>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</si>
  <si>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</si>
  <si>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</si>
  <si>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</si>
  <si>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</si>
  <si>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</si>
  <si>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</si>
  <si>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</si>
  <si>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</si>
  <si>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</si>
  <si>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</si>
  <si>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</si>
  <si>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</si>
  <si>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</si>
  <si>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</si>
  <si>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</si>
  <si>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</si>
  <si>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</si>
  <si>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</si>
  <si>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</si>
  <si>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</si>
  <si>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</si>
  <si>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</si>
  <si>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</si>
  <si>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</si>
  <si>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</si>
  <si>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</si>
  <si>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</si>
  <si>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</si>
  <si>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</si>
  <si>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</si>
  <si>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</si>
  <si>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</si>
  <si>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</si>
  <si>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</si>
  <si>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</si>
  <si>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</si>
  <si>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</si>
  <si>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</si>
  <si>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</si>
  <si>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</si>
  <si>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</si>
  <si>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</si>
  <si>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</si>
  <si>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</si>
  <si>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</si>
  <si>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</si>
  <si>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</si>
  <si>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</si>
  <si>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</si>
  <si>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</si>
  <si>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</si>
  <si>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</si>
  <si>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</si>
  <si>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</si>
  <si>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</si>
  <si>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</si>
  <si>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</si>
  <si>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</si>
  <si>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</si>
  <si>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</si>
  <si>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</si>
  <si>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</si>
  <si>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</si>
  <si>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</si>
  <si>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</si>
  <si>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</si>
  <si>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</si>
  <si>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</si>
  <si>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</si>
  <si>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</si>
  <si>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</si>
  <si>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</si>
  <si>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</si>
  <si>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</si>
  <si>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</si>
  <si>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</si>
  <si>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</si>
  <si>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</si>
  <si>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</si>
  <si>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</si>
  <si>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</si>
  <si>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</si>
  <si>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</si>
  <si>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</si>
  <si>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</si>
  <si>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</si>
  <si>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</si>
  <si>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</si>
  <si>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</si>
  <si>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</si>
  <si>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</si>
  <si>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</si>
  <si>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</si>
  <si>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</si>
  <si>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</si>
  <si>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</si>
  <si>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</si>
  <si>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</si>
  <si>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</si>
  <si>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</si>
  <si>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</si>
  <si>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</si>
  <si>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</si>
  <si>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</si>
  <si>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</si>
  <si>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</si>
  <si>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</si>
  <si>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</si>
  <si>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</si>
  <si>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</si>
  <si>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</si>
  <si>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</si>
  <si>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</si>
  <si>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</si>
  <si>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</si>
  <si>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</si>
  <si>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</si>
  <si>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</si>
  <si>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</si>
  <si>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</si>
  <si>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</si>
  <si>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</si>
  <si>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</si>
  <si>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</si>
  <si>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</si>
  <si>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</si>
  <si>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</si>
  <si>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</si>
  <si>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</si>
  <si>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</si>
  <si>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</si>
  <si>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</si>
  <si>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</si>
  <si>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</si>
  <si>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</si>
  <si>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</si>
  <si>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</si>
  <si>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</si>
  <si>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</si>
  <si>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</si>
  <si>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</si>
  <si>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</si>
  <si>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</si>
  <si>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</si>
  <si>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</si>
  <si>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</si>
  <si>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</si>
  <si>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</si>
  <si>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</si>
  <si>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</si>
  <si>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</si>
  <si>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</si>
  <si>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</si>
  <si>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</si>
  <si>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</si>
  <si>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</si>
  <si>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</si>
  <si>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</si>
  <si>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</si>
  <si>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</si>
  <si>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</si>
  <si>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</si>
  <si>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</si>
  <si>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</si>
  <si>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</si>
  <si>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</si>
  <si>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</si>
  <si>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</si>
  <si>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</si>
  <si>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</si>
  <si>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</si>
  <si>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</si>
  <si>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</si>
  <si>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</si>
  <si>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</si>
  <si>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</si>
  <si>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</si>
  <si>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</si>
  <si>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</si>
  <si>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</si>
  <si>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</si>
  <si>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</si>
  <si>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</si>
  <si>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</si>
  <si>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</si>
  <si>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</si>
  <si>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</si>
  <si>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</si>
  <si>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</si>
  <si>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</si>
  <si>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</si>
  <si>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</si>
  <si>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</si>
  <si>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</si>
  <si>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</si>
  <si>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</si>
  <si>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</si>
  <si>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</si>
  <si>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</si>
  <si>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</si>
  <si>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</si>
  <si>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</si>
  <si>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</si>
  <si>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</si>
  <si>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</si>
  <si>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</si>
  <si>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</si>
  <si>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</si>
  <si>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</si>
  <si>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</si>
  <si>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</si>
  <si>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</si>
  <si>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</si>
  <si>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</si>
  <si>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</si>
  <si>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</si>
  <si>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</si>
  <si>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</si>
  <si>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</si>
  <si>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</si>
  <si>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</si>
  <si>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</si>
  <si>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</si>
  <si>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</si>
  <si>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</si>
  <si>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</si>
  <si>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</si>
  <si>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</si>
  <si>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</si>
  <si>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</si>
  <si>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</si>
  <si>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</si>
  <si>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</si>
  <si>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</si>
  <si>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</si>
  <si>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</si>
  <si>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</si>
  <si>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</si>
  <si>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</si>
  <si>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</si>
  <si>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</si>
  <si>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</si>
  <si>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</si>
  <si>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</si>
  <si>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</si>
  <si>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</si>
  <si>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</si>
  <si>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</si>
  <si>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</si>
  <si>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</si>
  <si>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</si>
  <si>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</si>
  <si>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</si>
  <si>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</si>
  <si>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</si>
  <si>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</si>
  <si>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</si>
  <si>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</si>
  <si>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</si>
  <si>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</si>
  <si>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</si>
  <si>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</si>
  <si>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</si>
  <si>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</si>
  <si>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</si>
  <si>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</si>
  <si>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</si>
  <si>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</si>
  <si>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</si>
  <si>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</si>
  <si>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</si>
  <si>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</si>
  <si>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</si>
  <si>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</si>
  <si>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</si>
  <si>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</si>
  <si>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</si>
  <si>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</si>
  <si>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</si>
  <si>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</si>
  <si>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</si>
  <si>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</si>
  <si>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</si>
  <si>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</si>
  <si>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</si>
  <si>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</si>
  <si>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</si>
  <si>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</si>
  <si>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</si>
  <si>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</si>
  <si>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</si>
  <si>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</si>
  <si>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</si>
  <si>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</si>
  <si>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</si>
  <si>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</si>
  <si>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</si>
  <si>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</si>
  <si>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</si>
  <si>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</si>
  <si>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</si>
  <si>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</si>
  <si>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</si>
  <si>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</si>
  <si>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</si>
  <si>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</si>
  <si>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</si>
  <si>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</si>
  <si>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</si>
  <si>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</si>
  <si>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</si>
  <si>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</si>
  <si>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</si>
  <si>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</si>
  <si>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</si>
  <si>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</si>
  <si>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</si>
  <si>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</si>
  <si>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</si>
  <si>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</si>
  <si>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</si>
  <si>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</si>
  <si>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</si>
  <si>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</si>
  <si>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</si>
  <si>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</si>
  <si>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</si>
  <si>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</si>
  <si>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</si>
  <si>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</si>
  <si>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</si>
  <si>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</si>
  <si>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</si>
  <si>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</si>
  <si>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</si>
  <si>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</si>
  <si>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</si>
  <si>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</si>
  <si>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</si>
  <si>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</si>
  <si>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</si>
  <si>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</si>
  <si>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</si>
  <si>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</si>
  <si>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</si>
  <si>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</si>
  <si>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</si>
  <si>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</si>
  <si>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</si>
  <si>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</si>
  <si>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</si>
  <si>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</si>
  <si>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</si>
  <si>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</si>
  <si>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</si>
  <si>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</si>
  <si>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</si>
  <si>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</si>
  <si>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</si>
  <si>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</si>
  <si>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</si>
  <si>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</si>
  <si>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</si>
  <si>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</si>
  <si>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</si>
  <si>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</si>
  <si>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</si>
  <si>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</si>
  <si>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</si>
  <si>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</si>
  <si>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</si>
  <si>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</si>
  <si>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</si>
  <si>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</si>
  <si>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</si>
  <si>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</si>
  <si>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</si>
  <si>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</si>
  <si>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</si>
  <si>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</si>
  <si>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</si>
  <si>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</si>
  <si>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</si>
  <si>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</si>
  <si>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</si>
  <si>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</si>
  <si>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</si>
  <si>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</si>
  <si>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</si>
  <si>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</si>
  <si>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</si>
  <si>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</si>
  <si>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</si>
  <si>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</si>
  <si>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</si>
  <si>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</si>
  <si>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</si>
  <si>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</si>
  <si>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</si>
  <si>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</si>
  <si>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</si>
  <si>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</si>
  <si>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</si>
  <si>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</si>
  <si>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</si>
  <si>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</si>
  <si>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</si>
  <si>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</si>
  <si>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</si>
  <si>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</si>
  <si>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</si>
  <si>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</si>
  <si>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</si>
  <si>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</si>
  <si>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</si>
  <si>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</si>
  <si>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</si>
  <si>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</si>
  <si>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</si>
  <si>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</si>
  <si>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</si>
  <si>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</si>
  <si>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</si>
  <si>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</si>
  <si>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</si>
  <si>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</si>
  <si>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</si>
  <si>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</si>
  <si>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</si>
  <si>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</si>
  <si>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</si>
  <si>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</si>
  <si>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</si>
  <si>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</si>
  <si>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</si>
  <si>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</si>
  <si>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</si>
  <si>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</si>
  <si>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</si>
  <si>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</si>
  <si>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</si>
  <si>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</si>
  <si>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</si>
  <si>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</si>
  <si>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</si>
  <si>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</si>
  <si>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</si>
  <si>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</si>
  <si>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</si>
  <si>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</si>
  <si>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</si>
  <si>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</si>
  <si>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</si>
  <si>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</si>
  <si>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</si>
  <si>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</si>
  <si>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</si>
  <si>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</si>
  <si>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</si>
  <si>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</si>
  <si>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</si>
  <si>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</si>
  <si>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</si>
  <si>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</si>
  <si>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</si>
  <si>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</si>
  <si>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</si>
  <si>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</si>
  <si>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</si>
  <si>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</si>
  <si>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</si>
  <si>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</si>
  <si>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</si>
  <si>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</si>
  <si>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</si>
  <si>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</si>
  <si>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</si>
  <si>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</si>
  <si>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</si>
  <si>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</si>
  <si>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</si>
  <si>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</si>
  <si>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</si>
  <si>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</si>
  <si>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</si>
  <si>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</si>
  <si>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</si>
  <si>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</si>
  <si>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</si>
  <si>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</si>
  <si>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</si>
  <si>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</si>
  <si>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</si>
  <si>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</si>
  <si>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</si>
  <si>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</si>
  <si>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</si>
  <si>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</si>
  <si>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</si>
  <si>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</si>
  <si>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</si>
  <si>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</si>
  <si>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</si>
  <si>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</si>
  <si>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</si>
  <si>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</si>
  <si>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</si>
  <si>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</si>
  <si>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</si>
  <si>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</si>
  <si>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</si>
  <si>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</si>
  <si>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</si>
  <si>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</si>
  <si>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</si>
  <si>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</si>
  <si>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</si>
  <si>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</si>
  <si>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</si>
  <si>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</si>
  <si>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</si>
  <si>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</si>
  <si>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</si>
  <si>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</si>
  <si>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</si>
  <si>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</si>
  <si>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</si>
  <si>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</si>
  <si>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</si>
  <si>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</si>
  <si>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</si>
  <si>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</si>
  <si>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</si>
  <si>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</si>
  <si>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</si>
  <si>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</si>
  <si>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</si>
  <si>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</si>
  <si>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</si>
  <si>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</si>
  <si>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</si>
  <si>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</si>
  <si>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</si>
  <si>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</si>
  <si>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</si>
  <si>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</si>
  <si>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</si>
  <si>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</si>
  <si>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</si>
  <si>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</si>
  <si>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</si>
  <si>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</si>
  <si>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</si>
  <si>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</si>
  <si>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</si>
  <si>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</si>
  <si>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</si>
  <si>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</si>
  <si>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</si>
  <si>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</si>
  <si>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</si>
  <si>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</si>
  <si>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</si>
  <si>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</si>
  <si>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</si>
  <si>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</si>
  <si>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</si>
  <si>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</si>
  <si>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</si>
  <si>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</si>
  <si>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</si>
  <si>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</si>
  <si>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</si>
  <si>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</si>
  <si>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</si>
  <si>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</si>
  <si>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</si>
  <si>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</si>
  <si>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</si>
  <si>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</si>
  <si>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</si>
  <si>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</si>
  <si>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</si>
  <si>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</si>
  <si>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</si>
  <si>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</si>
  <si>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</si>
  <si>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</si>
  <si>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</si>
  <si>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</si>
  <si>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</si>
  <si>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</si>
  <si>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</si>
  <si>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</si>
  <si>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</si>
  <si>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</si>
  <si>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</si>
  <si>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</si>
  <si>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</si>
  <si>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</si>
  <si>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</si>
  <si>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</si>
  <si>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</si>
  <si>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</si>
  <si>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</si>
  <si>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</si>
  <si>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</si>
  <si>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</si>
  <si>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</si>
  <si>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</si>
  <si>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</si>
  <si>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</si>
  <si>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</si>
  <si>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</si>
  <si>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</si>
  <si>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</si>
  <si>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</si>
  <si>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</si>
  <si>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</si>
  <si>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</si>
  <si>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</si>
  <si>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</si>
  <si>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</si>
  <si>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</si>
  <si>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</si>
  <si>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</si>
  <si>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</si>
  <si>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</si>
  <si>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</si>
  <si>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</si>
  <si>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</si>
  <si>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</si>
  <si>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</si>
  <si>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</si>
  <si>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</si>
  <si>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</si>
  <si>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</si>
  <si>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</si>
  <si>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</si>
  <si>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</si>
  <si>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</si>
  <si>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</si>
  <si>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</si>
  <si>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</si>
  <si>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</si>
  <si>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</si>
  <si>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</si>
  <si>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</si>
  <si>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</si>
  <si>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</si>
  <si>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</si>
  <si>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</si>
  <si>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</si>
  <si>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</si>
  <si>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</si>
  <si>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</si>
  <si>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</si>
  <si>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</si>
  <si>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</si>
  <si>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</si>
  <si>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</si>
  <si>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</si>
  <si>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</si>
  <si>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</si>
  <si>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</si>
  <si>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</si>
  <si>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</si>
  <si>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</si>
  <si>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</si>
  <si>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</si>
  <si>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</si>
  <si>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</si>
  <si>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</si>
  <si>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</si>
  <si>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</si>
  <si>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</si>
  <si>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</si>
  <si>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</si>
  <si>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</si>
  <si>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</si>
  <si>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</si>
  <si>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</si>
  <si>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</si>
  <si>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</si>
  <si>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</si>
  <si>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</si>
  <si>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</si>
  <si>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</si>
  <si>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</si>
  <si>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</si>
  <si>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</si>
  <si>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</si>
  <si>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</si>
  <si>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</si>
  <si>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</si>
  <si>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</si>
  <si>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</si>
  <si>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</si>
  <si>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</si>
  <si>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</si>
  <si>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</si>
  <si>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</si>
  <si>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</si>
  <si>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</si>
  <si>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</si>
  <si>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</si>
  <si>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</si>
  <si>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</si>
  <si>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</si>
  <si>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</si>
  <si>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</si>
  <si>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</si>
  <si>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</si>
  <si>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</si>
  <si>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</si>
  <si>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</si>
  <si>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</si>
  <si>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</si>
  <si>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</si>
  <si>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</si>
  <si>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</si>
  <si>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</si>
  <si>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</si>
  <si>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</si>
  <si>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</si>
  <si>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</si>
  <si>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</si>
  <si>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</si>
  <si>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</si>
  <si>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Count of 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</si>
</sst>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PivotTable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PivotTable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1-41C4-8952-640055B1EA62}"/>
            </c:ext>
          </c:extLst>
        </c:ser>
        <c:ser>
          <c:idx val="1"/>
          <c:order val="1"/>
          <c:tx>
            <c:strRef>
              <c:f>'Category PivotTable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1-41C4-8952-640055B1EA62}"/>
            </c:ext>
          </c:extLst>
        </c:ser>
        <c:ser>
          <c:idx val="2"/>
          <c:order val="2"/>
          <c:tx>
            <c:strRef>
              <c:f>'Category PivotTable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1-41C4-8952-640055B1EA62}"/>
            </c:ext>
          </c:extLst>
        </c:ser>
        <c:ser>
          <c:idx val="3"/>
          <c:order val="3"/>
          <c:tx>
            <c:strRef>
              <c:f>'Category PivotTable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1-41C4-8952-640055B1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408336"/>
        <c:axId val="2080403344"/>
      </c:barChart>
      <c:catAx>
        <c:axId val="20804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3344"/>
        <c:crosses val="autoZero"/>
        <c:auto val="1"/>
        <c:lblAlgn val="ctr"/>
        <c:lblOffset val="100"/>
        <c:noMultiLvlLbl val="0"/>
      </c:catAx>
      <c:valAx>
        <c:axId val="20804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PivotTable!PivotTable14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669-A46F-564B9A7F6690}"/>
            </c:ext>
          </c:extLst>
        </c:ser>
        <c:ser>
          <c:idx val="1"/>
          <c:order val="1"/>
          <c:tx>
            <c:strRef>
              <c:f>'Sub-Category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669-A46F-564B9A7F6690}"/>
            </c:ext>
          </c:extLst>
        </c:ser>
        <c:ser>
          <c:idx val="2"/>
          <c:order val="2"/>
          <c:tx>
            <c:strRef>
              <c:f>'Sub-Category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C-4669-A46F-564B9A7F6690}"/>
            </c:ext>
          </c:extLst>
        </c:ser>
        <c:ser>
          <c:idx val="3"/>
          <c:order val="3"/>
          <c:tx>
            <c:strRef>
              <c:f>'Sub-Category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C-4669-A46F-564B9A7F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894976"/>
        <c:axId val="668906208"/>
      </c:barChart>
      <c:catAx>
        <c:axId val="6688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06208"/>
        <c:crosses val="autoZero"/>
        <c:auto val="1"/>
        <c:lblAlgn val="ctr"/>
        <c:lblOffset val="100"/>
        <c:noMultiLvlLbl val="0"/>
      </c:catAx>
      <c:valAx>
        <c:axId val="668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PivotTable!PivotTable23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5-4EF1-9A24-9A1F9A9C65AF}"/>
            </c:ext>
          </c:extLst>
        </c:ser>
        <c:ser>
          <c:idx val="1"/>
          <c:order val="1"/>
          <c:tx>
            <c:strRef>
              <c:f>'Year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5-4EF1-9A24-9A1F9A9C65AF}"/>
            </c:ext>
          </c:extLst>
        </c:ser>
        <c:ser>
          <c:idx val="2"/>
          <c:order val="2"/>
          <c:tx>
            <c:strRef>
              <c:f>'Year PivotTable'!$D$4:$D$5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5-4EF1-9A24-9A1F9A9C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13392"/>
        <c:axId val="290535856"/>
      </c:lineChart>
      <c:catAx>
        <c:axId val="290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35856"/>
        <c:crosses val="autoZero"/>
        <c:auto val="1"/>
        <c:lblAlgn val="ctr"/>
        <c:lblOffset val="100"/>
        <c:noMultiLvlLbl val="0"/>
      </c:catAx>
      <c:valAx>
        <c:axId val="290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</xdr:row>
      <xdr:rowOff>140970</xdr:rowOff>
    </xdr:from>
    <xdr:to>
      <xdr:col>17</xdr:col>
      <xdr:colOff>411480</xdr:colOff>
      <xdr:row>22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B590DB-883D-4B1F-9DD0-A628EDB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0</xdr:rowOff>
    </xdr:from>
    <xdr:to>
      <xdr:col>18</xdr:col>
      <xdr:colOff>609600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0A84-D017-4031-BADB-73B305911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796290</xdr:colOff>
      <xdr:row>2</xdr:row>
      <xdr:rowOff>144780</xdr:rowOff>
    </xdr:from>
    <xdr:to>
      <xdr:col>8</xdr:col>
      <xdr:colOff>2362200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D13A1-3204-4FDC-A40A-49A22BED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ey Diaz" refreshedDate="44660.090105208335" createdVersion="7" refreshedVersion="7" minRefreshableVersion="3" recordCount="1000" xr:uid="{3B8CADEF-7BF6-48A0-B47A-5EF8545BCB6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5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key Diaz" refreshedDate="44660.230197453704" backgroundQuery="1" createdVersion="7" refreshedVersion="7" minRefreshableVersion="3" recordCount="0" supportSubquery="1" supportAdvancedDrill="1" xr:uid="{1135AD02-4F8A-484D-BFDC-2DFF02502C2F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category &amp; sub-category]" caption="Count of category &amp; sub-category" numFmtId="0" hierarchy="29" level="32767"/>
  </cacheFields>
  <cacheHierarchies count="3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Created Conversion (Quarter)]" caption="Count of Date Created Conversion (Quarter)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tegory &amp; sub-category]" caption="Count of category &amp; sub-categor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0"/>
    <x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0"/>
    <x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0"/>
    <x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0"/>
    <x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0"/>
    <x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0"/>
    <x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0"/>
    <x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0"/>
    <x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0"/>
    <x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0"/>
    <x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0"/>
    <x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0"/>
    <x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0"/>
    <x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0"/>
    <x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0"/>
    <x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0"/>
    <x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0"/>
    <x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0"/>
    <x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0"/>
    <x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0"/>
    <x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0"/>
    <x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0"/>
    <x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0"/>
    <x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0"/>
    <x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0"/>
    <x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0"/>
    <x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0"/>
    <x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0"/>
    <x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0"/>
    <x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0"/>
    <x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0"/>
    <x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0"/>
    <x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0"/>
    <x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0"/>
    <x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0"/>
    <x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0"/>
    <x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0"/>
    <x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0"/>
    <x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0"/>
    <x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0"/>
    <x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0"/>
    <x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0"/>
    <x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0"/>
    <x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0"/>
    <x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0"/>
    <x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0"/>
    <x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0"/>
    <x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0"/>
    <x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0"/>
    <x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0"/>
    <x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0"/>
    <x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0"/>
    <x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0"/>
    <x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0"/>
    <x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0"/>
    <x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0"/>
    <x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0"/>
    <x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0"/>
    <x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0"/>
    <x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0"/>
    <x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0"/>
    <x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0"/>
    <x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0"/>
    <x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0"/>
    <x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0"/>
    <x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0"/>
    <x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0"/>
    <x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0"/>
    <x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0"/>
    <x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0"/>
    <x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0"/>
    <x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0"/>
    <x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0"/>
    <x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0"/>
    <x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0"/>
    <x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1"/>
    <x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0"/>
    <x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0"/>
    <x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0"/>
    <x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0"/>
    <x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0"/>
    <x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0"/>
    <x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0"/>
    <x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0"/>
    <x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0"/>
    <x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1"/>
    <x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0"/>
    <x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0"/>
    <x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0"/>
    <x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0"/>
    <x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0"/>
    <x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0"/>
    <x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0"/>
    <x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0"/>
    <x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0"/>
    <x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0"/>
    <x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0"/>
    <x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0"/>
    <x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0"/>
    <x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0"/>
    <x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0"/>
    <x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0"/>
    <x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0"/>
    <x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0"/>
    <x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0"/>
    <x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0"/>
    <x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0"/>
    <x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0"/>
    <x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0"/>
    <x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0"/>
    <x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0"/>
    <x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0"/>
    <x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0"/>
    <x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0"/>
    <x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0"/>
    <x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0"/>
    <x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0"/>
    <x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0"/>
    <x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0"/>
    <x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0"/>
    <x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0"/>
    <x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0"/>
    <x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"/>
    <x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0"/>
    <x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0"/>
    <x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0"/>
    <x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0"/>
    <x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0"/>
    <x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0"/>
    <x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0"/>
    <x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0"/>
    <x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0"/>
    <x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0"/>
    <x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0"/>
    <x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0"/>
    <x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0"/>
    <x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0"/>
    <x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0"/>
    <x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0"/>
    <x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0"/>
    <x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0"/>
    <x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0"/>
    <x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0"/>
    <x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0"/>
    <x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0"/>
    <x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0"/>
    <x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0"/>
    <x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0"/>
    <x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0"/>
    <x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0"/>
    <x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0"/>
    <x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0"/>
    <x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0"/>
    <x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0"/>
    <x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0"/>
    <x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0"/>
    <x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0"/>
    <x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0"/>
    <x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0"/>
    <x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0"/>
    <x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0"/>
    <x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0"/>
    <x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0"/>
    <x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0"/>
    <x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0"/>
    <x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0"/>
    <x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0"/>
    <x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0"/>
    <x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0"/>
    <x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0"/>
    <x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0"/>
    <x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0"/>
    <x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0"/>
    <x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0"/>
    <x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0"/>
    <x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0"/>
    <x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0"/>
    <x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0"/>
    <x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0"/>
    <x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0"/>
    <x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0"/>
    <x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0"/>
    <x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0"/>
    <x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0"/>
    <x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0"/>
    <x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0"/>
    <x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0"/>
    <x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0"/>
    <x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0"/>
    <x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0"/>
    <x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0"/>
    <x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0"/>
    <x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"/>
    <x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0"/>
    <x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0"/>
    <x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0"/>
    <x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0"/>
    <x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0"/>
    <x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0"/>
    <x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0"/>
    <x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0"/>
    <x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0"/>
    <x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0"/>
    <x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0"/>
    <x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1"/>
    <x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0"/>
    <x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0"/>
    <x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0"/>
    <x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0"/>
    <x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0"/>
    <x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0"/>
    <x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0"/>
    <x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0"/>
    <x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0"/>
    <x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0"/>
    <x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0"/>
    <x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0"/>
    <x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0"/>
    <x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0"/>
    <x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1"/>
    <x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1"/>
    <x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0"/>
    <x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0"/>
    <x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0"/>
    <x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1"/>
    <x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0"/>
    <x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0"/>
    <x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0"/>
    <x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0"/>
    <x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0"/>
    <x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0"/>
    <x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0"/>
    <x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0"/>
    <x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0"/>
    <x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0"/>
    <x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0"/>
    <x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0"/>
    <x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0"/>
    <x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0"/>
    <x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0"/>
    <x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0"/>
    <x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0"/>
    <x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0"/>
    <x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0"/>
    <x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0"/>
    <x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0"/>
    <x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0"/>
    <x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0"/>
    <x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0"/>
    <x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0"/>
    <x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0"/>
    <x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0"/>
    <x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0"/>
    <x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0"/>
    <x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0"/>
    <x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0"/>
    <x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0"/>
    <x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0"/>
    <x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1"/>
    <x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0"/>
    <x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0"/>
    <x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0"/>
    <x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0"/>
    <x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0"/>
    <x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0"/>
    <x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0"/>
    <x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0"/>
    <x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0"/>
    <x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0"/>
    <x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0"/>
    <x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0"/>
    <x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0"/>
    <x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0"/>
    <x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0"/>
    <x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0"/>
    <x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0"/>
    <x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0"/>
    <x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0"/>
    <x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0"/>
    <x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0"/>
    <x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0"/>
    <x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0"/>
    <x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0"/>
    <x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0"/>
    <x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0"/>
    <x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0"/>
    <x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0"/>
    <x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0"/>
    <x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0"/>
    <x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0"/>
    <x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1"/>
    <x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0"/>
    <x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0"/>
    <x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0"/>
    <x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0"/>
    <x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0"/>
    <x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0"/>
    <x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0"/>
    <x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0"/>
    <x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0"/>
    <x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0"/>
    <x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0"/>
    <x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0"/>
    <x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0"/>
    <x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0"/>
    <x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0"/>
    <x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0"/>
    <x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0"/>
    <x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0"/>
    <x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0"/>
    <x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0"/>
    <x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0"/>
    <x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0"/>
    <x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0"/>
    <x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0"/>
    <x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0"/>
    <x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0"/>
    <x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0"/>
    <x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0"/>
    <x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0"/>
    <x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0"/>
    <x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0"/>
    <x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0"/>
    <x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0"/>
    <x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0"/>
    <x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0"/>
    <x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0"/>
    <x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0"/>
    <x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0"/>
    <x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0"/>
    <x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0"/>
    <x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0"/>
    <x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0"/>
    <x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0"/>
    <x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0"/>
    <x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0"/>
    <x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0"/>
    <x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0"/>
    <x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0"/>
    <x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0"/>
    <x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0"/>
    <x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0"/>
    <x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0"/>
    <x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0"/>
    <x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0"/>
    <x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0"/>
    <x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0"/>
    <x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0"/>
    <x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0"/>
    <x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0"/>
    <x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0"/>
    <x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0"/>
    <x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0"/>
    <x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0"/>
    <x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0"/>
    <x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0"/>
    <x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0"/>
    <x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1"/>
    <x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0"/>
    <x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0"/>
    <x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0"/>
    <x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0"/>
    <x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0"/>
    <x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0"/>
    <x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0"/>
    <x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0"/>
    <x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0"/>
    <x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0"/>
    <x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0"/>
    <x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0"/>
    <x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0"/>
    <x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0"/>
    <x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0"/>
    <x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0"/>
    <x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0"/>
    <x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0"/>
    <x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0"/>
    <x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0"/>
    <x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0"/>
    <x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0"/>
    <x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0"/>
    <x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0"/>
    <x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0"/>
    <x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1"/>
    <x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0"/>
    <x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0"/>
    <x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0"/>
    <x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0"/>
    <x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0"/>
    <x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0"/>
    <x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0"/>
    <x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0"/>
    <x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0"/>
    <x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0"/>
    <x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1"/>
    <x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0"/>
    <x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0"/>
    <x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0"/>
    <x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0"/>
    <x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0"/>
    <x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0"/>
    <x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0"/>
    <x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0"/>
    <x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0"/>
    <x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0"/>
    <x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1"/>
    <x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0"/>
    <x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0"/>
    <x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0"/>
    <x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0"/>
    <x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0"/>
    <x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0"/>
    <x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0"/>
    <x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0"/>
    <x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0"/>
    <x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0"/>
    <x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0"/>
    <x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0"/>
    <x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0"/>
    <x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0"/>
    <x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0"/>
    <x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0"/>
    <x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0"/>
    <x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0"/>
    <x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0"/>
    <x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0"/>
    <x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0"/>
    <x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0"/>
    <x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0"/>
    <x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0"/>
    <x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1"/>
    <x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0"/>
    <x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0"/>
    <x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1"/>
    <x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0"/>
    <x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0"/>
    <x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0"/>
    <x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0"/>
    <x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0"/>
    <x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0"/>
    <x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0"/>
    <x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0"/>
    <x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0"/>
    <x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0"/>
    <x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0"/>
    <x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0"/>
    <x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0"/>
    <x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0"/>
    <x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0"/>
    <x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0"/>
    <x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0"/>
    <x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0"/>
    <x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0"/>
    <x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0"/>
    <x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0"/>
    <x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0"/>
    <x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0"/>
    <x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0"/>
    <x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0"/>
    <x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0"/>
    <x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0"/>
    <x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0"/>
    <x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0"/>
    <x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0"/>
    <x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0"/>
    <x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0"/>
    <x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0"/>
    <x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0"/>
    <x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0"/>
    <x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0"/>
    <x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0"/>
    <x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0"/>
    <x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0"/>
    <x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0"/>
    <x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0"/>
    <x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0"/>
    <x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0"/>
    <x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0"/>
    <x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0"/>
    <x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0"/>
    <x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0"/>
    <x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0"/>
    <x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0"/>
    <x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0"/>
    <x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0"/>
    <x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0"/>
    <x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0"/>
    <x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0"/>
    <x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0"/>
    <x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0"/>
    <x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0"/>
    <x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1"/>
    <x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0"/>
    <x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0"/>
    <x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0"/>
    <x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0"/>
    <x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0"/>
    <x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0"/>
    <x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0"/>
    <x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0"/>
    <x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0"/>
    <x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0"/>
    <x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0"/>
    <x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0"/>
    <x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0"/>
    <x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0"/>
    <x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0"/>
    <x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0"/>
    <x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0"/>
    <x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0"/>
    <x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0"/>
    <x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0"/>
    <x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0"/>
    <x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0"/>
    <x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0"/>
    <x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0"/>
    <x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0"/>
    <x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0"/>
    <x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0"/>
    <x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0"/>
    <x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0"/>
    <x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0"/>
    <x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0"/>
    <x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0"/>
    <x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0"/>
    <x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0"/>
    <x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0"/>
    <x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0"/>
    <x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0"/>
    <x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0"/>
    <x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0"/>
    <x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0"/>
    <x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0"/>
    <x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0"/>
    <x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0"/>
    <x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1"/>
    <x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0"/>
    <x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0"/>
    <x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0"/>
    <x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0"/>
    <x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0"/>
    <x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0"/>
    <x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0"/>
    <x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0"/>
    <x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0"/>
    <x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0"/>
    <x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0"/>
    <x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0"/>
    <x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0"/>
    <x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0"/>
    <x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0"/>
    <x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0"/>
    <x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0"/>
    <x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0"/>
    <x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0"/>
    <x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0"/>
    <x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0"/>
    <x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0"/>
    <x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0"/>
    <x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0"/>
    <x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0"/>
    <x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0"/>
    <x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0"/>
    <x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0"/>
    <x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0"/>
    <x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0"/>
    <x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0"/>
    <x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0"/>
    <x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0"/>
    <x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0"/>
    <x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0"/>
    <x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0"/>
    <x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0"/>
    <x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0"/>
    <x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0"/>
    <x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0"/>
    <x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0"/>
    <x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0"/>
    <x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0"/>
    <x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0"/>
    <x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0"/>
    <x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0"/>
    <x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0"/>
    <x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0"/>
    <x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0"/>
    <x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0"/>
    <x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0"/>
    <x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0"/>
    <x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0"/>
    <x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0"/>
    <x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0"/>
    <x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0"/>
    <x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0"/>
    <x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0"/>
    <x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0"/>
    <x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0"/>
    <x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0"/>
    <x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0"/>
    <x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1"/>
    <x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0"/>
    <x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0"/>
    <x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0"/>
    <x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0"/>
    <x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0"/>
    <x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0"/>
    <x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0"/>
    <x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0"/>
    <x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0"/>
    <x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0"/>
    <x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0"/>
    <x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0"/>
    <x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0"/>
    <x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0"/>
    <x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0"/>
    <x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0"/>
    <x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1"/>
    <x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0"/>
    <x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0"/>
    <x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0"/>
    <x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0"/>
    <x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0"/>
    <x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0"/>
    <x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0"/>
    <x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1"/>
    <x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0"/>
    <x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0"/>
    <x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0"/>
    <x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0"/>
    <x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0"/>
    <x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0"/>
    <x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0"/>
    <x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0"/>
    <x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0"/>
    <x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0"/>
    <x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0"/>
    <x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0"/>
    <x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0"/>
    <x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0"/>
    <x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0"/>
    <x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0"/>
    <x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0"/>
    <x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0"/>
    <x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0"/>
    <x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0"/>
    <x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1"/>
    <x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1"/>
    <x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0"/>
    <x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0"/>
    <x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0"/>
    <x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0"/>
    <x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0"/>
    <x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0"/>
    <x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0"/>
    <x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0"/>
    <x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0"/>
    <x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1"/>
    <x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0"/>
    <x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0"/>
    <x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0"/>
    <x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0"/>
    <x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0"/>
    <x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0"/>
    <x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0"/>
    <x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0"/>
    <x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0"/>
    <x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0"/>
    <x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0"/>
    <x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0"/>
    <x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0"/>
    <x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0"/>
    <x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0"/>
    <x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0"/>
    <x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0"/>
    <x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0"/>
    <x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0"/>
    <x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0"/>
    <x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0"/>
    <x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0"/>
    <x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0"/>
    <x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0"/>
    <x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0"/>
    <x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0"/>
    <x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0"/>
    <x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0"/>
    <x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0"/>
    <x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0"/>
    <x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1"/>
    <x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0"/>
    <x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0"/>
    <x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0"/>
    <x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1"/>
    <x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0"/>
    <x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0"/>
    <x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0"/>
    <x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0"/>
    <x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0"/>
    <x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1"/>
    <x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0"/>
    <x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1"/>
    <x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0"/>
    <x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0"/>
    <x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0"/>
    <x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0"/>
    <x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0"/>
    <x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0"/>
    <x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0"/>
    <x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1"/>
    <x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0"/>
    <x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0"/>
    <x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0"/>
    <x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0"/>
    <x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0"/>
    <x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0"/>
    <x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0"/>
    <x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0"/>
    <x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0"/>
    <x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0"/>
    <x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0"/>
    <x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0"/>
    <x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0"/>
    <x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0"/>
    <x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0"/>
    <x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0"/>
    <x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0"/>
    <x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0"/>
    <x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0"/>
    <x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0"/>
    <x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0"/>
    <x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0"/>
    <x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0"/>
    <x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0"/>
    <x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0"/>
    <x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0"/>
    <x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0"/>
    <x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0"/>
    <x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0"/>
    <x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0"/>
    <x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0"/>
    <x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0"/>
    <x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0"/>
    <x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0"/>
    <x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0"/>
    <x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0"/>
    <x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0"/>
    <x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0"/>
    <x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0"/>
    <x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1"/>
    <x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0"/>
    <x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0"/>
    <x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0"/>
    <x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0"/>
    <x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0"/>
    <x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0"/>
    <x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0"/>
    <x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0"/>
    <x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0"/>
    <x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0"/>
    <x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0"/>
    <x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0"/>
    <x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0"/>
    <x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1"/>
    <x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0"/>
    <x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0"/>
    <x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0"/>
    <x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0"/>
    <x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0"/>
    <x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0"/>
    <x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0"/>
    <x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0"/>
    <x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0"/>
    <x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0"/>
    <x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0"/>
    <x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0"/>
    <x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0"/>
    <x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0"/>
    <x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0"/>
    <x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0"/>
    <x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0"/>
    <x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0"/>
    <x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0"/>
    <x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0"/>
    <x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0"/>
    <x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0"/>
    <x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0"/>
    <x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0"/>
    <x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0"/>
    <x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0"/>
    <x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0"/>
    <x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0"/>
    <x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0"/>
    <x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0"/>
    <x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0"/>
    <x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0"/>
    <x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0"/>
    <x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0"/>
    <x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0"/>
    <x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0"/>
    <x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0"/>
    <x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0"/>
    <x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0"/>
    <x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0"/>
    <x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0"/>
    <x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0"/>
    <x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0"/>
    <x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0"/>
    <x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0"/>
    <x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0"/>
    <x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0"/>
    <x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0"/>
    <x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0"/>
    <x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1"/>
    <x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0"/>
    <x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0"/>
    <x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1"/>
    <x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0"/>
    <x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0"/>
    <x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0"/>
    <x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1"/>
    <x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0"/>
    <x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0"/>
    <x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0"/>
    <x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0"/>
    <x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0"/>
    <x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0"/>
    <x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0"/>
    <x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1"/>
    <x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0"/>
    <x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0"/>
    <x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0"/>
    <x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0"/>
    <x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0"/>
    <x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0"/>
    <x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0"/>
    <x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0"/>
    <x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0"/>
    <x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0"/>
    <x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0"/>
    <x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0"/>
    <x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0"/>
    <x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1"/>
    <x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0"/>
    <x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0"/>
    <x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0"/>
    <x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1"/>
    <x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0"/>
    <x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0"/>
    <x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0"/>
    <x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0"/>
    <x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0"/>
    <x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0"/>
    <x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1"/>
    <x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1"/>
    <x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0"/>
    <x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0"/>
    <x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0"/>
    <x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0"/>
    <x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0"/>
    <x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0"/>
    <x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0"/>
    <x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0"/>
    <x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0"/>
    <x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0"/>
    <x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0"/>
    <x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0"/>
    <x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0"/>
    <x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0"/>
    <x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0"/>
    <x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0"/>
    <x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0"/>
    <x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0"/>
    <x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0"/>
    <x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0"/>
    <x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0"/>
    <x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0"/>
    <x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0"/>
    <x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0"/>
    <x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0"/>
    <x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0"/>
    <x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0"/>
    <x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0"/>
    <x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0"/>
    <x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0"/>
    <x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0"/>
    <x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0"/>
    <x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0"/>
    <x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0"/>
    <x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0"/>
    <x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0"/>
    <x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0"/>
    <x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0"/>
    <x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0"/>
    <x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0"/>
    <x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0"/>
    <x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0"/>
    <x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0"/>
    <x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0"/>
    <x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0"/>
    <x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0"/>
    <x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1"/>
    <x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0"/>
    <x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0"/>
    <x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0"/>
    <x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0"/>
    <x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1"/>
    <x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1"/>
    <x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0"/>
    <x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0"/>
    <x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0"/>
    <x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0"/>
    <x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0"/>
    <x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0"/>
    <x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0"/>
    <x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1"/>
    <x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0"/>
    <x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0"/>
    <x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0"/>
    <x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0"/>
    <x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0"/>
    <x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0"/>
    <x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0"/>
    <x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0"/>
    <x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0"/>
    <x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0"/>
    <x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0"/>
    <x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0"/>
    <x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0"/>
    <x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0"/>
    <x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0"/>
    <x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1"/>
    <x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0"/>
    <x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0"/>
    <x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0"/>
    <x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0"/>
    <x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1"/>
    <x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0"/>
    <x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0"/>
    <x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0"/>
    <x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0"/>
    <x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0"/>
    <x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1"/>
    <x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0"/>
    <x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0"/>
    <x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0"/>
    <x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0"/>
    <x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0"/>
    <x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0"/>
    <x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0"/>
    <x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0"/>
    <x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0"/>
    <x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0"/>
    <x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0"/>
    <x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0"/>
    <x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0"/>
    <x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0"/>
    <x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0"/>
    <x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0"/>
    <x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0"/>
    <x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0"/>
    <x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0"/>
    <x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0"/>
    <x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0"/>
    <x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0"/>
    <x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0"/>
    <x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0"/>
    <x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0"/>
    <x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0"/>
    <x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0"/>
    <x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0"/>
    <x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0"/>
    <x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0"/>
    <x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1"/>
    <x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0"/>
    <x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0"/>
    <x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0"/>
    <x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0"/>
    <x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0"/>
    <x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0"/>
    <x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0"/>
    <x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0"/>
    <x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0"/>
    <x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0"/>
    <x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0"/>
    <x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0"/>
    <x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0"/>
    <x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0"/>
    <x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0"/>
    <x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0"/>
    <x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0"/>
    <x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0"/>
    <x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44593-3F6F-4DB2-ACF4-6D5396F22947}" name="PivotTable4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FDC17-E01C-428D-B4C1-6DFB69EAA9F8}" name="PivotTable14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00CC3-24E9-4D53-8582-5C93693C2C15}" name="PivotTable23" cacheId="15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3" hier="20" name="[Range].[Date Created Conversion (Year)].[All]" cap="All"/>
  </pageFields>
  <dataFields count="1">
    <dataField name="Count of category &amp; sub-catego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97" zoomScale="75" zoomScaleNormal="75" workbookViewId="0">
      <selection activeCell="A4" sqref="A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5" max="5" width="11.19921875" customWidth="1"/>
    <col min="6" max="6" width="18.3984375" customWidth="1"/>
    <col min="8" max="8" width="15.5" customWidth="1"/>
    <col min="9" max="9" width="17.296875" customWidth="1"/>
    <col min="12" max="13" width="11.19921875" bestFit="1" customWidth="1"/>
    <col min="14" max="14" width="25" customWidth="1"/>
    <col min="15" max="15" width="20.796875" customWidth="1"/>
    <col min="18" max="18" width="28" bestFit="1" customWidth="1"/>
    <col min="19" max="19" width="20.3984375" customWidth="1"/>
    <col min="20" max="20" width="18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E2/H3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(((L2/60)/60)/24+DATE(1970,1,1))</f>
        <v>42336.25</v>
      </c>
      <c r="O2" s="10">
        <f>(((M2/60)/60)/24+DATE(1970,1,1))</f>
        <v>42353.25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(((L3/60)/60)/24+DATE(1970,1,1))</f>
        <v>41870.208333333336</v>
      </c>
      <c r="O3" s="10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2047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2035</v>
      </c>
      <c r="T27" t="s">
        <v>2052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2035</v>
      </c>
      <c r="T33" t="s">
        <v>2052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2036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2036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2035</v>
      </c>
      <c r="T59" t="s">
        <v>2052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(((L67/60)/60)/24+DATE(1970,1,1))</f>
        <v>40570.25</v>
      </c>
      <c r="O67" s="10">
        <f t="shared" ref="O67:O130" si="7">(((M67/60)/60)/24+DATE(1970,1,1))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2035</v>
      </c>
      <c r="T82" t="s">
        <v>2052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2035</v>
      </c>
      <c r="T84" t="s">
        <v>2052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2045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2047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2035</v>
      </c>
      <c r="T94" t="s">
        <v>2052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2035</v>
      </c>
      <c r="T100" t="s">
        <v>2052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2045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2047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2036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2035</v>
      </c>
      <c r="T122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2035</v>
      </c>
      <c r="T123" t="s">
        <v>2052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2036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(((L131/60)/60)/24+DATE(1970,1,1))</f>
        <v>42038.25</v>
      </c>
      <c r="O131" s="10">
        <f t="shared" ref="O131:O194" si="11">(((M131/60)/60)/24+DATE(1970,1,1))</f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2035</v>
      </c>
      <c r="T140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2047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2047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2045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2047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2047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2047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2047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(((L195/60)/60)/24+DATE(1970,1,1))</f>
        <v>43198.208333333328</v>
      </c>
      <c r="O195" s="10">
        <f t="shared" ref="O195:O258" si="15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2047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2045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2045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2036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2047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2035</v>
      </c>
      <c r="T22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2035</v>
      </c>
      <c r="T231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2035</v>
      </c>
      <c r="T232" t="s">
        <v>2052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2035</v>
      </c>
      <c r="T236" t="s">
        <v>2052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2036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2035</v>
      </c>
      <c r="T250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(((L259/60)/60)/24+DATE(1970,1,1))</f>
        <v>41338.25</v>
      </c>
      <c r="O259" s="10">
        <f t="shared" ref="O259:O322" si="19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2047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2035</v>
      </c>
      <c r="T272" t="s">
        <v>2052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2035</v>
      </c>
      <c r="T278" t="s">
        <v>2052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2045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2047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2047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2035</v>
      </c>
      <c r="T312" t="s">
        <v>2052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(((L323/60)/60)/24+DATE(1970,1,1))</f>
        <v>40634.208333333336</v>
      </c>
      <c r="O323" s="10">
        <f t="shared" ref="O323:O386" si="23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2035</v>
      </c>
      <c r="T331" t="s">
        <v>2052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2047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2035</v>
      </c>
      <c r="T346" t="s">
        <v>2052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2047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2035</v>
      </c>
      <c r="T359" t="s">
        <v>2052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2047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2047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(((L387/60)/60)/24+DATE(1970,1,1))</f>
        <v>43553.208333333328</v>
      </c>
      <c r="O387" s="10">
        <f t="shared" ref="O387:O450" si="27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2047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2047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2035</v>
      </c>
      <c r="T412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2036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2047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2047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2035</v>
      </c>
      <c r="T450" t="s">
        <v>2052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(((L451/60)/60)/24+DATE(1970,1,1))</f>
        <v>43530.25</v>
      </c>
      <c r="O451" s="10">
        <f t="shared" ref="O451:O514" si="31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2035</v>
      </c>
      <c r="T451" t="s">
        <v>2052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2047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2035</v>
      </c>
      <c r="T464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2045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2036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2036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2035</v>
      </c>
      <c r="T504" t="s">
        <v>2052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2035</v>
      </c>
      <c r="T514" t="s">
        <v>2052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(((L515/60)/60)/24+DATE(1970,1,1))</f>
        <v>40430.208333333336</v>
      </c>
      <c r="O515" s="10">
        <f t="shared" ref="O515:O578" si="35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2047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2035</v>
      </c>
      <c r="T531" t="s">
        <v>2052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2035</v>
      </c>
      <c r="T533" t="s">
        <v>2052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2047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2035</v>
      </c>
      <c r="T540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2035</v>
      </c>
      <c r="T543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2047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2035</v>
      </c>
      <c r="T545" t="s">
        <v>2052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2047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2047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2045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(((L579/60)/60)/24+DATE(1970,1,1))</f>
        <v>40613.25</v>
      </c>
      <c r="O579" s="10">
        <f t="shared" ref="O579:O642" si="39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2035</v>
      </c>
      <c r="T584" t="s">
        <v>2052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2035</v>
      </c>
      <c r="T593" t="s">
        <v>2052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2047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2047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2047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(((L643/60)/60)/24+DATE(1970,1,1))</f>
        <v>42786.25</v>
      </c>
      <c r="O643" s="10">
        <f t="shared" ref="O643:O706" si="43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2035</v>
      </c>
      <c r="T648" t="s">
        <v>2052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2047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2047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2036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2035</v>
      </c>
      <c r="T682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2045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(((L707/60)/60)/24+DATE(1970,1,1))</f>
        <v>41619.25</v>
      </c>
      <c r="O707" s="10">
        <f t="shared" ref="O707:O770" si="47">(((M707/60)/60)/24+DATE(1970,1,1))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2035</v>
      </c>
      <c r="T71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2035</v>
      </c>
      <c r="T72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2047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2047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2045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2035</v>
      </c>
      <c r="T762" t="s">
        <v>2052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2047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(((L771/60)/60)/24+DATE(1970,1,1))</f>
        <v>41501.208333333336</v>
      </c>
      <c r="O771" s="10">
        <f t="shared" ref="O771:O834" si="51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2035</v>
      </c>
      <c r="T771" t="s">
        <v>2052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2047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2035</v>
      </c>
      <c r="T798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2035</v>
      </c>
      <c r="T813" t="s">
        <v>2052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2035</v>
      </c>
      <c r="T815" t="s">
        <v>2052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2035</v>
      </c>
      <c r="T821" t="s">
        <v>2052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(((L835/60)/60)/24+DATE(1970,1,1))</f>
        <v>40588.25</v>
      </c>
      <c r="O835" s="10">
        <f t="shared" ref="O835:O898" si="55">(((M835/60)/60)/24+DATE(1970,1,1))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2047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2047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2045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2035</v>
      </c>
      <c r="T854" t="s">
        <v>2052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2047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2036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2045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2047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2045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2047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(((L899/60)/60)/24+DATE(1970,1,1))</f>
        <v>43583.208333333328</v>
      </c>
      <c r="O899" s="10">
        <f t="shared" ref="O899:O962" si="59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2035</v>
      </c>
      <c r="T910" t="s">
        <v>2052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2036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2035</v>
      </c>
      <c r="T941" t="s">
        <v>2052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(((L963/60)/60)/24+DATE(1970,1,1))</f>
        <v>40591.25</v>
      </c>
      <c r="O963" s="10">
        <f t="shared" ref="O963:O1001" si="63">(((M963/60)/60)/24+DATE(1970,1,1))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2047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2035</v>
      </c>
      <c r="T980" t="s">
        <v>2052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2047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</sheetData>
  <conditionalFormatting sqref="G1:G1048576">
    <cfRule type="cellIs" dxfId="4" priority="1" operator="equal">
      <formula>"canceled"</formula>
    </cfRule>
    <cfRule type="cellIs" dxfId="3" priority="2" operator="equal">
      <formula>"canceled "</formula>
    </cfRule>
    <cfRule type="cellIs" dxfId="2" priority="3" operator="equal">
      <formula>"live"</formula>
    </cfRule>
    <cfRule type="cellIs" dxfId="1" priority="4" operator="equal">
      <formula>"failed"</formula>
    </cfRule>
  </conditionalFormatting>
  <conditionalFormatting sqref="E1:G1048576">
    <cfRule type="cellIs" dxfId="0" priority="5" operator="equal">
      <formula>"successful"</formula>
    </cfRule>
  </conditionalFormatting>
  <conditionalFormatting sqref="F1:F1048576">
    <cfRule type="colorScale" priority="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AA3B-7BF3-4157-A51B-57F17A643D7A}">
  <dimension ref="A1:F14"/>
  <sheetViews>
    <sheetView workbookViewId="0">
      <selection activeCell="T19" sqref="T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2066</v>
      </c>
    </row>
    <row r="3" spans="1:6" x14ac:dyDescent="0.3">
      <c r="A3" s="7" t="s">
        <v>2069</v>
      </c>
      <c r="B3" s="7" t="s">
        <v>2070</v>
      </c>
    </row>
    <row r="4" spans="1:6" x14ac:dyDescent="0.3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8" t="s">
        <v>2043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2035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2049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2039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2041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9C-4CE9-4443-9093-4CFB6ECA5497}">
  <dimension ref="A1:F30"/>
  <sheetViews>
    <sheetView topLeftCell="A4" zoomScale="80" zoomScaleNormal="80" workbookViewId="0">
      <selection activeCell="G10" sqref="G1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2066</v>
      </c>
    </row>
    <row r="2" spans="1:6" x14ac:dyDescent="0.3">
      <c r="A2" s="7" t="s">
        <v>2031</v>
      </c>
      <c r="B2" t="s">
        <v>2066</v>
      </c>
    </row>
    <row r="4" spans="1:6" x14ac:dyDescent="0.3">
      <c r="A4" s="7" t="s">
        <v>2069</v>
      </c>
      <c r="B4" s="7" t="s">
        <v>2070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2051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2044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2046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2045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2036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2047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2050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2042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2053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2052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2048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2040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EA5-ADD7-4064-8327-48CF40A7CBEA}">
  <dimension ref="A1:E18"/>
  <sheetViews>
    <sheetView workbookViewId="0">
      <selection activeCell="G21" sqref="G21"/>
    </sheetView>
  </sheetViews>
  <sheetFormatPr defaultRowHeight="15.6" x14ac:dyDescent="0.3"/>
  <cols>
    <col min="1" max="1" width="29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38.69921875" bestFit="1" customWidth="1"/>
    <col min="8" max="8" width="16.19921875" bestFit="1" customWidth="1"/>
    <col min="9" max="9" width="38.69921875" bestFit="1" customWidth="1"/>
    <col min="10" max="10" width="21.19921875" bestFit="1" customWidth="1"/>
    <col min="11" max="11" width="43.59765625" bestFit="1" customWidth="1"/>
    <col min="12" max="13" width="4.69921875" bestFit="1" customWidth="1"/>
    <col min="14" max="14" width="11.09765625" bestFit="1" customWidth="1"/>
    <col min="15" max="17" width="4.69921875" bestFit="1" customWidth="1"/>
    <col min="18" max="18" width="10.8984375" bestFit="1" customWidth="1"/>
    <col min="19" max="879" width="15.19921875" bestFit="1" customWidth="1"/>
    <col min="880" max="880" width="10.8984375" bestFit="1" customWidth="1"/>
  </cols>
  <sheetData>
    <row r="1" spans="1:5" x14ac:dyDescent="0.3">
      <c r="A1" s="7" t="s">
        <v>2031</v>
      </c>
      <c r="B1" t="s" vm="1">
        <v>2073</v>
      </c>
    </row>
    <row r="2" spans="1:5" x14ac:dyDescent="0.3">
      <c r="A2" s="7" t="s">
        <v>2086</v>
      </c>
      <c r="B2" t="s" vm="2">
        <v>2073</v>
      </c>
    </row>
    <row r="4" spans="1:5" x14ac:dyDescent="0.3">
      <c r="A4" s="7" t="s">
        <v>2087</v>
      </c>
      <c r="B4" s="7" t="s">
        <v>2070</v>
      </c>
    </row>
    <row r="5" spans="1:5" x14ac:dyDescent="0.3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8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8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8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8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8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8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8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8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8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8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8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8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PivotTable </vt:lpstr>
      <vt:lpstr>Sub-Category PivotTable</vt:lpstr>
      <vt:lpstr>Year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Mickey Diaz</cp:lastModifiedBy>
  <dcterms:created xsi:type="dcterms:W3CDTF">2021-09-29T18:52:28Z</dcterms:created>
  <dcterms:modified xsi:type="dcterms:W3CDTF">2022-04-09T13:48:06Z</dcterms:modified>
</cp:coreProperties>
</file>