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Total Results" sheetId="2" r:id="rId5"/>
    <sheet state="visible" name="V1" sheetId="3" r:id="rId6"/>
    <sheet state="visible" name="V2" sheetId="4" r:id="rId7"/>
    <sheet state="visible" name="V3" sheetId="5" r:id="rId8"/>
    <sheet state="visible" name="V4" sheetId="6" r:id="rId9"/>
    <sheet state="visible" name="V5" sheetId="7" r:id="rId10"/>
    <sheet state="visible" name="V6" sheetId="8" r:id="rId11"/>
    <sheet state="visible" name="V8" sheetId="9" r:id="rId12"/>
    <sheet state="visible" name="V9" sheetId="10" r:id="rId13"/>
    <sheet state="visible" name="V10" sheetId="11" r:id="rId14"/>
    <sheet state="visible" name="V11" sheetId="12" r:id="rId15"/>
    <sheet state="visible" name="V12" sheetId="13" r:id="rId16"/>
  </sheets>
  <definedNames/>
  <calcPr/>
</workbook>
</file>

<file path=xl/sharedStrings.xml><?xml version="1.0" encoding="utf-8"?>
<sst xmlns="http://schemas.openxmlformats.org/spreadsheetml/2006/main" count="74" uniqueCount="26">
  <si>
    <t>Version</t>
  </si>
  <si>
    <t>Memory Management</t>
  </si>
  <si>
    <t>Kernel Execution</t>
  </si>
  <si>
    <t>Backtracking</t>
  </si>
  <si>
    <t>Printing</t>
  </si>
  <si>
    <t>Misc</t>
  </si>
  <si>
    <t>V1</t>
  </si>
  <si>
    <t>V2</t>
  </si>
  <si>
    <t>V3</t>
  </si>
  <si>
    <t>V4</t>
  </si>
  <si>
    <t>V5</t>
  </si>
  <si>
    <t>V6</t>
  </si>
  <si>
    <t>V8</t>
  </si>
  <si>
    <t>V9</t>
  </si>
  <si>
    <t>V10</t>
  </si>
  <si>
    <t>V11</t>
  </si>
  <si>
    <t>V12</t>
  </si>
  <si>
    <t>Total Results</t>
  </si>
  <si>
    <t>Total Time</t>
  </si>
  <si>
    <t>Memory Allocation Time (usec)</t>
  </si>
  <si>
    <t>Kernel Time (usec)</t>
  </si>
  <si>
    <t>Backtracking Time (usec)</t>
  </si>
  <si>
    <t>Total Time (usec)</t>
  </si>
  <si>
    <t>Average</t>
  </si>
  <si>
    <t>Kernel Time - includes backtracking (usec)</t>
  </si>
  <si>
    <t>Printing Time (usec)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</si>
</sst>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6</v>
      </c>
      <c r="B3" s="1">
        <v>2.15046068E7</v>
      </c>
      <c r="C3" s="1">
        <v>1.07747694E7</v>
      </c>
      <c r="D3" s="1">
        <v>4306717.6</v>
      </c>
      <c r="E3" s="1"/>
      <c r="F3" s="1">
        <f>'Total Results'!A3 - (B3 + C3 + D3 + E3)</f>
        <v>43923.8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1">
        <v>2.13162792E7</v>
      </c>
      <c r="C4" s="1">
        <v>1.08921881E7</v>
      </c>
      <c r="D4" s="1">
        <v>4230322.7</v>
      </c>
      <c r="E4" s="1"/>
      <c r="F4" s="1">
        <f>'Total Results'!A4 - (B4 + C4 + D4 + E4)</f>
        <v>161309.4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>
        <v>6704226.7</v>
      </c>
      <c r="C5" s="3">
        <v>310614.2</v>
      </c>
      <c r="D5" s="3">
        <v>3946002.3</v>
      </c>
      <c r="E5" s="1"/>
      <c r="F5" s="1">
        <f>'Total Results'!A5 - (B5 + C5 + D5 + E5)</f>
        <v>55489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>
        <v>2.19330876E7</v>
      </c>
      <c r="C6" s="3">
        <v>1.46693113E7</v>
      </c>
      <c r="D6" s="3">
        <v>4217810.1</v>
      </c>
      <c r="E6" s="1"/>
      <c r="F6" s="1">
        <f>'Total Results'!A6 - (B6 + C6 + D6 + E6)</f>
        <v>256962.9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10</v>
      </c>
      <c r="B7" s="3">
        <v>1.17641491E7</v>
      </c>
      <c r="C7" s="3">
        <v>735072.4</v>
      </c>
      <c r="D7" s="3">
        <v>1141002.1</v>
      </c>
      <c r="E7" s="1"/>
      <c r="F7" s="1">
        <f>'Total Results'!A7 - (B7 + C7 + D7 + E7)</f>
        <v>378.9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11</v>
      </c>
      <c r="B8" s="3">
        <v>3421419.6</v>
      </c>
      <c r="C8" s="3">
        <v>253814.0</v>
      </c>
      <c r="D8" s="3">
        <v>3901633.3</v>
      </c>
      <c r="E8" s="1"/>
      <c r="F8" s="1">
        <f>'Total Results'!A8 - (B8 + C8 + D8 + E8)</f>
        <v>47166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12</v>
      </c>
      <c r="B9" s="3">
        <v>1048088.3</v>
      </c>
      <c r="C9" s="3">
        <v>280259.2</v>
      </c>
      <c r="D9" s="1"/>
      <c r="E9" s="3">
        <v>131189.3</v>
      </c>
      <c r="F9" s="1">
        <f>'Total Results'!A9 - (B9 + C9 + D9 + E9)</f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13</v>
      </c>
      <c r="B10" s="3">
        <v>255530.2</v>
      </c>
      <c r="C10" s="3">
        <v>275734.8</v>
      </c>
      <c r="D10" s="1"/>
      <c r="E10" s="3">
        <v>237653.3</v>
      </c>
      <c r="F10" s="1">
        <f>'Total Results'!A10 - (B10 + C10 + D10 + E10)</f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14</v>
      </c>
      <c r="B11" s="3">
        <v>163243.1</v>
      </c>
      <c r="C11" s="3">
        <v>190149.5</v>
      </c>
      <c r="D11" s="1"/>
      <c r="E11" s="3">
        <v>184970.9</v>
      </c>
      <c r="F11" s="1">
        <f>'Total Results'!A11 - (B11 + C11 + D11 + E11)</f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15</v>
      </c>
      <c r="B12" s="3">
        <v>164977.9</v>
      </c>
      <c r="C12" s="3">
        <v>183344.6</v>
      </c>
      <c r="D12" s="1"/>
      <c r="E12" s="3">
        <v>180956.6</v>
      </c>
      <c r="F12" s="1">
        <f>'Total Results'!A12 - (B12 + C12 + D12 + E12)</f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16</v>
      </c>
      <c r="B13" s="3">
        <v>187645.6</v>
      </c>
      <c r="C13" s="3">
        <v>139701.4</v>
      </c>
      <c r="D13" s="1"/>
      <c r="E13" s="3">
        <v>113243.2</v>
      </c>
      <c r="F13" s="1">
        <f>'Total Results'!A13 - (B13 + C13 + D13 + E13)</f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17</v>
      </c>
    </row>
    <row r="2">
      <c r="A2" s="3" t="s">
        <v>18</v>
      </c>
    </row>
    <row r="3">
      <c r="A3" s="1">
        <v>3.66300176E7</v>
      </c>
    </row>
    <row r="4">
      <c r="A4" s="3">
        <v>3.66000994E7</v>
      </c>
    </row>
    <row r="5">
      <c r="A5" s="3">
        <v>1.10163322E7</v>
      </c>
    </row>
    <row r="6">
      <c r="A6" s="3">
        <v>4.10771719E7</v>
      </c>
    </row>
    <row r="7">
      <c r="A7" s="3">
        <v>1.36406025E7</v>
      </c>
    </row>
    <row r="8">
      <c r="A8" s="3">
        <v>7624032.9</v>
      </c>
    </row>
    <row r="9">
      <c r="A9" s="3">
        <v>1459536.8</v>
      </c>
    </row>
    <row r="10">
      <c r="A10" s="3">
        <v>768918.3</v>
      </c>
    </row>
    <row r="11">
      <c r="A11" s="3">
        <v>538363.5</v>
      </c>
    </row>
    <row r="12">
      <c r="A12" s="3">
        <v>529279.1</v>
      </c>
    </row>
    <row r="13">
      <c r="A13" s="3">
        <v>440590.2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20</v>
      </c>
      <c r="D2" s="3" t="s">
        <v>21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2.1399358E7</v>
      </c>
      <c r="C3" s="3">
        <v>1.0149621E7</v>
      </c>
      <c r="D3" s="3">
        <v>4471992.0</v>
      </c>
      <c r="E3" s="3">
        <v>3.6065969E7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2.1200695E7</v>
      </c>
      <c r="C4" s="3">
        <v>1.1053728E7</v>
      </c>
      <c r="D4" s="3">
        <v>4280666.0</v>
      </c>
      <c r="E4" s="3">
        <v>3.6577513E7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2.132908E7</v>
      </c>
      <c r="C5" s="3">
        <v>1.1121689E7</v>
      </c>
      <c r="D5" s="3">
        <v>4377043.0</v>
      </c>
      <c r="E5" s="3">
        <v>3.6871468E7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2.1026933E7</v>
      </c>
      <c r="C6" s="3">
        <v>1.1017242E7</v>
      </c>
      <c r="D6" s="3">
        <v>4296794.0</v>
      </c>
      <c r="E6" s="3">
        <v>3.638408E7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2.3040831E7</v>
      </c>
      <c r="C7" s="3">
        <v>1.0141756E7</v>
      </c>
      <c r="D7" s="3">
        <v>4244689.0</v>
      </c>
      <c r="E7" s="3">
        <v>3.74709E7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2.1181919E7</v>
      </c>
      <c r="C8" s="3">
        <v>1.1044891E7</v>
      </c>
      <c r="D8" s="3">
        <v>4340722.0</v>
      </c>
      <c r="E8" s="3">
        <v>3.661261E7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2.0995787E7</v>
      </c>
      <c r="C9" s="3">
        <v>1.1033817E7</v>
      </c>
      <c r="D9" s="3">
        <v>4346554.0</v>
      </c>
      <c r="E9" s="3">
        <v>3.6418734E7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2.0954062E7</v>
      </c>
      <c r="C10" s="3">
        <v>1.1021743E7</v>
      </c>
      <c r="D10" s="3">
        <v>4222779.0</v>
      </c>
      <c r="E10" s="3">
        <v>3.6243898E7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2.2840763E7</v>
      </c>
      <c r="C11" s="3">
        <v>1.0141525E7</v>
      </c>
      <c r="D11" s="3">
        <v>4242166.0</v>
      </c>
      <c r="E11" s="3">
        <v>3.7267033E7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2.107664E7</v>
      </c>
      <c r="C12" s="3">
        <v>1.1021682E7</v>
      </c>
      <c r="D12" s="3">
        <v>4243771.0</v>
      </c>
      <c r="E12" s="3">
        <v>3.6387971E7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23</v>
      </c>
      <c r="B13" s="5">
        <f t="shared" ref="B13:E13" si="1">AVERAGE(B3:B12)</f>
        <v>21504606.8</v>
      </c>
      <c r="C13" s="5">
        <f t="shared" si="1"/>
        <v>10774769.4</v>
      </c>
      <c r="D13" s="5">
        <f t="shared" si="1"/>
        <v>4306717.6</v>
      </c>
      <c r="E13" s="5">
        <f t="shared" si="1"/>
        <v>36630017.6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20</v>
      </c>
      <c r="D2" s="3" t="s">
        <v>21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2.1169876E7</v>
      </c>
      <c r="C3" s="3">
        <v>1.0986253E7</v>
      </c>
      <c r="D3" s="3">
        <v>4233324.0</v>
      </c>
      <c r="E3" s="3">
        <v>3.6547073E7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2.3021206E7</v>
      </c>
      <c r="C4" s="3">
        <v>1.0066383E7</v>
      </c>
      <c r="D4" s="3">
        <v>4192702.0</v>
      </c>
      <c r="E4" s="3">
        <v>3.7439831E7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2.0993484E7</v>
      </c>
      <c r="C5" s="3">
        <v>1.0965322E7</v>
      </c>
      <c r="D5" s="3">
        <v>4231476.0</v>
      </c>
      <c r="E5" s="3">
        <v>3.6354625E7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2.1417694E7</v>
      </c>
      <c r="C6" s="3">
        <v>1.1060193E7</v>
      </c>
      <c r="D6" s="3">
        <v>4254715.0</v>
      </c>
      <c r="E6" s="3">
        <v>3.6884368E7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2.0950417E7</v>
      </c>
      <c r="C7" s="3">
        <v>1.0969967E7</v>
      </c>
      <c r="D7" s="3">
        <v>4298416.0</v>
      </c>
      <c r="E7" s="3">
        <v>3.6381511E7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2.0913374E7</v>
      </c>
      <c r="C8" s="3">
        <v>1.0948911E7</v>
      </c>
      <c r="D8" s="3">
        <v>4225202.0</v>
      </c>
      <c r="E8" s="3">
        <v>3.6242245E7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2.1090277E7</v>
      </c>
      <c r="C9" s="3">
        <v>1.0963885E7</v>
      </c>
      <c r="D9" s="3">
        <v>4247865.0</v>
      </c>
      <c r="E9" s="3">
        <v>3.6486535E7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2.0986398E7</v>
      </c>
      <c r="C10" s="3">
        <v>1.0963349E7</v>
      </c>
      <c r="D10" s="3">
        <v>4159074.0</v>
      </c>
      <c r="E10" s="3">
        <v>3.627752E7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2.1679407E7</v>
      </c>
      <c r="C11" s="3">
        <v>1.1050047E7</v>
      </c>
      <c r="D11" s="3">
        <v>4279914.0</v>
      </c>
      <c r="E11" s="3">
        <v>3.715955E7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2.0940659E7</v>
      </c>
      <c r="C12" s="3">
        <v>1.0947571E7</v>
      </c>
      <c r="D12" s="3">
        <v>4180539.0</v>
      </c>
      <c r="E12" s="3">
        <v>3.6227736E7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23</v>
      </c>
      <c r="B13" s="5">
        <f t="shared" ref="B13:E13" si="1">AVERAGE(B3:B12)</f>
        <v>21316279.2</v>
      </c>
      <c r="C13" s="5">
        <f t="shared" si="1"/>
        <v>10892188.1</v>
      </c>
      <c r="D13" s="5">
        <f t="shared" si="1"/>
        <v>4230322.7</v>
      </c>
      <c r="E13" s="5">
        <f t="shared" si="1"/>
        <v>36600099.4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20</v>
      </c>
      <c r="D2" s="3" t="s">
        <v>21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6685031.0</v>
      </c>
      <c r="C3" s="3">
        <v>343108.0</v>
      </c>
      <c r="D3" s="3">
        <v>3948520.0</v>
      </c>
      <c r="E3" s="3">
        <v>1.103292E7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7013695.0</v>
      </c>
      <c r="C4" s="3">
        <v>307501.0</v>
      </c>
      <c r="D4" s="3">
        <v>3958658.0</v>
      </c>
      <c r="E4" s="3">
        <v>1.1333506E7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6616373.0</v>
      </c>
      <c r="C5" s="3">
        <v>304675.0</v>
      </c>
      <c r="D5" s="3">
        <v>3947634.0</v>
      </c>
      <c r="E5" s="3">
        <v>1.0923309E7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6597347.0</v>
      </c>
      <c r="C6" s="3">
        <v>306918.0</v>
      </c>
      <c r="D6" s="3">
        <v>3916138.0</v>
      </c>
      <c r="E6" s="3">
        <v>1.0874151E7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6610662.0</v>
      </c>
      <c r="C7" s="3">
        <v>305130.0</v>
      </c>
      <c r="D7" s="3">
        <v>3933728.0</v>
      </c>
      <c r="E7" s="3">
        <v>1.0901838E7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6597921.0</v>
      </c>
      <c r="C8" s="3">
        <v>309916.0</v>
      </c>
      <c r="D8" s="3">
        <v>3916601.0</v>
      </c>
      <c r="E8" s="3">
        <v>1.0882003E7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6624504.0</v>
      </c>
      <c r="C9" s="3">
        <v>305500.0</v>
      </c>
      <c r="D9" s="3">
        <v>3918890.0</v>
      </c>
      <c r="E9" s="3">
        <v>1.0908097E7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6618571.0</v>
      </c>
      <c r="C10" s="3">
        <v>309794.0</v>
      </c>
      <c r="D10" s="3">
        <v>3928105.0</v>
      </c>
      <c r="E10" s="3">
        <v>1.0913612E7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7057376.0</v>
      </c>
      <c r="C11" s="3">
        <v>306301.0</v>
      </c>
      <c r="D11" s="3">
        <v>4037210.0</v>
      </c>
      <c r="E11" s="3">
        <v>1.1454085E7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6620787.0</v>
      </c>
      <c r="C12" s="3">
        <v>307299.0</v>
      </c>
      <c r="D12" s="3">
        <v>3954539.0</v>
      </c>
      <c r="E12" s="3">
        <v>1.0939801E7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23</v>
      </c>
      <c r="B13" s="5">
        <f t="shared" ref="B13:E13" si="1"> AVERAGE(B3:B12)</f>
        <v>6704226.7</v>
      </c>
      <c r="C13" s="5">
        <f t="shared" si="1"/>
        <v>310614.2</v>
      </c>
      <c r="D13" s="5">
        <f t="shared" si="1"/>
        <v>3946002.3</v>
      </c>
      <c r="E13" s="5">
        <f t="shared" si="1"/>
        <v>11016332.2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20</v>
      </c>
      <c r="D2" s="3" t="s">
        <v>21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2.2016434E7</v>
      </c>
      <c r="C3" s="3">
        <v>1.468711E7</v>
      </c>
      <c r="D3" s="3">
        <v>4166172.0</v>
      </c>
      <c r="E3" s="3">
        <v>4.1125821E7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2.1981003E7</v>
      </c>
      <c r="C4" s="3">
        <v>1.4660573E7</v>
      </c>
      <c r="D4" s="3">
        <v>4242217.0</v>
      </c>
      <c r="E4" s="3">
        <v>4.1137591E7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2.1937358E7</v>
      </c>
      <c r="C5" s="3">
        <v>1.4664568E7</v>
      </c>
      <c r="D5" s="3">
        <v>4178217.0</v>
      </c>
      <c r="E5" s="3">
        <v>4.1033544E7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2.2036286E7</v>
      </c>
      <c r="C6" s="3">
        <v>1.4689799E7</v>
      </c>
      <c r="D6" s="3">
        <v>4163315.0</v>
      </c>
      <c r="E6" s="3">
        <v>4.1138818E7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2.1866364E7</v>
      </c>
      <c r="C7" s="3">
        <v>1.4645695E7</v>
      </c>
      <c r="D7" s="3">
        <v>4197188.0</v>
      </c>
      <c r="E7" s="3">
        <v>4.0961749E7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2.190449E7</v>
      </c>
      <c r="C8" s="3">
        <v>1.4653994E7</v>
      </c>
      <c r="D8" s="3">
        <v>4402953.0</v>
      </c>
      <c r="E8" s="3">
        <v>4.1213847E7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2.2017635E7</v>
      </c>
      <c r="C9" s="3">
        <v>1.4654086E7</v>
      </c>
      <c r="D9" s="3">
        <v>4223676.0</v>
      </c>
      <c r="E9" s="3">
        <v>4.1152063E7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2.1651786E7</v>
      </c>
      <c r="C10" s="3">
        <v>1.4693286E7</v>
      </c>
      <c r="D10" s="3">
        <v>4218718.0</v>
      </c>
      <c r="E10" s="3">
        <v>4.0856102E7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2.1948923E7</v>
      </c>
      <c r="C11" s="3">
        <v>1.469089E7</v>
      </c>
      <c r="D11" s="3">
        <v>4136563.0</v>
      </c>
      <c r="E11" s="3">
        <v>4.1028124E7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2.1970597E7</v>
      </c>
      <c r="C12" s="3">
        <v>1.4653112E7</v>
      </c>
      <c r="D12" s="3">
        <v>4249082.0</v>
      </c>
      <c r="E12" s="3">
        <v>4.112406E7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23</v>
      </c>
      <c r="B13" s="5">
        <f t="shared" ref="B13:E13" si="1">AVERAGE(B3:B12)</f>
        <v>21933087.6</v>
      </c>
      <c r="C13" s="5">
        <f t="shared" si="1"/>
        <v>14669311.3</v>
      </c>
      <c r="D13" s="5">
        <f t="shared" si="1"/>
        <v>4217810.1</v>
      </c>
      <c r="E13" s="5">
        <f t="shared" si="1"/>
        <v>41077171.9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20</v>
      </c>
      <c r="D2" s="3" t="s">
        <v>21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1.1735381E7</v>
      </c>
      <c r="C3" s="3">
        <v>726497.0</v>
      </c>
      <c r="D3" s="3">
        <v>1178110.0</v>
      </c>
      <c r="E3" s="3">
        <v>1.3640361E7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1.1834065E7</v>
      </c>
      <c r="C4" s="3">
        <v>725433.0</v>
      </c>
      <c r="D4" s="3">
        <v>1082403.0</v>
      </c>
      <c r="E4" s="3">
        <v>1.3642287E7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1.182762E7</v>
      </c>
      <c r="C5" s="3">
        <v>727469.0</v>
      </c>
      <c r="D5" s="3">
        <v>1110159.0</v>
      </c>
      <c r="E5" s="3">
        <v>1.3665629E7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1.1659346E7</v>
      </c>
      <c r="C6" s="3">
        <v>766084.0</v>
      </c>
      <c r="D6" s="3">
        <v>1159342.0</v>
      </c>
      <c r="E6" s="3">
        <v>1.3585143E7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1.1613778E7</v>
      </c>
      <c r="C7" s="3">
        <v>726612.0</v>
      </c>
      <c r="D7" s="3">
        <v>1113160.0</v>
      </c>
      <c r="E7" s="3">
        <v>1.3453931E7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1.1864117E7</v>
      </c>
      <c r="C8" s="3">
        <v>725713.0</v>
      </c>
      <c r="D8" s="3">
        <v>1120907.0</v>
      </c>
      <c r="E8" s="3">
        <v>1.3711127E7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1.1784776E7</v>
      </c>
      <c r="C9" s="3">
        <v>725806.0</v>
      </c>
      <c r="D9" s="3">
        <v>1160201.0</v>
      </c>
      <c r="E9" s="3">
        <v>1.3671161E7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1.1777347E7</v>
      </c>
      <c r="C10" s="3">
        <v>727673.0</v>
      </c>
      <c r="D10" s="3">
        <v>1101938.0</v>
      </c>
      <c r="E10" s="3">
        <v>1.3607335E7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1.1626411E7</v>
      </c>
      <c r="C11" s="3">
        <v>772795.0</v>
      </c>
      <c r="D11" s="3">
        <v>1276316.0</v>
      </c>
      <c r="E11" s="3">
        <v>1.36759E7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1.191865E7</v>
      </c>
      <c r="C12" s="3">
        <v>726642.0</v>
      </c>
      <c r="D12" s="3">
        <v>1107485.0</v>
      </c>
      <c r="E12" s="3">
        <v>1.3753151E7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23</v>
      </c>
      <c r="B13" s="5">
        <f t="shared" ref="B13:E13" si="1">AVERAGE(B3:B12)</f>
        <v>11764149.1</v>
      </c>
      <c r="C13" s="5">
        <f t="shared" si="1"/>
        <v>735072.4</v>
      </c>
      <c r="D13" s="5">
        <f t="shared" si="1"/>
        <v>1141002.1</v>
      </c>
      <c r="E13" s="5">
        <f t="shared" si="1"/>
        <v>13640602.5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20</v>
      </c>
      <c r="D2" s="3" t="s">
        <v>21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3526480.0</v>
      </c>
      <c r="C3" s="3">
        <v>300070.0</v>
      </c>
      <c r="D3" s="3">
        <v>3958720.0</v>
      </c>
      <c r="E3" s="3">
        <v>7834360.0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3417260.0</v>
      </c>
      <c r="C4" s="3">
        <v>250082.0</v>
      </c>
      <c r="D4" s="3">
        <v>3893383.0</v>
      </c>
      <c r="E4" s="3">
        <v>7609630.0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3272742.0</v>
      </c>
      <c r="C5" s="3">
        <v>245656.0</v>
      </c>
      <c r="D5" s="3">
        <v>3927025.0</v>
      </c>
      <c r="E5" s="3">
        <v>7481384.0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3420029.0</v>
      </c>
      <c r="C6" s="3">
        <v>242900.0</v>
      </c>
      <c r="D6" s="3">
        <v>3895609.0</v>
      </c>
      <c r="E6" s="3">
        <v>7606256.0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3454223.0</v>
      </c>
      <c r="C7" s="3">
        <v>253832.0</v>
      </c>
      <c r="D7" s="3">
        <v>3881893.0</v>
      </c>
      <c r="E7" s="3">
        <v>7640280.0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3427781.0</v>
      </c>
      <c r="C8" s="3">
        <v>242447.0</v>
      </c>
      <c r="D8" s="3">
        <v>3895477.0</v>
      </c>
      <c r="E8" s="3">
        <v>7614506.0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3409042.0</v>
      </c>
      <c r="C9" s="3">
        <v>244775.0</v>
      </c>
      <c r="D9" s="3">
        <v>3885359.0</v>
      </c>
      <c r="E9" s="3">
        <v>7588027.0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3447086.0</v>
      </c>
      <c r="C10" s="3">
        <v>243893.0</v>
      </c>
      <c r="D10" s="3">
        <v>3894633.0</v>
      </c>
      <c r="E10" s="3">
        <v>7633802.0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3426617.0</v>
      </c>
      <c r="C11" s="3">
        <v>263385.0</v>
      </c>
      <c r="D11" s="3">
        <v>3894753.0</v>
      </c>
      <c r="E11" s="3">
        <v>7631324.0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3412936.0</v>
      </c>
      <c r="C12" s="3">
        <v>251100.0</v>
      </c>
      <c r="D12" s="3">
        <v>3889481.0</v>
      </c>
      <c r="E12" s="3">
        <v>7600760.0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23</v>
      </c>
      <c r="B13" s="5">
        <f t="shared" ref="B13:E13" si="1">AVERAGE(B3:B12)</f>
        <v>3421419.6</v>
      </c>
      <c r="C13" s="5">
        <f t="shared" si="1"/>
        <v>253814</v>
      </c>
      <c r="D13" s="5">
        <f t="shared" si="1"/>
        <v>3901633.3</v>
      </c>
      <c r="E13" s="5">
        <f t="shared" si="1"/>
        <v>7624032.9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24</v>
      </c>
      <c r="D2" s="3" t="s">
        <v>25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1050610.0</v>
      </c>
      <c r="C3" s="3">
        <v>289016.0</v>
      </c>
      <c r="D3" s="1">
        <f t="shared" ref="D3:D12" si="1"> E3 - (B3 + C3)</f>
        <v>137219</v>
      </c>
      <c r="E3" s="3">
        <v>1476845.0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1039844.0</v>
      </c>
      <c r="C4" s="3">
        <v>292866.0</v>
      </c>
      <c r="D4" s="1">
        <f t="shared" si="1"/>
        <v>133048</v>
      </c>
      <c r="E4" s="3">
        <v>1465758.0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1098667.0</v>
      </c>
      <c r="C5" s="3">
        <v>326734.0</v>
      </c>
      <c r="D5" s="1">
        <f t="shared" si="1"/>
        <v>124782</v>
      </c>
      <c r="E5" s="3">
        <v>1550183.0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1032938.0</v>
      </c>
      <c r="C6" s="3">
        <v>287845.0</v>
      </c>
      <c r="D6" s="1">
        <f t="shared" si="1"/>
        <v>131765</v>
      </c>
      <c r="E6" s="3">
        <v>1452548.0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1035096.0</v>
      </c>
      <c r="C7" s="3">
        <v>264817.0</v>
      </c>
      <c r="D7" s="1">
        <f t="shared" si="1"/>
        <v>131617</v>
      </c>
      <c r="E7" s="3">
        <v>1431530.0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1027621.0</v>
      </c>
      <c r="C8" s="3">
        <v>262429.0</v>
      </c>
      <c r="D8" s="1">
        <f t="shared" si="1"/>
        <v>141562</v>
      </c>
      <c r="E8" s="3">
        <v>1431612.0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1074260.0</v>
      </c>
      <c r="C9" s="3">
        <v>288870.0</v>
      </c>
      <c r="D9" s="1">
        <f t="shared" si="1"/>
        <v>123872</v>
      </c>
      <c r="E9" s="3">
        <v>1487002.0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1027515.0</v>
      </c>
      <c r="C10" s="3">
        <v>262332.0</v>
      </c>
      <c r="D10" s="1">
        <f t="shared" si="1"/>
        <v>133438</v>
      </c>
      <c r="E10" s="3">
        <v>1423285.0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1066637.0</v>
      </c>
      <c r="C11" s="3">
        <v>265396.0</v>
      </c>
      <c r="D11" s="1">
        <f t="shared" si="1"/>
        <v>123233</v>
      </c>
      <c r="E11" s="3">
        <v>1455266.0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1027695.0</v>
      </c>
      <c r="C12" s="3">
        <v>262287.0</v>
      </c>
      <c r="D12" s="1">
        <f t="shared" si="1"/>
        <v>131357</v>
      </c>
      <c r="E12" s="3">
        <v>1421339.0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23</v>
      </c>
      <c r="B13" s="5">
        <f t="shared" ref="B13:E13" si="2">AVERAGE(B3:B12)</f>
        <v>1048088.3</v>
      </c>
      <c r="C13" s="5">
        <f t="shared" si="2"/>
        <v>280259.2</v>
      </c>
      <c r="D13" s="5">
        <f t="shared" si="2"/>
        <v>131189.3</v>
      </c>
      <c r="E13" s="5">
        <f t="shared" si="2"/>
        <v>1459536.8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24</v>
      </c>
      <c r="D2" s="3" t="s">
        <v>25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259663.0</v>
      </c>
      <c r="C3" s="3">
        <v>278156.0</v>
      </c>
      <c r="D3" s="1">
        <f t="shared" ref="D3:D12" si="1"> E3 - (B3 + C3)</f>
        <v>237296</v>
      </c>
      <c r="E3" s="3">
        <v>775115.0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257297.0</v>
      </c>
      <c r="C4" s="3">
        <v>275020.0</v>
      </c>
      <c r="D4" s="1">
        <f t="shared" si="1"/>
        <v>237557</v>
      </c>
      <c r="E4" s="3">
        <v>769874.0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255115.0</v>
      </c>
      <c r="C5" s="3">
        <v>275109.0</v>
      </c>
      <c r="D5" s="1">
        <f t="shared" si="1"/>
        <v>236614</v>
      </c>
      <c r="E5" s="3">
        <v>766838.0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253793.0</v>
      </c>
      <c r="C6" s="3">
        <v>277578.0</v>
      </c>
      <c r="D6" s="1">
        <f t="shared" si="1"/>
        <v>244436</v>
      </c>
      <c r="E6" s="3">
        <v>775807.0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254684.0</v>
      </c>
      <c r="C7" s="3">
        <v>275222.0</v>
      </c>
      <c r="D7" s="1">
        <f t="shared" si="1"/>
        <v>236805</v>
      </c>
      <c r="E7" s="3">
        <v>766711.0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254629.0</v>
      </c>
      <c r="C8" s="3">
        <v>275169.0</v>
      </c>
      <c r="D8" s="1">
        <f t="shared" si="1"/>
        <v>236235</v>
      </c>
      <c r="E8" s="3">
        <v>766033.0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254179.0</v>
      </c>
      <c r="C9" s="3">
        <v>276184.0</v>
      </c>
      <c r="D9" s="1">
        <f t="shared" si="1"/>
        <v>237218</v>
      </c>
      <c r="E9" s="3">
        <v>767581.0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254512.0</v>
      </c>
      <c r="C10" s="3">
        <v>275155.0</v>
      </c>
      <c r="D10" s="1">
        <f t="shared" si="1"/>
        <v>235941</v>
      </c>
      <c r="E10" s="3">
        <v>765608.0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255305.0</v>
      </c>
      <c r="C11" s="3">
        <v>275239.0</v>
      </c>
      <c r="D11" s="1">
        <f t="shared" si="1"/>
        <v>237903</v>
      </c>
      <c r="E11" s="3">
        <v>768447.0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256125.0</v>
      </c>
      <c r="C12" s="3">
        <v>274516.0</v>
      </c>
      <c r="D12" s="1">
        <f t="shared" si="1"/>
        <v>236528</v>
      </c>
      <c r="E12" s="3">
        <v>767169.0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23</v>
      </c>
      <c r="B13" s="5">
        <f t="shared" ref="B13:E13" si="2"> AVERAGE(B3:B12)</f>
        <v>255530.2</v>
      </c>
      <c r="C13" s="5">
        <f t="shared" si="2"/>
        <v>275734.8</v>
      </c>
      <c r="D13" s="5">
        <f t="shared" si="2"/>
        <v>237653.3</v>
      </c>
      <c r="E13" s="5">
        <f t="shared" si="2"/>
        <v>768918.3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24</v>
      </c>
      <c r="D2" s="3" t="s">
        <v>25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163607.0</v>
      </c>
      <c r="C3" s="3">
        <v>243637.0</v>
      </c>
      <c r="D3" s="1">
        <f t="shared" ref="D3:D12" si="1">E3 - (B3 + C3)</f>
        <v>183525</v>
      </c>
      <c r="E3" s="3">
        <v>590769.0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161727.0</v>
      </c>
      <c r="C4" s="3">
        <v>183136.0</v>
      </c>
      <c r="D4" s="1">
        <f t="shared" si="1"/>
        <v>180125</v>
      </c>
      <c r="E4" s="3">
        <v>524988.0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166419.0</v>
      </c>
      <c r="C5" s="3">
        <v>192105.0</v>
      </c>
      <c r="D5" s="1">
        <f t="shared" si="1"/>
        <v>182343</v>
      </c>
      <c r="E5" s="3">
        <v>540867.0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162898.0</v>
      </c>
      <c r="C6" s="3">
        <v>184485.0</v>
      </c>
      <c r="D6" s="1">
        <f t="shared" si="1"/>
        <v>182995</v>
      </c>
      <c r="E6" s="3">
        <v>530378.0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162214.0</v>
      </c>
      <c r="C7" s="3">
        <v>182286.0</v>
      </c>
      <c r="D7" s="1">
        <f t="shared" si="1"/>
        <v>178205</v>
      </c>
      <c r="E7" s="3">
        <v>522705.0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162379.0</v>
      </c>
      <c r="C8" s="3">
        <v>183662.0</v>
      </c>
      <c r="D8" s="1">
        <f t="shared" si="1"/>
        <v>182243</v>
      </c>
      <c r="E8" s="3">
        <v>528284.0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162036.0</v>
      </c>
      <c r="C9" s="3">
        <v>182217.0</v>
      </c>
      <c r="D9" s="1">
        <f t="shared" si="1"/>
        <v>176508</v>
      </c>
      <c r="E9" s="3">
        <v>520761.0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164539.0</v>
      </c>
      <c r="C10" s="3">
        <v>184126.0</v>
      </c>
      <c r="D10" s="1">
        <f t="shared" si="1"/>
        <v>182438</v>
      </c>
      <c r="E10" s="3">
        <v>531103.0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162225.0</v>
      </c>
      <c r="C11" s="3">
        <v>182609.0</v>
      </c>
      <c r="D11" s="1">
        <f t="shared" si="1"/>
        <v>176233</v>
      </c>
      <c r="E11" s="3">
        <v>521067.0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164387.0</v>
      </c>
      <c r="C12" s="3">
        <v>183232.0</v>
      </c>
      <c r="D12" s="1">
        <f t="shared" si="1"/>
        <v>225094</v>
      </c>
      <c r="E12" s="3">
        <v>572713.0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23</v>
      </c>
      <c r="B13" s="5">
        <f t="shared" ref="B13:E13" si="2">AVERAGE(B3:B12)</f>
        <v>163243.1</v>
      </c>
      <c r="C13" s="5">
        <f t="shared" si="2"/>
        <v>190149.5</v>
      </c>
      <c r="D13" s="5">
        <f t="shared" si="2"/>
        <v>184970.9</v>
      </c>
      <c r="E13" s="5">
        <f t="shared" si="2"/>
        <v>538363.5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24</v>
      </c>
      <c r="D2" s="3" t="s">
        <v>25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164742.0</v>
      </c>
      <c r="C3" s="3">
        <v>183828.0</v>
      </c>
      <c r="D3" s="1">
        <f t="shared" ref="D3:D12" si="1">E3 - (B3 + C3)</f>
        <v>181614</v>
      </c>
      <c r="E3" s="3">
        <v>530184.0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161008.0</v>
      </c>
      <c r="C4" s="3">
        <v>183495.0</v>
      </c>
      <c r="D4" s="1">
        <f t="shared" si="1"/>
        <v>181366</v>
      </c>
      <c r="E4" s="3">
        <v>525869.0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166642.0</v>
      </c>
      <c r="C5" s="3">
        <v>183215.0</v>
      </c>
      <c r="D5" s="1">
        <f t="shared" si="1"/>
        <v>178794</v>
      </c>
      <c r="E5" s="3">
        <v>528651.0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162219.0</v>
      </c>
      <c r="C6" s="3">
        <v>183257.0</v>
      </c>
      <c r="D6" s="1">
        <f t="shared" si="1"/>
        <v>181303</v>
      </c>
      <c r="E6" s="3">
        <v>526779.0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163544.0</v>
      </c>
      <c r="C7" s="3">
        <v>183427.0</v>
      </c>
      <c r="D7" s="1">
        <f t="shared" si="1"/>
        <v>186486</v>
      </c>
      <c r="E7" s="3">
        <v>533457.0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168236.0</v>
      </c>
      <c r="C8" s="3">
        <v>182673.0</v>
      </c>
      <c r="D8" s="1">
        <f t="shared" si="1"/>
        <v>177526</v>
      </c>
      <c r="E8" s="3">
        <v>528435.0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162357.0</v>
      </c>
      <c r="C9" s="3">
        <v>185840.0</v>
      </c>
      <c r="D9" s="1">
        <f t="shared" si="1"/>
        <v>182879</v>
      </c>
      <c r="E9" s="3">
        <v>531076.0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168578.0</v>
      </c>
      <c r="C10" s="3">
        <v>182367.0</v>
      </c>
      <c r="D10" s="1">
        <f t="shared" si="1"/>
        <v>178380</v>
      </c>
      <c r="E10" s="3">
        <v>529325.0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164551.0</v>
      </c>
      <c r="C11" s="3">
        <v>183188.0</v>
      </c>
      <c r="D11" s="1">
        <f t="shared" si="1"/>
        <v>182308</v>
      </c>
      <c r="E11" s="3">
        <v>530047.0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167902.0</v>
      </c>
      <c r="C12" s="3">
        <v>182156.0</v>
      </c>
      <c r="D12" s="1">
        <f t="shared" si="1"/>
        <v>178910</v>
      </c>
      <c r="E12" s="3">
        <v>528968.0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23</v>
      </c>
      <c r="B13" s="5">
        <f t="shared" ref="B13:E13" si="2">AVERAGE(B3:B12)</f>
        <v>164977.9</v>
      </c>
      <c r="C13" s="5">
        <f t="shared" si="2"/>
        <v>183344.6</v>
      </c>
      <c r="D13" s="5">
        <f t="shared" si="2"/>
        <v>180956.6</v>
      </c>
      <c r="E13" s="5">
        <f t="shared" si="2"/>
        <v>529279.1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19</v>
      </c>
      <c r="C2" s="3" t="s">
        <v>24</v>
      </c>
      <c r="D2" s="3" t="s">
        <v>25</v>
      </c>
      <c r="E2" s="3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190489.0</v>
      </c>
      <c r="C3" s="3">
        <v>192363.0</v>
      </c>
      <c r="D3" s="1">
        <f t="shared" ref="D3:D12" si="1">E3-(B3+C3)</f>
        <v>113886</v>
      </c>
      <c r="E3" s="3">
        <v>496738.0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190472.0</v>
      </c>
      <c r="C4" s="3">
        <v>129256.0</v>
      </c>
      <c r="D4" s="1">
        <f t="shared" si="1"/>
        <v>113381</v>
      </c>
      <c r="E4" s="3">
        <v>433109.0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190583.0</v>
      </c>
      <c r="C5" s="3">
        <v>149151.0</v>
      </c>
      <c r="D5" s="1">
        <f t="shared" si="1"/>
        <v>124651</v>
      </c>
      <c r="E5" s="3">
        <v>464385.0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188696.0</v>
      </c>
      <c r="C6" s="3">
        <v>129016.0</v>
      </c>
      <c r="D6" s="1">
        <f t="shared" si="1"/>
        <v>112672</v>
      </c>
      <c r="E6" s="3">
        <v>430384.0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179795.0</v>
      </c>
      <c r="C7" s="3">
        <v>140381.0</v>
      </c>
      <c r="D7" s="1">
        <f t="shared" si="1"/>
        <v>107199</v>
      </c>
      <c r="E7" s="3">
        <v>427375.0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190425.0</v>
      </c>
      <c r="C8" s="3">
        <v>129077.0</v>
      </c>
      <c r="D8" s="1">
        <f t="shared" si="1"/>
        <v>113279</v>
      </c>
      <c r="E8" s="3">
        <v>432781.0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178382.0</v>
      </c>
      <c r="C9" s="3">
        <v>140431.0</v>
      </c>
      <c r="D9" s="1">
        <f t="shared" si="1"/>
        <v>106837</v>
      </c>
      <c r="E9" s="3">
        <v>425650.0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190377.0</v>
      </c>
      <c r="C10" s="3">
        <v>129185.0</v>
      </c>
      <c r="D10" s="1">
        <f t="shared" si="1"/>
        <v>112752</v>
      </c>
      <c r="E10" s="3">
        <v>432314.0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188452.0</v>
      </c>
      <c r="C11" s="3">
        <v>129106.0</v>
      </c>
      <c r="D11" s="1">
        <f t="shared" si="1"/>
        <v>113360</v>
      </c>
      <c r="E11" s="3">
        <v>430918.0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188785.0</v>
      </c>
      <c r="C12" s="3">
        <v>129048.0</v>
      </c>
      <c r="D12" s="1">
        <f t="shared" si="1"/>
        <v>114415</v>
      </c>
      <c r="E12" s="3">
        <v>432248.0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23</v>
      </c>
      <c r="B13" s="5">
        <f t="shared" ref="B13:E13" si="2">AVERAGE(B3:B12)</f>
        <v>187645.6</v>
      </c>
      <c r="C13" s="5">
        <f t="shared" si="2"/>
        <v>139701.4</v>
      </c>
      <c r="D13" s="5">
        <f t="shared" si="2"/>
        <v>113243.2</v>
      </c>
      <c r="E13" s="5">
        <f t="shared" si="2"/>
        <v>440590.2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