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as-prj\FijiGov\NFMSIntegrationFramework\code\calcs\FijiNFMSIntegration\Data\MonitoringReport2021\"/>
    </mc:Choice>
  </mc:AlternateContent>
  <xr:revisionPtr revIDLastSave="0" documentId="13_ncr:1_{3FFFC03A-00D4-4395-88C4-408DB5DF980F}" xr6:coauthVersionLast="47" xr6:coauthVersionMax="47" xr10:uidLastSave="{00000000-0000-0000-0000-000000000000}"/>
  <bookViews>
    <workbookView xWindow="1560" yWindow="1560" windowWidth="28800" windowHeight="11070" xr2:uid="{6378ABDE-2F01-4177-9C36-51173BC2B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E38" i="1"/>
  <c r="E37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<sst xmlns="http://schemas.openxmlformats.org/spreadsheetml/2006/main" count="6" uniqueCount="6">
  <si>
    <t>Year</t>
  </si>
  <si>
    <t>Deforestation</t>
  </si>
  <si>
    <t>Forest Degradation</t>
  </si>
  <si>
    <t>Enhancement of Carbon Stocks</t>
  </si>
  <si>
    <t>Net FRL</t>
  </si>
  <si>
    <t>854,44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</si>
</sst>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1" fillId="0" borderId="0" xfId="0" applyNumberFormat="1" applyFont="1"/>
    <xf numFmtId="3" fontId="2" fillId="0" borderId="1" xfId="0" applyNumberFormat="1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2696831</c:v>
                </c:pt>
                <c:pt idx="1">
                  <c:v>2696831</c:v>
                </c:pt>
                <c:pt idx="2">
                  <c:v>2696831</c:v>
                </c:pt>
                <c:pt idx="3">
                  <c:v>2696831</c:v>
                </c:pt>
                <c:pt idx="4">
                  <c:v>2696831</c:v>
                </c:pt>
                <c:pt idx="5">
                  <c:v>2696831</c:v>
                </c:pt>
                <c:pt idx="6">
                  <c:v>2696831</c:v>
                </c:pt>
                <c:pt idx="7">
                  <c:v>2696831</c:v>
                </c:pt>
                <c:pt idx="8">
                  <c:v>2696831</c:v>
                </c:pt>
                <c:pt idx="9">
                  <c:v>2696831</c:v>
                </c:pt>
                <c:pt idx="10">
                  <c:v>2696831</c:v>
                </c:pt>
                <c:pt idx="13">
                  <c:v>90261</c:v>
                </c:pt>
                <c:pt idx="14">
                  <c:v>90261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3-481C-B063-43C9C2B85E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310442</c:v>
                </c:pt>
                <c:pt idx="1">
                  <c:v>310442</c:v>
                </c:pt>
                <c:pt idx="2">
                  <c:v>310442</c:v>
                </c:pt>
                <c:pt idx="3">
                  <c:v>310442</c:v>
                </c:pt>
                <c:pt idx="4">
                  <c:v>310442</c:v>
                </c:pt>
                <c:pt idx="5">
                  <c:v>310442</c:v>
                </c:pt>
                <c:pt idx="6">
                  <c:v>310442</c:v>
                </c:pt>
                <c:pt idx="7">
                  <c:v>310442</c:v>
                </c:pt>
                <c:pt idx="8">
                  <c:v>310442</c:v>
                </c:pt>
                <c:pt idx="9">
                  <c:v>310442</c:v>
                </c:pt>
                <c:pt idx="10">
                  <c:v>310442</c:v>
                </c:pt>
                <c:pt idx="13">
                  <c:v>104851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3-481C-B063-43C9C2B85E1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-1132900</c:v>
                </c:pt>
                <c:pt idx="1">
                  <c:v>-1132900</c:v>
                </c:pt>
                <c:pt idx="2">
                  <c:v>-1132900</c:v>
                </c:pt>
                <c:pt idx="3">
                  <c:v>-1132900</c:v>
                </c:pt>
                <c:pt idx="4">
                  <c:v>-1132900</c:v>
                </c:pt>
                <c:pt idx="5">
                  <c:v>-1132900</c:v>
                </c:pt>
                <c:pt idx="6">
                  <c:v>-1132900</c:v>
                </c:pt>
                <c:pt idx="7">
                  <c:v>-1132900</c:v>
                </c:pt>
                <c:pt idx="8">
                  <c:v>-1132900</c:v>
                </c:pt>
                <c:pt idx="9">
                  <c:v>-1132900</c:v>
                </c:pt>
                <c:pt idx="10">
                  <c:v>-1132900</c:v>
                </c:pt>
                <c:pt idx="13">
                  <c:v>-582267</c:v>
                </c:pt>
                <c:pt idx="14">
                  <c:v>-476126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13-481C-B063-43C9C2B8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099679"/>
        <c:axId val="455100095"/>
      </c:barChart>
      <c:catAx>
        <c:axId val="45509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00095"/>
        <c:crosses val="autoZero"/>
        <c:auto val="1"/>
        <c:lblAlgn val="ctr"/>
        <c:lblOffset val="100"/>
        <c:noMultiLvlLbl val="0"/>
      </c:catAx>
      <c:valAx>
        <c:axId val="45510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9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FRL and Monitoring Period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Sheet1!$A$20:$A$34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Sheet1!$B$20:$B$34</c:f>
              <c:numCache>
                <c:formatCode>General</c:formatCode>
                <c:ptCount val="15"/>
                <c:pt idx="0">
                  <c:v>1874373</c:v>
                </c:pt>
                <c:pt idx="1">
                  <c:v>1874373</c:v>
                </c:pt>
                <c:pt idx="2">
                  <c:v>1874373</c:v>
                </c:pt>
                <c:pt idx="3">
                  <c:v>1874373</c:v>
                </c:pt>
                <c:pt idx="4">
                  <c:v>1874373</c:v>
                </c:pt>
                <c:pt idx="5">
                  <c:v>1874373</c:v>
                </c:pt>
                <c:pt idx="6">
                  <c:v>1874373</c:v>
                </c:pt>
                <c:pt idx="7">
                  <c:v>1874373</c:v>
                </c:pt>
                <c:pt idx="8">
                  <c:v>1874373</c:v>
                </c:pt>
                <c:pt idx="9">
                  <c:v>1874373</c:v>
                </c:pt>
                <c:pt idx="10">
                  <c:v>1874373</c:v>
                </c:pt>
                <c:pt idx="13">
                  <c:v>-387155</c:v>
                </c:pt>
                <c:pt idx="14">
                  <c:v>-300420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4-4139-AD41-CCA3465F1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843503"/>
        <c:axId val="457839759"/>
      </c:lineChart>
      <c:catAx>
        <c:axId val="45784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39759"/>
        <c:crosses val="autoZero"/>
        <c:auto val="1"/>
        <c:lblAlgn val="ctr"/>
        <c:lblOffset val="100"/>
        <c:noMultiLvlLbl val="0"/>
      </c:catAx>
      <c:valAx>
        <c:axId val="45783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4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192617</xdr:colOff>
      <xdr:row>2</xdr:row>
      <xdr:rowOff>16933</xdr:rowOff>
    </xdr:from>
    <xdr:to>
      <xdr:col>13</xdr:col>
      <xdr:colOff>260350</xdr:colOff>
      <xdr:row>17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57AE8-AAF5-43D4-94A3-A8EA20F3B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205315</xdr:colOff>
      <xdr:row>18</xdr:row>
      <xdr:rowOff>76199</xdr:rowOff>
    </xdr:from>
    <xdr:to>
      <xdr:col>11</xdr:col>
      <xdr:colOff>131232</xdr:colOff>
      <xdr:row>34</xdr:row>
      <xdr:rowOff>55033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C158ED-24D1-44E2-BFE7-7BB2C792A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7502-1F40-4599-A966-A6761C4D15EA}">
  <dimension ref="A1:E41"/>
  <sheetViews>
    <sheetView tabSelected="1" topLeftCell="A22" workbookViewId="0">
      <selection activeCell="E39" sqref="E39"/>
    </sheetView>
  </sheetViews>
  <sheetFormatPr defaultRowHeight="15" x14ac:dyDescent="0.25"/>
  <cols>
    <col min="2" max="2" width="11.5703125" bestFit="1" customWidth="1"/>
    <col min="3" max="3" width="16" bestFit="1" customWidth="1"/>
    <col min="4" max="4" width="2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2006</v>
      </c>
      <c r="B2">
        <v>2696831</v>
      </c>
      <c r="C2">
        <v>310442</v>
      </c>
      <c r="D2">
        <v>-1132900</v>
      </c>
      <c r="E2">
        <f>SUM(B2:D2)</f>
        <v>1874373</v>
      </c>
    </row>
    <row r="3" spans="1:5" x14ac:dyDescent="0.25">
      <c r="A3">
        <v>2007</v>
      </c>
      <c r="B3">
        <v>2696831</v>
      </c>
      <c r="C3">
        <v>310442</v>
      </c>
      <c r="D3">
        <v>-1132900</v>
      </c>
      <c r="E3">
        <f t="shared" ref="E3:E12" si="0">SUM(B3:D3)</f>
        <v>1874373</v>
      </c>
    </row>
    <row r="4" spans="1:5" x14ac:dyDescent="0.25">
      <c r="A4">
        <v>2008</v>
      </c>
      <c r="B4">
        <v>2696831</v>
      </c>
      <c r="C4">
        <v>310442</v>
      </c>
      <c r="D4">
        <v>-1132900</v>
      </c>
      <c r="E4">
        <f t="shared" si="0"/>
        <v>1874373</v>
      </c>
    </row>
    <row r="5" spans="1:5" x14ac:dyDescent="0.25">
      <c r="A5">
        <v>2009</v>
      </c>
      <c r="B5">
        <v>2696831</v>
      </c>
      <c r="C5">
        <v>310442</v>
      </c>
      <c r="D5">
        <v>-1132900</v>
      </c>
      <c r="E5">
        <f t="shared" si="0"/>
        <v>1874373</v>
      </c>
    </row>
    <row r="6" spans="1:5" x14ac:dyDescent="0.25">
      <c r="A6">
        <v>2010</v>
      </c>
      <c r="B6">
        <v>2696831</v>
      </c>
      <c r="C6">
        <v>310442</v>
      </c>
      <c r="D6">
        <v>-1132900</v>
      </c>
      <c r="E6">
        <f t="shared" si="0"/>
        <v>1874373</v>
      </c>
    </row>
    <row r="7" spans="1:5" x14ac:dyDescent="0.25">
      <c r="A7">
        <v>2011</v>
      </c>
      <c r="B7">
        <v>2696831</v>
      </c>
      <c r="C7">
        <v>310442</v>
      </c>
      <c r="D7">
        <v>-1132900</v>
      </c>
      <c r="E7">
        <f t="shared" si="0"/>
        <v>1874373</v>
      </c>
    </row>
    <row r="8" spans="1:5" x14ac:dyDescent="0.25">
      <c r="A8">
        <v>2012</v>
      </c>
      <c r="B8">
        <v>2696831</v>
      </c>
      <c r="C8">
        <v>310442</v>
      </c>
      <c r="D8">
        <v>-1132900</v>
      </c>
      <c r="E8">
        <f t="shared" si="0"/>
        <v>1874373</v>
      </c>
    </row>
    <row r="9" spans="1:5" x14ac:dyDescent="0.25">
      <c r="A9">
        <v>2013</v>
      </c>
      <c r="B9">
        <v>2696831</v>
      </c>
      <c r="C9">
        <v>310442</v>
      </c>
      <c r="D9">
        <v>-1132900</v>
      </c>
      <c r="E9">
        <f t="shared" si="0"/>
        <v>1874373</v>
      </c>
    </row>
    <row r="10" spans="1:5" x14ac:dyDescent="0.25">
      <c r="A10">
        <v>2014</v>
      </c>
      <c r="B10">
        <v>2696831</v>
      </c>
      <c r="C10">
        <v>310442</v>
      </c>
      <c r="D10">
        <v>-1132900</v>
      </c>
      <c r="E10">
        <f t="shared" si="0"/>
        <v>1874373</v>
      </c>
    </row>
    <row r="11" spans="1:5" x14ac:dyDescent="0.25">
      <c r="A11">
        <v>2015</v>
      </c>
      <c r="B11">
        <v>2696831</v>
      </c>
      <c r="C11">
        <v>310442</v>
      </c>
      <c r="D11">
        <v>-1132900</v>
      </c>
      <c r="E11">
        <f t="shared" si="0"/>
        <v>1874373</v>
      </c>
    </row>
    <row r="12" spans="1:5" x14ac:dyDescent="0.25">
      <c r="A12">
        <v>2016</v>
      </c>
      <c r="B12">
        <v>2696831</v>
      </c>
      <c r="C12">
        <v>310442</v>
      </c>
      <c r="D12">
        <v>-1132900</v>
      </c>
      <c r="E12">
        <f t="shared" si="0"/>
        <v>1874373</v>
      </c>
    </row>
    <row r="13" spans="1:5" x14ac:dyDescent="0.25">
      <c r="A13">
        <v>2017</v>
      </c>
    </row>
    <row r="14" spans="1:5" x14ac:dyDescent="0.25">
      <c r="A14">
        <v>2018</v>
      </c>
    </row>
    <row r="15" spans="1:5" x14ac:dyDescent="0.25">
      <c r="A15">
        <v>2019</v>
      </c>
      <c r="B15">
        <v>90261</v>
      </c>
      <c r="C15">
        <v>104851</v>
      </c>
      <c r="D15">
        <v>-582267</v>
      </c>
      <c r="E15">
        <v>-387155</v>
      </c>
    </row>
    <row r="16" spans="1:5" x14ac:dyDescent="0.25">
      <c r="A16">
        <v>2020</v>
      </c>
      <c r="B16">
        <v>90261</v>
      </c>
      <c r="C16" t="s">
        <v>5</v>
      </c>
      <c r="D16">
        <v>-476126</v>
      </c>
      <c r="E16">
        <v>-300420</v>
      </c>
    </row>
    <row r="20" spans="1:2" x14ac:dyDescent="0.25">
      <c r="A20">
        <v>2006</v>
      </c>
      <c r="B20">
        <v>1874373</v>
      </c>
    </row>
    <row r="21" spans="1:2" x14ac:dyDescent="0.25">
      <c r="A21">
        <v>2007</v>
      </c>
      <c r="B21">
        <v>1874373</v>
      </c>
    </row>
    <row r="22" spans="1:2" x14ac:dyDescent="0.25">
      <c r="A22">
        <v>2008</v>
      </c>
      <c r="B22">
        <v>1874373</v>
      </c>
    </row>
    <row r="23" spans="1:2" x14ac:dyDescent="0.25">
      <c r="A23">
        <v>2009</v>
      </c>
      <c r="B23">
        <v>1874373</v>
      </c>
    </row>
    <row r="24" spans="1:2" x14ac:dyDescent="0.25">
      <c r="A24">
        <v>2010</v>
      </c>
      <c r="B24">
        <v>1874373</v>
      </c>
    </row>
    <row r="25" spans="1:2" x14ac:dyDescent="0.25">
      <c r="A25">
        <v>2011</v>
      </c>
      <c r="B25">
        <v>1874373</v>
      </c>
    </row>
    <row r="26" spans="1:2" x14ac:dyDescent="0.25">
      <c r="A26">
        <v>2012</v>
      </c>
      <c r="B26">
        <v>1874373</v>
      </c>
    </row>
    <row r="27" spans="1:2" x14ac:dyDescent="0.25">
      <c r="A27">
        <v>2013</v>
      </c>
      <c r="B27">
        <v>1874373</v>
      </c>
    </row>
    <row r="28" spans="1:2" x14ac:dyDescent="0.25">
      <c r="A28">
        <v>2014</v>
      </c>
      <c r="B28">
        <v>1874373</v>
      </c>
    </row>
    <row r="29" spans="1:2" x14ac:dyDescent="0.25">
      <c r="A29">
        <v>2015</v>
      </c>
      <c r="B29">
        <v>1874373</v>
      </c>
    </row>
    <row r="30" spans="1:2" x14ac:dyDescent="0.25">
      <c r="A30">
        <v>2016</v>
      </c>
      <c r="B30">
        <v>1874373</v>
      </c>
    </row>
    <row r="31" spans="1:2" x14ac:dyDescent="0.25">
      <c r="A31">
        <v>2017</v>
      </c>
    </row>
    <row r="32" spans="1:2" x14ac:dyDescent="0.25">
      <c r="A32">
        <v>2018</v>
      </c>
    </row>
    <row r="33" spans="1:5" x14ac:dyDescent="0.25">
      <c r="A33">
        <v>2019</v>
      </c>
      <c r="B33">
        <v>-387155</v>
      </c>
    </row>
    <row r="34" spans="1:5" x14ac:dyDescent="0.25">
      <c r="A34">
        <v>2020</v>
      </c>
      <c r="B34">
        <v>-300420</v>
      </c>
    </row>
    <row r="36" spans="1:5" ht="15.75" thickBot="1" x14ac:dyDescent="0.3"/>
    <row r="37" spans="1:5" ht="15.75" thickBot="1" x14ac:dyDescent="0.3">
      <c r="B37" s="1">
        <v>3281662</v>
      </c>
      <c r="D37" s="2">
        <v>3748746</v>
      </c>
      <c r="E37">
        <f>D37/2</f>
        <v>1874373</v>
      </c>
    </row>
    <row r="38" spans="1:5" ht="15.75" thickBot="1" x14ac:dyDescent="0.3">
      <c r="D38" s="3">
        <v>-687575</v>
      </c>
      <c r="E38">
        <f>D38/2</f>
        <v>-343787.5</v>
      </c>
    </row>
    <row r="39" spans="1:5" ht="15.75" thickBot="1" x14ac:dyDescent="0.3">
      <c r="D39" s="3">
        <v>4436321</v>
      </c>
      <c r="E39">
        <f>D39/2</f>
        <v>2218160.5</v>
      </c>
    </row>
    <row r="40" spans="1:5" ht="15.75" thickBot="1" x14ac:dyDescent="0.3">
      <c r="D40" s="4">
        <v>0.74</v>
      </c>
    </row>
    <row r="41" spans="1:5" ht="15.75" thickBot="1" x14ac:dyDescent="0.3">
      <c r="D41" s="3">
        <v>3281662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</dc:creator>
  <cp:lastModifiedBy>Carly</cp:lastModifiedBy>
  <dcterms:created xsi:type="dcterms:W3CDTF">2021-10-20T23:19:05Z</dcterms:created>
  <dcterms:modified xsi:type="dcterms:W3CDTF">2021-10-22T01:02:55Z</dcterms:modified>
</cp:coreProperties>
</file>