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hidePivotFieldList="1" defaultThemeVersion="124226"/>
  <bookViews>
    <workbookView xWindow="-1020" yWindow="480" windowWidth="21720" windowHeight="9420"/>
  </bookViews>
  <sheets>
    <sheet name="BOM" sheetId="1" r:id="rId1"/>
  </sheets>
  <definedNames>
    <definedName name="_xlnm._FilterDatabase" localSheetId="0" hidden="1">BOM!$A$4:$K$109</definedName>
    <definedName name="Boards2Build">BOM!#REF!</definedName>
    <definedName name="_xlnm.Print_Area" localSheetId="0">BOM!$C$3:$I$23</definedName>
    <definedName name="title">BOM!$A$3</definedName>
  </definedNames>
  <calcPr calcId="125725"/>
</workbook>
</file>

<file path=xl/calcChain.xml><?xml version="1.0" encoding="utf-8"?>
<calcChain xmlns="http://schemas.openxmlformats.org/spreadsheetml/2006/main">
  <c r="G48" i="1"/>
  <c r="G44"/>
  <c r="G59"/>
  <c r="G62"/>
  <c r="G65"/>
  <c r="G67"/>
  <c r="G68"/>
  <c r="G69"/>
  <c r="G71"/>
  <c r="G63"/>
  <c r="G31"/>
  <c r="G32"/>
  <c r="G33"/>
  <c r="G35"/>
  <c r="G36"/>
  <c r="G37"/>
  <c r="G38"/>
  <c r="G39"/>
  <c r="G40"/>
  <c r="G41"/>
  <c r="G46"/>
  <c r="G47"/>
  <c r="G49"/>
  <c r="G50"/>
  <c r="G27"/>
  <c r="G28"/>
</calcChain>
</file>

<file path=xl/sharedStrings.xml><?xml version="1.0" encoding="utf-8"?>
<sst xmlns="http://schemas.openxmlformats.org/spreadsheetml/2006/main" count="372" uniqueCount="244">
  <si>
    <t>Item</t>
  </si>
  <si>
    <t>Description</t>
  </si>
  <si>
    <t>Digikey Part #</t>
  </si>
  <si>
    <t>R1</t>
  </si>
  <si>
    <t>Mouser Part #</t>
  </si>
  <si>
    <t>Comments</t>
  </si>
  <si>
    <t>Res. - 10K, 5%, 0.1W, 0805</t>
  </si>
  <si>
    <t>Ref. Des</t>
  </si>
  <si>
    <t>Newark</t>
  </si>
  <si>
    <t xml:space="preserve"> </t>
  </si>
  <si>
    <t>Type</t>
  </si>
  <si>
    <t>C</t>
  </si>
  <si>
    <t>R</t>
  </si>
  <si>
    <t>U</t>
  </si>
  <si>
    <t># needed per macro</t>
  </si>
  <si>
    <t>Res. - 470R, 5%, 0.1W, 0805</t>
  </si>
  <si>
    <t>LD1</t>
  </si>
  <si>
    <t>LD</t>
  </si>
  <si>
    <t>LED, green, 0805</t>
  </si>
  <si>
    <t># needed per board</t>
  </si>
  <si>
    <t>Macro Name</t>
  </si>
  <si>
    <t>Cer. Cap - 4u7, 25V, X5R, 0805</t>
  </si>
  <si>
    <t>JP1</t>
  </si>
  <si>
    <t>Power jack 2.1 x 5.5 mm</t>
  </si>
  <si>
    <t>JP</t>
  </si>
  <si>
    <t>P</t>
  </si>
  <si>
    <t>Power Module - PTH08080</t>
  </si>
  <si>
    <t>Res. - 330R, 1%, 0.1W, 0805</t>
  </si>
  <si>
    <t>SW</t>
  </si>
  <si>
    <t>Toggle Switch - Miniature, SPDT</t>
  </si>
  <si>
    <t>U1</t>
  </si>
  <si>
    <t>LDO - 3.3V - TPS79533</t>
  </si>
  <si>
    <t>U2</t>
  </si>
  <si>
    <t>D1</t>
  </si>
  <si>
    <t>C2</t>
  </si>
  <si>
    <t>L1, L2</t>
  </si>
  <si>
    <t>L</t>
  </si>
  <si>
    <t>Q</t>
  </si>
  <si>
    <t>DA</t>
  </si>
  <si>
    <t>J</t>
  </si>
  <si>
    <t>M1</t>
  </si>
  <si>
    <t>Cer. Cap - 0.1uf, 25V, X5R, 0805</t>
  </si>
  <si>
    <t>Cd1</t>
  </si>
  <si>
    <t>HS1,HS2</t>
  </si>
  <si>
    <t>Q1,Q2</t>
  </si>
  <si>
    <t>Cer. Cap - 10u, 25V,  X5R, 1206</t>
  </si>
  <si>
    <t>F1</t>
  </si>
  <si>
    <t>108-2AS1T1203-EVX</t>
  </si>
  <si>
    <t>CP-002AH-ND</t>
  </si>
  <si>
    <t>587-1433-1-ND</t>
  </si>
  <si>
    <t>296-20432-ND</t>
  </si>
  <si>
    <t>F</t>
  </si>
  <si>
    <t>296-13810-1-ND</t>
  </si>
  <si>
    <t>490-3335-1-ND</t>
  </si>
  <si>
    <t>Standard 0.1" SIL headers, cut to fit, total needed 1x2</t>
  </si>
  <si>
    <t>C4</t>
  </si>
  <si>
    <t>C5,C6,C7</t>
  </si>
  <si>
    <t>C1</t>
  </si>
  <si>
    <t>R2</t>
  </si>
  <si>
    <t>P5542-ND</t>
  </si>
  <si>
    <t>C2,C3</t>
  </si>
  <si>
    <t xml:space="preserve">Elec. Cap - 100uf, 450V, Alum, radial </t>
  </si>
  <si>
    <t>565-1481-ND</t>
  </si>
  <si>
    <t>C9</t>
  </si>
  <si>
    <t>Cd2</t>
  </si>
  <si>
    <t>Cer. Cap - 2u2, 25V, X7R, 0805</t>
  </si>
  <si>
    <t>Res. - 10R, 5%, 0.1W, 0805</t>
  </si>
  <si>
    <t>R3,R4,R5,R9</t>
  </si>
  <si>
    <t>R1,R2,R7,R11</t>
  </si>
  <si>
    <t>R13,R14</t>
  </si>
  <si>
    <t>R15</t>
  </si>
  <si>
    <t>D2,D3</t>
  </si>
  <si>
    <t>D4,D5</t>
  </si>
  <si>
    <t>L1,L2</t>
  </si>
  <si>
    <t>HS</t>
  </si>
  <si>
    <t>345-1030-ND</t>
  </si>
  <si>
    <t>TB</t>
  </si>
  <si>
    <t>DB1</t>
  </si>
  <si>
    <t>D1,D2</t>
  </si>
  <si>
    <t>VAR1</t>
  </si>
  <si>
    <t>RT1</t>
  </si>
  <si>
    <t>HS1</t>
  </si>
  <si>
    <t>DB</t>
  </si>
  <si>
    <t>Fuse-Cap</t>
  </si>
  <si>
    <t>Fuse-F1</t>
  </si>
  <si>
    <t>RT</t>
  </si>
  <si>
    <t>VAR</t>
  </si>
  <si>
    <t>495-1433-ND</t>
  </si>
  <si>
    <t>VARISTOR 275V RMS 10MM RADIAL</t>
  </si>
  <si>
    <t>Fuse Cap for 5x20mm fuses flush mount</t>
  </si>
  <si>
    <t>WK6234-ND</t>
  </si>
  <si>
    <t>Fuse Holder</t>
  </si>
  <si>
    <t>486-1159-ND</t>
  </si>
  <si>
    <t>F2425-ND</t>
  </si>
  <si>
    <t>FUSE 250V IEC SLO 5X20MM 10A</t>
  </si>
  <si>
    <t>100 pin DIMM socket - Molex 0876301001</t>
  </si>
  <si>
    <t>538-87630-1001</t>
  </si>
  <si>
    <t>M2</t>
  </si>
  <si>
    <t>M</t>
  </si>
  <si>
    <t>C3</t>
  </si>
  <si>
    <t>Banana Connector and Screws</t>
  </si>
  <si>
    <t>501-1115-ND</t>
  </si>
  <si>
    <t>BC</t>
  </si>
  <si>
    <t>296-13012-1-ND</t>
  </si>
  <si>
    <t>Nylon Washers for Heatsink Stad offs , 0.120x0.375 Nylon</t>
  </si>
  <si>
    <t>3118K</t>
  </si>
  <si>
    <t>Heat Pads Insulators</t>
  </si>
  <si>
    <t>BER205-ND</t>
  </si>
  <si>
    <t>Q218-ND</t>
  </si>
  <si>
    <t>CONN AC RECEPT 7MM R/A RND PCB</t>
  </si>
  <si>
    <t>SN74LVC2G17DBVR, IS BUFF DL SCHMIT TRIG SOT236</t>
  </si>
  <si>
    <t>PR</t>
  </si>
  <si>
    <t>C5,C6, C16</t>
  </si>
  <si>
    <t>445-1356-1-ND</t>
  </si>
  <si>
    <t>Cer. Cap- 330n, 16V, X5R, 0805</t>
  </si>
  <si>
    <t>Heat Sink, 2.0'', Wakefield, Outline  34.92mm x 12.70mm, Height 2''</t>
  </si>
  <si>
    <t>Cd5</t>
  </si>
  <si>
    <t>SW1</t>
  </si>
  <si>
    <t>ZD1</t>
  </si>
  <si>
    <t>ZD2</t>
  </si>
  <si>
    <t>ZD</t>
  </si>
  <si>
    <t>Spacers</t>
  </si>
  <si>
    <t>J14</t>
  </si>
  <si>
    <t>DNP</t>
  </si>
  <si>
    <t>PR1</t>
  </si>
  <si>
    <t>Res. 2.2K, 5%, 0.1W, 0805</t>
  </si>
  <si>
    <t>876K-ND, 875K-ND</t>
  </si>
  <si>
    <t>Ceramic/nylon spacers for the rectifier DB1, 3mm inner dia, 1/4 inch or 1/8 inch height</t>
  </si>
  <si>
    <t>P1</t>
  </si>
  <si>
    <t>R29,R30</t>
  </si>
  <si>
    <t>Res. 330R, 5%, 0.1W, 0805</t>
  </si>
  <si>
    <t>478-1383-1-ND</t>
  </si>
  <si>
    <t>478-1395-1-ND</t>
  </si>
  <si>
    <t>Cer. Cap - 100nF, 50V, X7R, 0805</t>
  </si>
  <si>
    <t>Standard 0.1'' SIL headers, cut to fit, total needed 1x4</t>
  </si>
  <si>
    <t>H1</t>
  </si>
  <si>
    <t>404-1017-1</t>
  </si>
  <si>
    <t>MAIN BOARD</t>
  </si>
  <si>
    <t>490-1701-1-ND</t>
  </si>
  <si>
    <t>DC-PwrEntry</t>
  </si>
  <si>
    <t>AC-PwrEntry</t>
  </si>
  <si>
    <t>DC-PwrEntry1Sw[R2]</t>
  </si>
  <si>
    <t>LD2</t>
  </si>
  <si>
    <t>LED, red, 0805</t>
  </si>
  <si>
    <t>Res. - 100R, 5%, 0.1W, 0805</t>
  </si>
  <si>
    <t xml:space="preserve">311-10KARCT-ND </t>
  </si>
  <si>
    <t>311-2.2KARCT-ND</t>
  </si>
  <si>
    <t>311-10ARCT-ND</t>
  </si>
  <si>
    <t>311-330ARCT-ND</t>
  </si>
  <si>
    <t>311-2.00KCRCT-ND</t>
  </si>
  <si>
    <t>311-330CRCT-ND</t>
  </si>
  <si>
    <t>311-470CRCT-ND</t>
  </si>
  <si>
    <t>587-2259-1-ND</t>
  </si>
  <si>
    <t>399-1168-1-ND</t>
  </si>
  <si>
    <t>L61105CT-ND</t>
  </si>
  <si>
    <t>495-3241-ND</t>
  </si>
  <si>
    <t>P4625-ND</t>
  </si>
  <si>
    <t>CAP FILM 0.047UF 760VDC RADIAL</t>
  </si>
  <si>
    <t>C7,C8</t>
  </si>
  <si>
    <t>CAP CER 3900PF 50V 5% NP0 0805</t>
  </si>
  <si>
    <t>490-3045-1-ND</t>
  </si>
  <si>
    <t>BAT54SFSCT-ND</t>
  </si>
  <si>
    <t>DIODE SCHOTTKY 30V 200MA SOT-23</t>
  </si>
  <si>
    <t>553-1503-ND</t>
  </si>
  <si>
    <t>311-7.15KCRCT-ND</t>
  </si>
  <si>
    <t>Res. - 7.15K, 1%,1/8W, 0805</t>
  </si>
  <si>
    <t>R1,R2,R4,R5</t>
  </si>
  <si>
    <t>R3,R6</t>
  </si>
  <si>
    <t>CAP FILM 4700PF 250VAC RADIAL</t>
  </si>
  <si>
    <t>570-1058-ND</t>
  </si>
  <si>
    <t>CURRENT LIMITR INRSH 10 OHM 15A</t>
  </si>
  <si>
    <t>399-1122-1-ND</t>
  </si>
  <si>
    <t>CAP CER 100PF 50V 5% NP0 0805</t>
  </si>
  <si>
    <t>CAP CER 10nF 50V 10% X7R 0805</t>
  </si>
  <si>
    <t>399-3525-1-ND</t>
  </si>
  <si>
    <t>CAP CER 10UF 16V 10% X7R 1206</t>
  </si>
  <si>
    <t>Cd3</t>
  </si>
  <si>
    <t>R6,R8,R18</t>
  </si>
  <si>
    <t>Res 0.050 OHM 1W 1% 2512</t>
  </si>
  <si>
    <t>CRA2512-FZ-R050ELFCT-ND</t>
  </si>
  <si>
    <t>311-20.0KCRCT-ND</t>
  </si>
  <si>
    <t>Res. - 20K, 1%, 1/8W, 0805</t>
  </si>
  <si>
    <t>R10,R17</t>
  </si>
  <si>
    <t>311-1.00MCRCT-ND</t>
  </si>
  <si>
    <t>311-13.0KCRCT-ND</t>
  </si>
  <si>
    <t>Res. - 13.0K, 1%, 0.1W, 0805</t>
  </si>
  <si>
    <t>R12,R16</t>
  </si>
  <si>
    <t>Res. - 2K, 1%, 0.1W, 0805</t>
  </si>
  <si>
    <t>MBR0530CT-ND</t>
  </si>
  <si>
    <t>DIODE SCHOTTKY 30V 0.5A SOD-123</t>
  </si>
  <si>
    <t>C3D10060G-ND</t>
  </si>
  <si>
    <t>C3D10060G, DIODE SCHOTTKY 600V 10A TO263-2</t>
  </si>
  <si>
    <t>DIODE ZENER 500MW 16V SOD123</t>
  </si>
  <si>
    <t>568-6357-1-ND</t>
  </si>
  <si>
    <t>DIODE ZENER 500MW 5.1V SOD123</t>
  </si>
  <si>
    <t>568-6370-1-ND</t>
  </si>
  <si>
    <t>IPP60R250CPIN-ND</t>
  </si>
  <si>
    <t>MOSFET N-CH 650V 12A TO-220</t>
  </si>
  <si>
    <t>INDUCTOR CTX16-18702-R COOPER BUSSMAN</t>
  </si>
  <si>
    <t>83R4526</t>
  </si>
  <si>
    <t>avail. thru alliedelec.com</t>
  </si>
  <si>
    <t>338-3209-ND</t>
  </si>
  <si>
    <t>CAP FILM 0.047UF 630VDC RADIAL</t>
  </si>
  <si>
    <t>PFC Main Board [Rev1]</t>
  </si>
  <si>
    <t>U5,U10</t>
  </si>
  <si>
    <t>R10,R12</t>
  </si>
  <si>
    <t xml:space="preserve"> C15,C17</t>
  </si>
  <si>
    <t>Cd3, Cd17</t>
  </si>
  <si>
    <t>BS1,BS2,BS3,BS4</t>
  </si>
  <si>
    <t>Cer. Cap - 4.7nF, 16V, X7R, 0805</t>
  </si>
  <si>
    <t>R31,R32</t>
  </si>
  <si>
    <t>Res. 10K, 5%, 0.1W, 0805</t>
  </si>
  <si>
    <t>Amplifier, OPA365, SOT-23-5</t>
  </si>
  <si>
    <t>595-OPA365AIDBVT</t>
  </si>
  <si>
    <t>296-20645-2-ND</t>
  </si>
  <si>
    <t>GI756-E3/54GICT-ND</t>
  </si>
  <si>
    <t>RECTIFIER 6A 600V P600 AXIAL</t>
  </si>
  <si>
    <t>R19</t>
  </si>
  <si>
    <t>PFC-2PhIL-1Shunt[R1]</t>
  </si>
  <si>
    <t>PFC_2Ph_IL_AC-PwrEntry[R0]</t>
  </si>
  <si>
    <t>C1,C2</t>
  </si>
  <si>
    <t>C3,C4,C5,C6</t>
  </si>
  <si>
    <t>Lcm</t>
  </si>
  <si>
    <t>INDUCT PWR 7.8UH TH, PA0431L</t>
  </si>
  <si>
    <t>R7,R8</t>
  </si>
  <si>
    <t>490-3480-2-ND</t>
  </si>
  <si>
    <t>CAP CER 2200PF 250V 10% X7R 2220</t>
  </si>
  <si>
    <t>Res - 2M, 1%,1/4W, 1206</t>
  </si>
  <si>
    <t>Res. - 432K, 1%, 1/4W, 1206</t>
  </si>
  <si>
    <t>PFC- Master BOM Rev1</t>
  </si>
  <si>
    <t>Custom Made 574-00074-A</t>
  </si>
  <si>
    <t>PFC-2PhIl-1Shunt</t>
  </si>
  <si>
    <t xml:space="preserve">RECT BRIDGE 15A 600V </t>
  </si>
  <si>
    <t>MB156W-BPMS-ND</t>
  </si>
  <si>
    <t>8115-RC, CHOKE COMM MODE W/HDR 1.2mH 16A</t>
  </si>
  <si>
    <t>M8910-ND</t>
  </si>
  <si>
    <t>AuxSupply-400Vin-to-12V-5V</t>
  </si>
  <si>
    <t xml:space="preserve">Res. - 1M, 1%, 0.1W, </t>
  </si>
  <si>
    <t>296-30129-2-ND</t>
  </si>
  <si>
    <t>Dual Power Mosfet Driver HS, 4A, 8-SOIC, UCC27524DR,</t>
  </si>
  <si>
    <t>Cer. Cap - 22u, 16V,  X5R, 1206</t>
  </si>
  <si>
    <t>Elec. Cap - 330uf, 25V, Alum, radial</t>
  </si>
  <si>
    <t>CoolInnovation P/N 3-121211P3M8815</t>
  </si>
  <si>
    <t>Heat Sink for the Diode bridge, Manufacturer - CoolInnovation</t>
  </si>
</sst>
</file>

<file path=xl/styles.xml><?xml version="1.0" encoding="utf-8"?>
<styleSheet xmlns="http://schemas.openxmlformats.org/spreadsheetml/2006/main">
  <numFmts count="1">
    <numFmt numFmtId="44" formatCode="_(&quot;$&quot;* #,##0.00_);_(&quot;$&quot;* \(#,##0.00\);_(&quot;$&quot;* &quot;-&quot;??_);_(@_)"/>
  </numFmts>
  <fonts count="38">
    <font>
      <sz val="10"/>
      <name val="Arial"/>
    </font>
    <font>
      <sz val="10"/>
      <name val="Arial"/>
    </font>
    <font>
      <sz val="8"/>
      <name val="Arial"/>
    </font>
    <font>
      <sz val="10"/>
      <name val="Arial"/>
      <family val="2"/>
    </font>
    <font>
      <sz val="10"/>
      <name val="Arial"/>
    </font>
    <font>
      <u/>
      <sz val="10"/>
      <color indexed="12"/>
      <name val="Arial"/>
    </font>
    <font>
      <sz val="12"/>
      <name val="Arial"/>
      <family val="2"/>
    </font>
    <font>
      <sz val="10"/>
      <color indexed="17"/>
      <name val="Arial"/>
      <family val="2"/>
    </font>
    <font>
      <b/>
      <sz val="10"/>
      <color indexed="17"/>
      <name val="Arial"/>
      <family val="2"/>
    </font>
    <font>
      <sz val="10"/>
      <color indexed="53"/>
      <name val="Arial"/>
      <family val="2"/>
    </font>
    <font>
      <b/>
      <sz val="10"/>
      <color indexed="53"/>
      <name val="Arial"/>
      <family val="2"/>
    </font>
    <font>
      <sz val="12"/>
      <color indexed="53"/>
      <name val="Arial"/>
      <family val="2"/>
    </font>
    <font>
      <sz val="14"/>
      <name val="Arial"/>
      <family val="2"/>
    </font>
    <font>
      <sz val="10"/>
      <color indexed="18"/>
      <name val="Arial"/>
    </font>
    <font>
      <b/>
      <sz val="10"/>
      <color indexed="18"/>
      <name val="Arial"/>
    </font>
    <font>
      <sz val="10"/>
      <color indexed="60"/>
      <name val="Arial"/>
      <family val="2"/>
    </font>
    <font>
      <sz val="10"/>
      <color indexed="8"/>
      <name val="Arial"/>
      <family val="2"/>
    </font>
    <font>
      <sz val="10"/>
      <color indexed="53"/>
      <name val="Arial"/>
    </font>
    <font>
      <sz val="10"/>
      <color indexed="60"/>
      <name val="Arial"/>
    </font>
    <font>
      <sz val="10"/>
      <color indexed="14"/>
      <name val="Arial"/>
      <family val="2"/>
    </font>
    <font>
      <b/>
      <sz val="10"/>
      <color indexed="14"/>
      <name val="Arial"/>
      <family val="2"/>
    </font>
    <font>
      <b/>
      <sz val="10"/>
      <name val="Arial"/>
      <family val="2"/>
    </font>
    <font>
      <sz val="10"/>
      <color indexed="61"/>
      <name val="Arial"/>
      <family val="2"/>
    </font>
    <font>
      <b/>
      <sz val="10"/>
      <color indexed="61"/>
      <name val="Arial"/>
      <family val="2"/>
    </font>
    <font>
      <sz val="10"/>
      <color indexed="14"/>
      <name val="Arial"/>
    </font>
    <font>
      <b/>
      <sz val="10"/>
      <color indexed="18"/>
      <name val="Arial"/>
      <family val="2"/>
    </font>
    <font>
      <sz val="10"/>
      <color indexed="18"/>
      <name val="Arial"/>
      <family val="2"/>
    </font>
    <font>
      <sz val="10"/>
      <color indexed="16"/>
      <name val="Arial"/>
    </font>
    <font>
      <b/>
      <sz val="16"/>
      <name val="Arial"/>
      <family val="2"/>
    </font>
    <font>
      <sz val="10"/>
      <color theme="3" tint="-0.249977111117893"/>
      <name val="Arial"/>
      <family val="2"/>
    </font>
    <font>
      <u/>
      <sz val="10"/>
      <color indexed="12"/>
      <name val="Arial"/>
      <family val="2"/>
    </font>
    <font>
      <sz val="10"/>
      <color rgb="FFFF0000"/>
      <name val="Arial"/>
      <family val="2"/>
    </font>
    <font>
      <sz val="10"/>
      <color theme="3"/>
      <name val="Arial"/>
      <family val="2"/>
    </font>
    <font>
      <sz val="10"/>
      <color theme="5" tint="-0.249977111117893"/>
      <name val="Arial"/>
      <family val="2"/>
    </font>
    <font>
      <b/>
      <sz val="10"/>
      <color theme="5" tint="-0.249977111117893"/>
      <name val="Arial"/>
      <family val="2"/>
    </font>
    <font>
      <sz val="12"/>
      <name val="Arial"/>
    </font>
    <font>
      <b/>
      <sz val="18"/>
      <name val="Arial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</cellStyleXfs>
  <cellXfs count="136">
    <xf numFmtId="0" fontId="0" fillId="0" borderId="0" xfId="0"/>
    <xf numFmtId="0" fontId="3" fillId="0" borderId="0" xfId="0" applyFont="1" applyBorder="1" applyAlignment="1">
      <alignment horizontal="left" vertical="center" wrapText="1"/>
    </xf>
    <xf numFmtId="0" fontId="0" fillId="0" borderId="0" xfId="0" applyBorder="1" applyAlignment="1">
      <alignment vertical="center" wrapText="1"/>
    </xf>
    <xf numFmtId="0" fontId="4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vertical="center" wrapText="1"/>
    </xf>
    <xf numFmtId="0" fontId="0" fillId="0" borderId="0" xfId="0" applyBorder="1" applyAlignment="1">
      <alignment vertical="center"/>
    </xf>
    <xf numFmtId="0" fontId="6" fillId="0" borderId="0" xfId="0" applyFont="1" applyBorder="1" applyAlignment="1">
      <alignment vertical="center"/>
    </xf>
    <xf numFmtId="0" fontId="7" fillId="0" borderId="0" xfId="0" applyFont="1" applyBorder="1" applyAlignment="1">
      <alignment horizontal="center" vertical="top" wrapText="1"/>
    </xf>
    <xf numFmtId="0" fontId="7" fillId="0" borderId="0" xfId="0" applyFont="1" applyFill="1" applyBorder="1" applyAlignment="1">
      <alignment horizontal="center" vertical="top" wrapText="1"/>
    </xf>
    <xf numFmtId="0" fontId="7" fillId="0" borderId="0" xfId="0" applyFont="1" applyBorder="1" applyAlignment="1">
      <alignment vertical="top" wrapText="1"/>
    </xf>
    <xf numFmtId="0" fontId="7" fillId="0" borderId="0" xfId="0" applyFont="1" applyBorder="1" applyAlignment="1">
      <alignment vertical="center" wrapText="1"/>
    </xf>
    <xf numFmtId="0" fontId="7" fillId="0" borderId="0" xfId="0" applyFont="1" applyBorder="1" applyAlignment="1">
      <alignment horizontal="center" vertical="top"/>
    </xf>
    <xf numFmtId="0" fontId="7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top" wrapText="1"/>
    </xf>
    <xf numFmtId="0" fontId="9" fillId="0" borderId="0" xfId="0" applyFont="1" applyBorder="1" applyAlignment="1">
      <alignment horizontal="center" vertical="top" wrapText="1"/>
    </xf>
    <xf numFmtId="0" fontId="9" fillId="0" borderId="0" xfId="0" applyFont="1" applyFill="1" applyBorder="1" applyAlignment="1">
      <alignment horizontal="center" vertical="top" wrapText="1"/>
    </xf>
    <xf numFmtId="0" fontId="9" fillId="0" borderId="0" xfId="0" applyFont="1" applyBorder="1" applyAlignment="1">
      <alignment vertical="top" wrapText="1"/>
    </xf>
    <xf numFmtId="0" fontId="9" fillId="0" borderId="0" xfId="0" applyFont="1" applyBorder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left" vertical="top"/>
    </xf>
    <xf numFmtId="0" fontId="9" fillId="0" borderId="0" xfId="0" applyFont="1" applyBorder="1" applyAlignment="1">
      <alignment horizontal="center" vertical="top"/>
    </xf>
    <xf numFmtId="0" fontId="9" fillId="0" borderId="0" xfId="0" applyFont="1" applyBorder="1" applyAlignment="1">
      <alignment horizontal="left" vertical="top" wrapText="1"/>
    </xf>
    <xf numFmtId="0" fontId="9" fillId="0" borderId="0" xfId="0" applyFont="1" applyFill="1" applyBorder="1" applyAlignment="1">
      <alignment horizontal="center" vertical="center" wrapText="1"/>
    </xf>
    <xf numFmtId="0" fontId="9" fillId="0" borderId="0" xfId="0" applyFont="1" applyBorder="1" applyAlignment="1">
      <alignment vertical="center" wrapText="1"/>
    </xf>
    <xf numFmtId="0" fontId="9" fillId="0" borderId="0" xfId="0" applyFont="1" applyBorder="1" applyAlignment="1">
      <alignment horizontal="left" vertical="center" wrapText="1"/>
    </xf>
    <xf numFmtId="0" fontId="9" fillId="0" borderId="0" xfId="0" applyFont="1" applyBorder="1" applyAlignment="1">
      <alignment horizontal="left" vertical="center"/>
    </xf>
    <xf numFmtId="0" fontId="7" fillId="0" borderId="0" xfId="0" applyFont="1" applyBorder="1" applyAlignment="1">
      <alignment horizontal="left" vertical="center" wrapText="1"/>
    </xf>
    <xf numFmtId="44" fontId="9" fillId="0" borderId="0" xfId="1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top" wrapText="1"/>
    </xf>
    <xf numFmtId="0" fontId="11" fillId="0" borderId="0" xfId="0" applyFont="1" applyBorder="1" applyAlignment="1">
      <alignment horizontal="left" vertical="top" wrapText="1"/>
    </xf>
    <xf numFmtId="0" fontId="9" fillId="0" borderId="0" xfId="0" applyFont="1" applyBorder="1" applyAlignment="1">
      <alignment vertical="center"/>
    </xf>
    <xf numFmtId="0" fontId="9" fillId="0" borderId="0" xfId="0" applyFont="1"/>
    <xf numFmtId="0" fontId="12" fillId="0" borderId="0" xfId="0" applyFont="1" applyBorder="1" applyAlignment="1">
      <alignment vertical="center"/>
    </xf>
    <xf numFmtId="0" fontId="13" fillId="0" borderId="0" xfId="0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left" vertical="center" wrapText="1"/>
    </xf>
    <xf numFmtId="0" fontId="14" fillId="0" borderId="0" xfId="0" applyFont="1" applyFill="1" applyBorder="1" applyAlignment="1">
      <alignment horizontal="center" vertical="center" wrapText="1"/>
    </xf>
    <xf numFmtId="0" fontId="13" fillId="0" borderId="0" xfId="0" applyFont="1" applyBorder="1" applyAlignment="1">
      <alignment vertical="center" wrapText="1"/>
    </xf>
    <xf numFmtId="0" fontId="13" fillId="0" borderId="0" xfId="0" applyFont="1" applyBorder="1" applyAlignment="1">
      <alignment horizontal="left" vertical="center" wrapText="1"/>
    </xf>
    <xf numFmtId="44" fontId="13" fillId="0" borderId="0" xfId="1" applyFont="1" applyFill="1" applyBorder="1" applyAlignment="1">
      <alignment horizontal="center" vertical="center" wrapText="1"/>
    </xf>
    <xf numFmtId="0" fontId="15" fillId="0" borderId="0" xfId="0" applyFont="1" applyBorder="1" applyAlignment="1">
      <alignment vertical="center" wrapText="1"/>
    </xf>
    <xf numFmtId="0" fontId="15" fillId="0" borderId="0" xfId="0" applyFont="1" applyBorder="1" applyAlignment="1">
      <alignment horizontal="left" vertical="center" wrapText="1"/>
    </xf>
    <xf numFmtId="0" fontId="16" fillId="0" borderId="0" xfId="0" applyFont="1" applyBorder="1" applyAlignment="1">
      <alignment horizontal="center" vertical="top" wrapText="1"/>
    </xf>
    <xf numFmtId="0" fontId="16" fillId="0" borderId="0" xfId="0" applyFont="1" applyBorder="1" applyAlignment="1">
      <alignment vertical="center" wrapText="1"/>
    </xf>
    <xf numFmtId="0" fontId="0" fillId="0" borderId="0" xfId="0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3" fillId="0" borderId="1" xfId="0" applyFont="1" applyBorder="1" applyAlignment="1">
      <alignment vertical="center" wrapText="1"/>
    </xf>
    <xf numFmtId="0" fontId="9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top" wrapText="1" shrinkToFit="1"/>
    </xf>
    <xf numFmtId="0" fontId="6" fillId="0" borderId="0" xfId="0" applyFont="1" applyBorder="1" applyAlignment="1">
      <alignment horizontal="center" vertical="center" wrapText="1" shrinkToFit="1"/>
    </xf>
    <xf numFmtId="0" fontId="3" fillId="0" borderId="0" xfId="0" applyFont="1" applyBorder="1" applyAlignment="1">
      <alignment horizontal="center" vertical="center" wrapText="1" shrinkToFit="1"/>
    </xf>
    <xf numFmtId="0" fontId="13" fillId="0" borderId="1" xfId="0" applyFont="1" applyBorder="1" applyAlignment="1">
      <alignment horizontal="left" vertical="center" wrapText="1"/>
    </xf>
    <xf numFmtId="0" fontId="17" fillId="0" borderId="0" xfId="0" applyFont="1" applyBorder="1" applyAlignment="1">
      <alignment horizontal="center" vertical="top"/>
    </xf>
    <xf numFmtId="0" fontId="18" fillId="0" borderId="0" xfId="0" applyFont="1" applyBorder="1" applyAlignment="1">
      <alignment horizontal="center" vertical="top"/>
    </xf>
    <xf numFmtId="0" fontId="9" fillId="0" borderId="0" xfId="0" applyFont="1" applyFill="1" applyBorder="1" applyAlignment="1">
      <alignment horizontal="left" vertical="top" wrapText="1"/>
    </xf>
    <xf numFmtId="0" fontId="17" fillId="0" borderId="0" xfId="0" applyFont="1" applyAlignment="1">
      <alignment horizontal="center"/>
    </xf>
    <xf numFmtId="0" fontId="18" fillId="0" borderId="1" xfId="0" applyFont="1" applyBorder="1" applyAlignment="1">
      <alignment horizontal="center" vertical="top"/>
    </xf>
    <xf numFmtId="0" fontId="19" fillId="0" borderId="0" xfId="0" applyFont="1" applyBorder="1" applyAlignment="1">
      <alignment horizontal="center" vertical="center" wrapText="1"/>
    </xf>
    <xf numFmtId="0" fontId="19" fillId="0" borderId="0" xfId="0" applyFont="1" applyFill="1" applyBorder="1" applyAlignment="1">
      <alignment horizontal="center" vertical="center" wrapText="1"/>
    </xf>
    <xf numFmtId="0" fontId="20" fillId="0" borderId="0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3" fillId="0" borderId="0" xfId="0" applyFont="1" applyFill="1" applyBorder="1" applyAlignment="1">
      <alignment vertical="center" wrapText="1"/>
    </xf>
    <xf numFmtId="0" fontId="13" fillId="0" borderId="0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 wrapText="1"/>
    </xf>
    <xf numFmtId="0" fontId="19" fillId="0" borderId="0" xfId="0" applyFont="1" applyAlignment="1">
      <alignment horizontal="center" vertical="center"/>
    </xf>
    <xf numFmtId="0" fontId="22" fillId="0" borderId="0" xfId="0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0" fontId="22" fillId="0" borderId="0" xfId="0" applyFont="1" applyFill="1" applyBorder="1" applyAlignment="1">
      <alignment vertical="center" wrapText="1"/>
    </xf>
    <xf numFmtId="0" fontId="22" fillId="0" borderId="0" xfId="0" applyFont="1" applyFill="1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7" fillId="0" borderId="0" xfId="0" applyFont="1" applyFill="1" applyBorder="1" applyAlignment="1">
      <alignment horizontal="center" vertical="top"/>
    </xf>
    <xf numFmtId="0" fontId="24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25" fillId="0" borderId="0" xfId="0" applyFont="1" applyFill="1" applyBorder="1" applyAlignment="1">
      <alignment horizontal="left" vertical="center" wrapText="1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/>
    <xf numFmtId="0" fontId="3" fillId="0" borderId="0" xfId="0" applyFont="1" applyAlignment="1">
      <alignment horizontal="center"/>
    </xf>
    <xf numFmtId="0" fontId="3" fillId="0" borderId="0" xfId="0" applyFont="1"/>
    <xf numFmtId="0" fontId="28" fillId="0" borderId="0" xfId="0" applyFont="1" applyBorder="1" applyAlignment="1">
      <alignment horizontal="center" vertical="top" wrapText="1" shrinkToFit="1"/>
    </xf>
    <xf numFmtId="0" fontId="13" fillId="0" borderId="0" xfId="0" applyFont="1" applyBorder="1" applyAlignment="1">
      <alignment horizontal="left" vertical="center"/>
    </xf>
    <xf numFmtId="0" fontId="5" fillId="0" borderId="0" xfId="2" applyBorder="1" applyAlignment="1" applyProtection="1">
      <alignment vertical="center"/>
    </xf>
    <xf numFmtId="0" fontId="13" fillId="0" borderId="0" xfId="0" applyFont="1" applyBorder="1" applyAlignment="1">
      <alignment vertical="center"/>
    </xf>
    <xf numFmtId="0" fontId="13" fillId="0" borderId="0" xfId="0" applyFont="1" applyFill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0" fontId="9" fillId="0" borderId="0" xfId="0" applyFont="1" applyBorder="1" applyAlignment="1">
      <alignment horizontal="left"/>
    </xf>
    <xf numFmtId="0" fontId="22" fillId="0" borderId="0" xfId="0" applyFont="1" applyFill="1" applyBorder="1"/>
    <xf numFmtId="0" fontId="22" fillId="0" borderId="0" xfId="0" applyFont="1" applyFill="1" applyBorder="1" applyAlignment="1">
      <alignment horizontal="center"/>
    </xf>
    <xf numFmtId="0" fontId="22" fillId="0" borderId="0" xfId="0" applyFont="1" applyFill="1" applyBorder="1" applyAlignment="1">
      <alignment horizontal="left" vertical="center" wrapText="1"/>
    </xf>
    <xf numFmtId="0" fontId="27" fillId="0" borderId="0" xfId="0" applyFont="1" applyBorder="1" applyAlignment="1">
      <alignment horizontal="center"/>
    </xf>
    <xf numFmtId="0" fontId="7" fillId="0" borderId="0" xfId="0" applyFont="1" applyBorder="1" applyAlignment="1">
      <alignment horizontal="center" vertical="center"/>
    </xf>
    <xf numFmtId="0" fontId="26" fillId="0" borderId="0" xfId="0" applyFont="1" applyFill="1" applyBorder="1" applyAlignment="1">
      <alignment horizontal="left" vertical="center" wrapText="1"/>
    </xf>
    <xf numFmtId="0" fontId="3" fillId="0" borderId="0" xfId="0" applyFont="1" applyBorder="1" applyAlignment="1">
      <alignment horizontal="left" vertical="top" wrapText="1"/>
    </xf>
    <xf numFmtId="0" fontId="16" fillId="0" borderId="0" xfId="0" applyFont="1" applyFill="1" applyBorder="1" applyAlignment="1">
      <alignment horizontal="center" vertical="top" wrapText="1"/>
    </xf>
    <xf numFmtId="0" fontId="13" fillId="2" borderId="0" xfId="0" applyFont="1" applyFill="1" applyBorder="1" applyAlignment="1">
      <alignment horizontal="center" vertical="center" wrapText="1"/>
    </xf>
    <xf numFmtId="0" fontId="29" fillId="0" borderId="0" xfId="0" applyFont="1"/>
    <xf numFmtId="0" fontId="29" fillId="0" borderId="0" xfId="0" applyFont="1" applyFill="1" applyBorder="1" applyAlignment="1">
      <alignment horizontal="left" vertical="center" wrapText="1"/>
    </xf>
    <xf numFmtId="0" fontId="26" fillId="0" borderId="0" xfId="0" applyFont="1" applyFill="1" applyBorder="1" applyAlignment="1">
      <alignment horizontal="center" vertical="center" wrapText="1"/>
    </xf>
    <xf numFmtId="0" fontId="13" fillId="0" borderId="0" xfId="0" applyFont="1" applyAlignment="1">
      <alignment horizontal="center"/>
    </xf>
    <xf numFmtId="0" fontId="26" fillId="0" borderId="0" xfId="0" applyFont="1"/>
    <xf numFmtId="0" fontId="30" fillId="0" borderId="0" xfId="2" applyFont="1" applyAlignment="1" applyProtection="1"/>
    <xf numFmtId="0" fontId="29" fillId="0" borderId="0" xfId="0" applyFont="1" applyAlignment="1">
      <alignment horizontal="center"/>
    </xf>
    <xf numFmtId="0" fontId="31" fillId="0" borderId="0" xfId="0" applyFont="1" applyBorder="1" applyAlignment="1">
      <alignment horizontal="center" vertical="center"/>
    </xf>
    <xf numFmtId="0" fontId="31" fillId="0" borderId="0" xfId="0" applyFont="1" applyBorder="1" applyAlignment="1">
      <alignment horizontal="left" vertical="center"/>
    </xf>
    <xf numFmtId="0" fontId="32" fillId="2" borderId="0" xfId="0" applyFont="1" applyFill="1" applyBorder="1" applyAlignment="1">
      <alignment horizontal="center" vertical="center" wrapText="1"/>
    </xf>
    <xf numFmtId="0" fontId="31" fillId="0" borderId="0" xfId="0" applyFont="1" applyFill="1" applyBorder="1"/>
    <xf numFmtId="0" fontId="31" fillId="0" borderId="0" xfId="0" applyFont="1" applyAlignment="1">
      <alignment horizontal="center"/>
    </xf>
    <xf numFmtId="0" fontId="31" fillId="0" borderId="0" xfId="0" applyFont="1"/>
    <xf numFmtId="0" fontId="31" fillId="0" borderId="0" xfId="0" applyFont="1" applyBorder="1" applyAlignment="1">
      <alignment vertical="center" wrapText="1"/>
    </xf>
    <xf numFmtId="0" fontId="31" fillId="0" borderId="0" xfId="0" applyFont="1" applyBorder="1" applyAlignment="1">
      <alignment horizontal="left" vertical="center" wrapText="1"/>
    </xf>
    <xf numFmtId="0" fontId="3" fillId="0" borderId="0" xfId="0" applyFont="1" applyFill="1" applyBorder="1" applyAlignment="1">
      <alignment horizontal="left" vertical="center"/>
    </xf>
    <xf numFmtId="0" fontId="31" fillId="0" borderId="0" xfId="0" applyFont="1" applyBorder="1" applyAlignment="1">
      <alignment horizontal="left" vertical="top" wrapText="1"/>
    </xf>
    <xf numFmtId="0" fontId="3" fillId="0" borderId="0" xfId="0" applyFont="1" applyFill="1" applyBorder="1" applyAlignment="1">
      <alignment horizontal="left" vertical="center" wrapText="1"/>
    </xf>
    <xf numFmtId="0" fontId="26" fillId="0" borderId="0" xfId="0" applyFont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/>
    </xf>
    <xf numFmtId="0" fontId="33" fillId="0" borderId="0" xfId="0" applyFont="1" applyFill="1" applyBorder="1"/>
    <xf numFmtId="0" fontId="34" fillId="0" borderId="0" xfId="0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/>
    </xf>
    <xf numFmtId="0" fontId="33" fillId="0" borderId="0" xfId="0" applyFont="1" applyFill="1" applyBorder="1" applyAlignment="1">
      <alignment horizontal="left" vertical="center"/>
    </xf>
    <xf numFmtId="0" fontId="9" fillId="0" borderId="0" xfId="0" applyFont="1" applyFill="1" applyBorder="1" applyAlignment="1">
      <alignment horizontal="center" vertical="top"/>
    </xf>
    <xf numFmtId="0" fontId="33" fillId="0" borderId="0" xfId="0" applyFont="1" applyFill="1" applyBorder="1" applyAlignment="1">
      <alignment horizontal="left" vertical="center" wrapText="1"/>
    </xf>
    <xf numFmtId="0" fontId="33" fillId="0" borderId="0" xfId="0" applyFont="1" applyAlignment="1">
      <alignment horizontal="center"/>
    </xf>
    <xf numFmtId="0" fontId="33" fillId="0" borderId="0" xfId="0" applyFont="1" applyBorder="1" applyAlignment="1">
      <alignment horizontal="center"/>
    </xf>
    <xf numFmtId="0" fontId="33" fillId="0" borderId="0" xfId="0" applyFont="1" applyBorder="1" applyAlignment="1">
      <alignment horizontal="center" vertical="center" wrapText="1"/>
    </xf>
    <xf numFmtId="0" fontId="35" fillId="0" borderId="0" xfId="0" applyFont="1"/>
    <xf numFmtId="0" fontId="36" fillId="0" borderId="0" xfId="0" applyFont="1" applyBorder="1" applyAlignment="1">
      <alignment horizontal="right" vertical="center"/>
    </xf>
    <xf numFmtId="0" fontId="37" fillId="0" borderId="0" xfId="0" applyFont="1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F110"/>
  <sheetViews>
    <sheetView tabSelected="1" zoomScaleNormal="100" workbookViewId="0">
      <pane ySplit="4" topLeftCell="A65" activePane="bottomLeft" state="frozen"/>
      <selection activeCell="B1" sqref="B1"/>
      <selection pane="bottomLeft" activeCell="E91" sqref="E91"/>
    </sheetView>
  </sheetViews>
  <sheetFormatPr defaultColWidth="15.7109375" defaultRowHeight="12.75"/>
  <cols>
    <col min="1" max="1" width="18.85546875" style="5" customWidth="1"/>
    <col min="2" max="2" width="35.7109375" style="2" customWidth="1"/>
    <col min="3" max="3" width="32.140625" style="2" customWidth="1"/>
    <col min="4" max="4" width="10.7109375" style="2" bestFit="1" customWidth="1"/>
    <col min="5" max="5" width="61.42578125" style="2" customWidth="1"/>
    <col min="6" max="7" width="6.140625" style="3" hidden="1" customWidth="1"/>
    <col min="8" max="8" width="25.85546875" style="44" bestFit="1" customWidth="1"/>
    <col min="9" max="10" width="21.28515625" style="2" customWidth="1"/>
    <col min="11" max="11" width="36.7109375" style="1" customWidth="1"/>
    <col min="12" max="16384" width="15.7109375" style="2"/>
  </cols>
  <sheetData>
    <row r="1" spans="1:11" ht="23.25">
      <c r="A1" s="134"/>
      <c r="B1" s="2" t="s">
        <v>229</v>
      </c>
      <c r="G1" s="3" t="s">
        <v>9</v>
      </c>
    </row>
    <row r="2" spans="1:11" ht="18">
      <c r="A2" s="33"/>
    </row>
    <row r="3" spans="1:11" ht="15">
      <c r="A3" s="6"/>
      <c r="B3" s="4"/>
      <c r="C3" s="4"/>
      <c r="D3" s="4"/>
      <c r="E3" s="4"/>
      <c r="F3" s="4"/>
      <c r="G3" s="4"/>
      <c r="H3" s="45"/>
      <c r="I3" s="4"/>
      <c r="J3" s="4"/>
      <c r="K3" s="4"/>
    </row>
    <row r="4" spans="1:11" s="52" customFormat="1" ht="38.25" customHeight="1">
      <c r="A4" s="50" t="s">
        <v>0</v>
      </c>
      <c r="B4" s="50" t="s">
        <v>20</v>
      </c>
      <c r="C4" s="50" t="s">
        <v>7</v>
      </c>
      <c r="D4" s="50" t="s">
        <v>10</v>
      </c>
      <c r="E4" s="50" t="s">
        <v>1</v>
      </c>
      <c r="F4" s="50" t="s">
        <v>14</v>
      </c>
      <c r="G4" s="50" t="s">
        <v>19</v>
      </c>
      <c r="H4" s="51" t="s">
        <v>2</v>
      </c>
      <c r="I4" s="50" t="s">
        <v>4</v>
      </c>
      <c r="J4" s="50" t="s">
        <v>8</v>
      </c>
      <c r="K4" s="50" t="s">
        <v>5</v>
      </c>
    </row>
    <row r="5" spans="1:11" s="52" customFormat="1" ht="20.25">
      <c r="A5" s="50"/>
      <c r="B5" s="88" t="s">
        <v>137</v>
      </c>
      <c r="C5" s="50"/>
      <c r="D5" s="50"/>
      <c r="E5" s="50"/>
      <c r="F5" s="50"/>
      <c r="G5" s="50"/>
      <c r="H5" s="51"/>
      <c r="I5" s="50"/>
      <c r="J5" s="50"/>
      <c r="K5" s="50"/>
    </row>
    <row r="6" spans="1:11" s="43" customFormat="1">
      <c r="A6" s="42"/>
      <c r="B6" s="64" t="s">
        <v>203</v>
      </c>
      <c r="C6" s="65" t="s">
        <v>135</v>
      </c>
      <c r="D6" s="64" t="s">
        <v>39</v>
      </c>
      <c r="E6" s="67" t="s">
        <v>95</v>
      </c>
      <c r="F6" s="64">
        <v>1</v>
      </c>
      <c r="G6" s="66">
        <v>1</v>
      </c>
      <c r="H6" s="72"/>
      <c r="I6" s="63" t="s">
        <v>96</v>
      </c>
      <c r="J6" s="64"/>
      <c r="K6" s="64"/>
    </row>
    <row r="7" spans="1:11" s="43" customFormat="1">
      <c r="A7" s="42"/>
      <c r="B7" s="64" t="s">
        <v>203</v>
      </c>
      <c r="C7" s="65" t="s">
        <v>97</v>
      </c>
      <c r="D7" s="64" t="s">
        <v>98</v>
      </c>
      <c r="E7" s="1" t="s">
        <v>236</v>
      </c>
      <c r="F7" s="64">
        <v>1</v>
      </c>
      <c r="G7" s="66">
        <v>1</v>
      </c>
      <c r="H7" s="72"/>
      <c r="I7" s="64"/>
      <c r="J7" s="64"/>
      <c r="K7" s="64" t="s">
        <v>230</v>
      </c>
    </row>
    <row r="8" spans="1:11" s="43" customFormat="1">
      <c r="A8" s="102"/>
      <c r="B8" s="64" t="s">
        <v>203</v>
      </c>
      <c r="C8" s="65" t="s">
        <v>16</v>
      </c>
      <c r="D8" s="64" t="s">
        <v>17</v>
      </c>
      <c r="E8" s="101" t="s">
        <v>143</v>
      </c>
      <c r="F8" s="64">
        <v>1</v>
      </c>
      <c r="G8" s="66">
        <v>1</v>
      </c>
      <c r="H8" s="82" t="s">
        <v>136</v>
      </c>
      <c r="I8"/>
      <c r="J8" s="64"/>
      <c r="K8" s="64"/>
    </row>
    <row r="9" spans="1:11" s="43" customFormat="1">
      <c r="A9" s="102"/>
      <c r="B9" s="64" t="s">
        <v>203</v>
      </c>
      <c r="C9" s="65" t="s">
        <v>142</v>
      </c>
      <c r="D9" s="64" t="s">
        <v>17</v>
      </c>
      <c r="E9" s="101" t="s">
        <v>143</v>
      </c>
      <c r="F9" s="64">
        <v>1</v>
      </c>
      <c r="G9" s="66">
        <v>1</v>
      </c>
      <c r="H9" s="82" t="s">
        <v>136</v>
      </c>
      <c r="I9"/>
      <c r="J9" s="64"/>
      <c r="K9" s="64"/>
    </row>
    <row r="10" spans="1:11" s="43" customFormat="1">
      <c r="A10" s="42"/>
      <c r="B10" s="64" t="s">
        <v>203</v>
      </c>
      <c r="C10" s="65" t="s">
        <v>204</v>
      </c>
      <c r="D10" s="64" t="s">
        <v>13</v>
      </c>
      <c r="E10" s="68" t="s">
        <v>110</v>
      </c>
      <c r="F10" s="64">
        <v>3</v>
      </c>
      <c r="G10" s="66">
        <v>3</v>
      </c>
      <c r="H10" s="72" t="s">
        <v>103</v>
      </c>
      <c r="I10" s="64"/>
      <c r="J10" s="64"/>
      <c r="K10" s="64"/>
    </row>
    <row r="11" spans="1:11" s="43" customFormat="1">
      <c r="A11" s="42"/>
      <c r="B11" s="64" t="s">
        <v>203</v>
      </c>
      <c r="C11" s="65" t="s">
        <v>210</v>
      </c>
      <c r="D11" s="64" t="s">
        <v>12</v>
      </c>
      <c r="E11" s="1" t="s">
        <v>211</v>
      </c>
      <c r="F11" s="64"/>
      <c r="G11" s="66"/>
      <c r="H11" s="72"/>
      <c r="I11" s="64"/>
      <c r="J11" s="64"/>
      <c r="K11" s="64"/>
    </row>
    <row r="12" spans="1:11" s="43" customFormat="1">
      <c r="A12" s="42"/>
      <c r="B12" s="64" t="s">
        <v>203</v>
      </c>
      <c r="C12" s="65" t="s">
        <v>205</v>
      </c>
      <c r="D12" s="64" t="s">
        <v>12</v>
      </c>
      <c r="E12" s="1" t="s">
        <v>125</v>
      </c>
      <c r="F12" s="64">
        <v>4</v>
      </c>
      <c r="G12" s="66">
        <v>4</v>
      </c>
      <c r="H12" s="82" t="s">
        <v>146</v>
      </c>
      <c r="I12"/>
      <c r="J12" s="64"/>
      <c r="K12" s="64"/>
    </row>
    <row r="13" spans="1:11" s="43" customFormat="1">
      <c r="A13" s="42"/>
      <c r="B13" s="64" t="s">
        <v>203</v>
      </c>
      <c r="C13" s="65" t="s">
        <v>129</v>
      </c>
      <c r="D13" s="64" t="s">
        <v>12</v>
      </c>
      <c r="E13" s="1" t="s">
        <v>130</v>
      </c>
      <c r="F13" s="64">
        <v>2</v>
      </c>
      <c r="G13" s="66">
        <v>2</v>
      </c>
      <c r="H13" s="73" t="s">
        <v>148</v>
      </c>
      <c r="I13" s="64"/>
      <c r="J13" s="64"/>
      <c r="K13" s="64"/>
    </row>
    <row r="14" spans="1:11" s="43" customFormat="1">
      <c r="A14" s="42"/>
      <c r="B14" s="64" t="s">
        <v>203</v>
      </c>
      <c r="C14" s="65" t="s">
        <v>55</v>
      </c>
      <c r="D14" s="64" t="s">
        <v>11</v>
      </c>
      <c r="E14" s="116" t="s">
        <v>157</v>
      </c>
      <c r="F14" s="64"/>
      <c r="G14" s="66"/>
      <c r="H14" s="115" t="s">
        <v>155</v>
      </c>
      <c r="I14" s="64"/>
      <c r="J14" s="64"/>
      <c r="K14" s="64"/>
    </row>
    <row r="15" spans="1:11" s="43" customFormat="1">
      <c r="A15" s="42"/>
      <c r="B15" s="64" t="s">
        <v>203</v>
      </c>
      <c r="C15" s="65" t="s">
        <v>206</v>
      </c>
      <c r="D15" s="64" t="s">
        <v>11</v>
      </c>
      <c r="E15" s="1" t="s">
        <v>209</v>
      </c>
      <c r="F15" s="64">
        <v>4</v>
      </c>
      <c r="G15" s="66">
        <v>6</v>
      </c>
      <c r="H15" s="72"/>
      <c r="I15" s="64"/>
      <c r="J15" s="64"/>
      <c r="K15" s="64"/>
    </row>
    <row r="16" spans="1:11" s="43" customFormat="1">
      <c r="A16" s="42"/>
      <c r="B16" s="64" t="s">
        <v>203</v>
      </c>
      <c r="C16" s="65" t="s">
        <v>207</v>
      </c>
      <c r="D16" s="64" t="s">
        <v>11</v>
      </c>
      <c r="E16" s="1" t="s">
        <v>133</v>
      </c>
      <c r="F16" s="64">
        <v>9</v>
      </c>
      <c r="G16" s="66">
        <v>9</v>
      </c>
      <c r="H16" s="72" t="s">
        <v>132</v>
      </c>
      <c r="I16" s="64"/>
      <c r="J16" s="64"/>
      <c r="K16" s="64"/>
    </row>
    <row r="17" spans="1:12" s="43" customFormat="1" ht="12.75" customHeight="1">
      <c r="A17" s="42"/>
      <c r="B17" s="64" t="s">
        <v>203</v>
      </c>
      <c r="C17" s="65" t="s">
        <v>208</v>
      </c>
      <c r="D17" s="64" t="s">
        <v>102</v>
      </c>
      <c r="E17" s="1" t="s">
        <v>100</v>
      </c>
      <c r="F17" s="64">
        <v>6</v>
      </c>
      <c r="G17" s="66">
        <v>6</v>
      </c>
      <c r="H17" s="72" t="s">
        <v>101</v>
      </c>
      <c r="I17" s="64"/>
      <c r="J17" s="64"/>
      <c r="K17" s="64"/>
    </row>
    <row r="18" spans="1:12" s="43" customFormat="1">
      <c r="A18" s="42"/>
      <c r="B18" s="64" t="s">
        <v>203</v>
      </c>
      <c r="C18" s="65" t="s">
        <v>122</v>
      </c>
      <c r="D18" s="64" t="s">
        <v>24</v>
      </c>
      <c r="E18" s="1" t="s">
        <v>134</v>
      </c>
      <c r="F18" s="64"/>
      <c r="G18" s="66"/>
      <c r="H18" s="82"/>
      <c r="I18" s="64"/>
      <c r="J18" s="64"/>
      <c r="K18" s="64"/>
    </row>
    <row r="19" spans="1:12" s="43" customFormat="1">
      <c r="A19" s="42"/>
      <c r="B19" s="64" t="s">
        <v>203</v>
      </c>
      <c r="C19" s="65" t="s">
        <v>128</v>
      </c>
      <c r="D19" s="64" t="s">
        <v>76</v>
      </c>
      <c r="E19" s="85" t="s">
        <v>109</v>
      </c>
      <c r="F19" s="64">
        <v>1</v>
      </c>
      <c r="G19" s="66">
        <v>1</v>
      </c>
      <c r="H19" s="84" t="s">
        <v>108</v>
      </c>
      <c r="I19" s="64"/>
      <c r="J19" s="64"/>
      <c r="K19" s="64"/>
    </row>
    <row r="20" spans="1:12" s="43" customFormat="1">
      <c r="A20" s="42"/>
      <c r="B20" s="64" t="s">
        <v>203</v>
      </c>
      <c r="C20" s="65"/>
      <c r="D20" s="64" t="s">
        <v>98</v>
      </c>
      <c r="E20" s="121"/>
      <c r="F20" s="64"/>
      <c r="G20" s="66"/>
      <c r="H20" s="79"/>
      <c r="I20" s="64"/>
      <c r="J20" s="64"/>
      <c r="K20" s="64"/>
    </row>
    <row r="21" spans="1:12" s="43" customFormat="1">
      <c r="A21" s="42"/>
      <c r="B21" s="64"/>
      <c r="C21" s="65"/>
      <c r="D21" s="64"/>
      <c r="E21" s="87"/>
      <c r="F21" s="64"/>
      <c r="G21" s="66"/>
      <c r="H21" s="79"/>
      <c r="I21" s="64"/>
      <c r="J21" s="64"/>
      <c r="K21" s="64"/>
    </row>
    <row r="22" spans="1:12" s="43" customFormat="1">
      <c r="A22" s="42"/>
      <c r="B22" s="59"/>
      <c r="C22" s="60"/>
      <c r="D22" s="59"/>
      <c r="E22" s="62"/>
      <c r="F22" s="59"/>
      <c r="G22" s="61"/>
      <c r="H22" s="81"/>
      <c r="I22" s="59"/>
      <c r="J22" s="59"/>
      <c r="K22" s="59"/>
      <c r="L22" s="59"/>
    </row>
    <row r="23" spans="1:12" s="43" customFormat="1">
      <c r="A23" s="42"/>
      <c r="B23" s="59"/>
      <c r="C23" s="60"/>
      <c r="D23" s="59"/>
      <c r="E23" s="62"/>
      <c r="F23" s="59"/>
      <c r="G23" s="61"/>
      <c r="H23" s="74"/>
      <c r="I23" s="59"/>
      <c r="J23" s="59"/>
      <c r="K23" s="59"/>
      <c r="L23" s="59"/>
    </row>
    <row r="24" spans="1:12" s="10" customFormat="1" ht="20.25">
      <c r="A24" s="11"/>
      <c r="B24" s="88" t="s">
        <v>231</v>
      </c>
      <c r="C24" s="8"/>
      <c r="D24" s="7"/>
      <c r="E24" s="12"/>
      <c r="F24" s="7"/>
      <c r="G24" s="14"/>
      <c r="H24" s="99"/>
      <c r="I24" s="9"/>
      <c r="K24" s="27"/>
    </row>
    <row r="25" spans="1:12" s="10" customFormat="1" ht="12" customHeight="1">
      <c r="A25" s="11"/>
      <c r="B25" s="13"/>
      <c r="C25" s="8"/>
      <c r="D25" s="7"/>
      <c r="E25" s="12"/>
      <c r="F25" s="7"/>
      <c r="G25" s="14"/>
      <c r="H25" s="99"/>
      <c r="I25" s="9"/>
      <c r="K25" s="27"/>
    </row>
    <row r="26" spans="1:12" s="10" customFormat="1" ht="12" customHeight="1">
      <c r="A26" s="11"/>
      <c r="B26" s="13"/>
      <c r="C26" s="8"/>
      <c r="D26" s="7"/>
      <c r="E26" s="12"/>
      <c r="F26" s="7"/>
      <c r="G26" s="14"/>
      <c r="H26" s="99"/>
      <c r="I26" s="9"/>
      <c r="K26" s="27"/>
    </row>
    <row r="27" spans="1:12" s="10" customFormat="1">
      <c r="A27" s="11"/>
      <c r="B27" s="106" t="s">
        <v>218</v>
      </c>
      <c r="C27" s="34" t="s">
        <v>60</v>
      </c>
      <c r="D27" s="34" t="s">
        <v>11</v>
      </c>
      <c r="E27" s="35" t="s">
        <v>172</v>
      </c>
      <c r="F27" s="34">
        <v>2</v>
      </c>
      <c r="G27" s="36">
        <f>1*F27</f>
        <v>2</v>
      </c>
      <c r="H27" s="70" t="s">
        <v>171</v>
      </c>
      <c r="I27" s="34"/>
      <c r="K27" s="27"/>
    </row>
    <row r="28" spans="1:12" s="10" customFormat="1">
      <c r="A28" s="7"/>
      <c r="B28" s="106" t="s">
        <v>218</v>
      </c>
      <c r="C28" s="34" t="s">
        <v>55</v>
      </c>
      <c r="D28" s="34" t="s">
        <v>11</v>
      </c>
      <c r="E28" s="112" t="s">
        <v>202</v>
      </c>
      <c r="F28" s="34">
        <v>1</v>
      </c>
      <c r="G28" s="36">
        <f>1*F28</f>
        <v>1</v>
      </c>
      <c r="H28" s="111" t="s">
        <v>201</v>
      </c>
      <c r="I28" s="34"/>
      <c r="K28" s="27"/>
    </row>
    <row r="29" spans="1:12" s="10" customFormat="1">
      <c r="A29" s="11"/>
      <c r="B29" s="106" t="s">
        <v>218</v>
      </c>
      <c r="C29" s="34" t="s">
        <v>112</v>
      </c>
      <c r="D29" s="34" t="s">
        <v>11</v>
      </c>
      <c r="E29" s="35" t="s">
        <v>61</v>
      </c>
      <c r="F29" s="34">
        <v>3</v>
      </c>
      <c r="G29" s="36">
        <v>3</v>
      </c>
      <c r="H29" s="70" t="s">
        <v>62</v>
      </c>
      <c r="I29" s="34"/>
      <c r="K29" s="27"/>
    </row>
    <row r="30" spans="1:12" s="10" customFormat="1">
      <c r="A30" s="11"/>
      <c r="B30" s="106" t="s">
        <v>218</v>
      </c>
      <c r="C30" s="34" t="s">
        <v>63</v>
      </c>
      <c r="D30" s="34" t="s">
        <v>11</v>
      </c>
      <c r="E30" s="35" t="s">
        <v>173</v>
      </c>
      <c r="F30" s="34"/>
      <c r="G30" s="36"/>
      <c r="H30" s="70" t="s">
        <v>131</v>
      </c>
      <c r="I30" s="34"/>
      <c r="K30" s="27"/>
    </row>
    <row r="31" spans="1:12" s="10" customFormat="1">
      <c r="A31" s="11"/>
      <c r="B31" s="106" t="s">
        <v>218</v>
      </c>
      <c r="C31" s="34" t="s">
        <v>42</v>
      </c>
      <c r="D31" s="34" t="s">
        <v>11</v>
      </c>
      <c r="E31" s="35" t="s">
        <v>65</v>
      </c>
      <c r="F31" s="34">
        <v>1</v>
      </c>
      <c r="G31" s="36">
        <f t="shared" ref="G31:G50" si="0">1*F31</f>
        <v>1</v>
      </c>
      <c r="H31" s="70" t="s">
        <v>138</v>
      </c>
      <c r="I31" s="39"/>
      <c r="K31" s="27"/>
    </row>
    <row r="32" spans="1:12" s="10" customFormat="1">
      <c r="A32" s="11"/>
      <c r="B32" s="106" t="s">
        <v>218</v>
      </c>
      <c r="C32" s="34" t="s">
        <v>64</v>
      </c>
      <c r="D32" s="34" t="s">
        <v>11</v>
      </c>
      <c r="E32" s="104" t="s">
        <v>175</v>
      </c>
      <c r="F32" s="34">
        <v>1</v>
      </c>
      <c r="G32" s="36">
        <f t="shared" si="0"/>
        <v>1</v>
      </c>
      <c r="H32" s="70" t="s">
        <v>174</v>
      </c>
      <c r="I32" s="39"/>
      <c r="K32" s="27"/>
    </row>
    <row r="33" spans="1:12" s="10" customFormat="1">
      <c r="A33" s="11"/>
      <c r="B33" s="106" t="s">
        <v>218</v>
      </c>
      <c r="C33" s="34" t="s">
        <v>176</v>
      </c>
      <c r="D33" s="34" t="s">
        <v>11</v>
      </c>
      <c r="E33" s="105" t="s">
        <v>114</v>
      </c>
      <c r="F33" s="34">
        <v>2</v>
      </c>
      <c r="G33" s="36">
        <f t="shared" si="0"/>
        <v>2</v>
      </c>
      <c r="H33" s="70" t="s">
        <v>113</v>
      </c>
      <c r="I33" s="39"/>
      <c r="K33" s="27"/>
    </row>
    <row r="34" spans="1:12" s="10" customFormat="1">
      <c r="A34" s="7"/>
      <c r="B34" s="106" t="s">
        <v>218</v>
      </c>
      <c r="C34" s="34" t="s">
        <v>116</v>
      </c>
      <c r="D34" s="34" t="s">
        <v>11</v>
      </c>
      <c r="E34" s="120" t="s">
        <v>240</v>
      </c>
      <c r="F34" s="34">
        <v>1</v>
      </c>
      <c r="G34" s="36">
        <v>1</v>
      </c>
      <c r="H34" s="111" t="s">
        <v>49</v>
      </c>
      <c r="I34" s="39"/>
      <c r="J34" s="37"/>
      <c r="K34" s="38"/>
      <c r="L34" s="37"/>
    </row>
    <row r="35" spans="1:12" s="10" customFormat="1">
      <c r="A35" s="11"/>
      <c r="B35" s="106" t="s">
        <v>218</v>
      </c>
      <c r="C35" s="34" t="s">
        <v>68</v>
      </c>
      <c r="D35" s="34" t="s">
        <v>12</v>
      </c>
      <c r="E35" s="100" t="s">
        <v>6</v>
      </c>
      <c r="F35" s="34">
        <v>4</v>
      </c>
      <c r="G35" s="36">
        <f t="shared" si="0"/>
        <v>4</v>
      </c>
      <c r="H35" s="34" t="s">
        <v>145</v>
      </c>
      <c r="J35" s="37"/>
      <c r="K35" s="38"/>
      <c r="L35" s="37"/>
    </row>
    <row r="36" spans="1:12" s="10" customFormat="1">
      <c r="A36" s="11"/>
      <c r="B36" s="106" t="s">
        <v>218</v>
      </c>
      <c r="C36" s="34" t="s">
        <v>67</v>
      </c>
      <c r="D36" s="34" t="s">
        <v>12</v>
      </c>
      <c r="E36" s="35" t="s">
        <v>66</v>
      </c>
      <c r="F36" s="34">
        <v>4</v>
      </c>
      <c r="G36" s="36">
        <f t="shared" si="0"/>
        <v>4</v>
      </c>
      <c r="H36" s="34" t="s">
        <v>147</v>
      </c>
      <c r="I36" s="69"/>
      <c r="J36" s="37"/>
      <c r="K36" s="38"/>
      <c r="L36" s="37"/>
    </row>
    <row r="37" spans="1:12" s="10" customFormat="1">
      <c r="A37" s="11"/>
      <c r="B37" s="106" t="s">
        <v>218</v>
      </c>
      <c r="C37" s="106" t="s">
        <v>177</v>
      </c>
      <c r="D37" s="34" t="s">
        <v>12</v>
      </c>
      <c r="E37" s="100" t="s">
        <v>178</v>
      </c>
      <c r="F37" s="34">
        <v>2</v>
      </c>
      <c r="G37" s="36">
        <f t="shared" si="0"/>
        <v>2</v>
      </c>
      <c r="H37" s="46" t="s">
        <v>179</v>
      </c>
      <c r="I37" s="39"/>
      <c r="J37" s="37"/>
      <c r="K37" s="38"/>
      <c r="L37" s="37"/>
    </row>
    <row r="38" spans="1:12" s="10" customFormat="1">
      <c r="A38" s="7"/>
      <c r="B38" s="106" t="s">
        <v>218</v>
      </c>
      <c r="C38" s="106" t="s">
        <v>182</v>
      </c>
      <c r="D38" s="34" t="s">
        <v>12</v>
      </c>
      <c r="E38" s="108" t="s">
        <v>181</v>
      </c>
      <c r="F38" s="34">
        <v>2</v>
      </c>
      <c r="G38" s="36">
        <f t="shared" si="0"/>
        <v>2</v>
      </c>
      <c r="H38" s="107" t="s">
        <v>180</v>
      </c>
      <c r="I38" s="34"/>
      <c r="J38" s="37"/>
      <c r="K38" s="38"/>
      <c r="L38" s="37"/>
    </row>
    <row r="39" spans="1:12" s="10" customFormat="1">
      <c r="A39" s="11"/>
      <c r="B39" s="106" t="s">
        <v>218</v>
      </c>
      <c r="C39" s="34" t="s">
        <v>69</v>
      </c>
      <c r="D39" s="34" t="s">
        <v>12</v>
      </c>
      <c r="E39" s="100" t="s">
        <v>237</v>
      </c>
      <c r="F39" s="34">
        <v>2</v>
      </c>
      <c r="G39" s="36">
        <f t="shared" si="0"/>
        <v>2</v>
      </c>
      <c r="H39" s="46" t="s">
        <v>183</v>
      </c>
      <c r="I39" s="39"/>
      <c r="J39" s="37"/>
      <c r="K39" s="38"/>
      <c r="L39" s="37"/>
    </row>
    <row r="40" spans="1:12" s="10" customFormat="1">
      <c r="A40" s="11"/>
      <c r="B40" s="106" t="s">
        <v>218</v>
      </c>
      <c r="C40" s="34" t="s">
        <v>70</v>
      </c>
      <c r="D40" s="34" t="s">
        <v>12</v>
      </c>
      <c r="E40" s="100" t="s">
        <v>185</v>
      </c>
      <c r="F40" s="34">
        <v>1</v>
      </c>
      <c r="G40" s="36">
        <f t="shared" si="0"/>
        <v>1</v>
      </c>
      <c r="H40" s="46" t="s">
        <v>184</v>
      </c>
      <c r="I40" s="39"/>
      <c r="J40" s="37"/>
      <c r="K40" s="38"/>
      <c r="L40" s="37"/>
    </row>
    <row r="41" spans="1:12" s="10" customFormat="1">
      <c r="A41" s="11"/>
      <c r="B41" s="106" t="s">
        <v>218</v>
      </c>
      <c r="C41" s="106" t="s">
        <v>186</v>
      </c>
      <c r="D41" s="34" t="s">
        <v>12</v>
      </c>
      <c r="E41" s="100" t="s">
        <v>187</v>
      </c>
      <c r="F41" s="34">
        <v>4</v>
      </c>
      <c r="G41" s="36">
        <f t="shared" si="0"/>
        <v>4</v>
      </c>
      <c r="H41" s="70" t="s">
        <v>149</v>
      </c>
      <c r="I41" s="34"/>
      <c r="J41" s="37"/>
      <c r="K41" s="38"/>
      <c r="L41" s="37"/>
    </row>
    <row r="42" spans="1:12" s="10" customFormat="1">
      <c r="A42" s="11"/>
      <c r="B42" s="106" t="s">
        <v>218</v>
      </c>
      <c r="C42" s="106" t="s">
        <v>217</v>
      </c>
      <c r="D42" s="106" t="s">
        <v>12</v>
      </c>
      <c r="E42" s="100" t="s">
        <v>144</v>
      </c>
      <c r="F42" s="34"/>
      <c r="G42" s="36"/>
      <c r="H42" s="70"/>
      <c r="I42" s="34"/>
      <c r="J42" s="37"/>
      <c r="K42" s="38"/>
      <c r="L42" s="37"/>
    </row>
    <row r="43" spans="1:12" s="37" customFormat="1">
      <c r="A43" s="70"/>
      <c r="B43" s="106" t="s">
        <v>218</v>
      </c>
      <c r="C43" s="34" t="s">
        <v>124</v>
      </c>
      <c r="D43" s="34" t="s">
        <v>111</v>
      </c>
      <c r="E43" s="83" t="s">
        <v>123</v>
      </c>
      <c r="F43" s="34">
        <v>0</v>
      </c>
      <c r="G43" s="36">
        <v>0</v>
      </c>
      <c r="H43" s="70"/>
      <c r="I43" s="34"/>
      <c r="K43" s="38"/>
    </row>
    <row r="44" spans="1:12" s="37" customFormat="1">
      <c r="A44" s="70"/>
      <c r="B44" s="106" t="s">
        <v>218</v>
      </c>
      <c r="C44" s="34" t="s">
        <v>118</v>
      </c>
      <c r="D44" s="34" t="s">
        <v>120</v>
      </c>
      <c r="E44" s="114" t="s">
        <v>192</v>
      </c>
      <c r="F44" s="34">
        <v>1</v>
      </c>
      <c r="G44" s="36">
        <f t="shared" si="0"/>
        <v>1</v>
      </c>
      <c r="H44" s="111" t="s">
        <v>193</v>
      </c>
      <c r="I44" s="34"/>
      <c r="K44" s="38"/>
    </row>
    <row r="45" spans="1:12" s="37" customFormat="1">
      <c r="A45" s="71"/>
      <c r="B45" s="106" t="s">
        <v>218</v>
      </c>
      <c r="C45" s="34" t="s">
        <v>119</v>
      </c>
      <c r="D45" s="34" t="s">
        <v>120</v>
      </c>
      <c r="E45" s="114" t="s">
        <v>194</v>
      </c>
      <c r="F45" s="34">
        <v>1</v>
      </c>
      <c r="G45" s="36">
        <v>1</v>
      </c>
      <c r="H45" s="111" t="s">
        <v>195</v>
      </c>
      <c r="I45" s="34"/>
      <c r="K45" s="38"/>
    </row>
    <row r="46" spans="1:12" s="37" customFormat="1">
      <c r="A46" s="70"/>
      <c r="B46" s="106" t="s">
        <v>218</v>
      </c>
      <c r="C46" s="34" t="s">
        <v>30</v>
      </c>
      <c r="D46" s="34" t="s">
        <v>13</v>
      </c>
      <c r="E46" s="89" t="s">
        <v>239</v>
      </c>
      <c r="F46" s="34">
        <v>1</v>
      </c>
      <c r="G46" s="36">
        <f t="shared" si="0"/>
        <v>1</v>
      </c>
      <c r="H46" s="70" t="s">
        <v>238</v>
      </c>
      <c r="I46" s="34"/>
      <c r="J46" s="109"/>
      <c r="K46" s="38"/>
    </row>
    <row r="47" spans="1:12" s="37" customFormat="1">
      <c r="A47" s="70"/>
      <c r="B47" s="106" t="s">
        <v>218</v>
      </c>
      <c r="C47" s="106" t="s">
        <v>32</v>
      </c>
      <c r="D47" s="34" t="s">
        <v>13</v>
      </c>
      <c r="E47" s="35" t="s">
        <v>212</v>
      </c>
      <c r="F47" s="34">
        <v>2</v>
      </c>
      <c r="G47" s="36">
        <f t="shared" si="0"/>
        <v>2</v>
      </c>
      <c r="H47" s="86" t="s">
        <v>214</v>
      </c>
      <c r="I47" s="90" t="s">
        <v>213</v>
      </c>
      <c r="K47" s="38"/>
    </row>
    <row r="48" spans="1:12" s="37" customFormat="1">
      <c r="A48" s="70"/>
      <c r="B48" s="106" t="s">
        <v>218</v>
      </c>
      <c r="C48" s="106" t="s">
        <v>44</v>
      </c>
      <c r="D48" s="34" t="s">
        <v>37</v>
      </c>
      <c r="E48" s="116" t="s">
        <v>197</v>
      </c>
      <c r="F48" s="34">
        <v>2</v>
      </c>
      <c r="G48" s="36">
        <f t="shared" si="0"/>
        <v>2</v>
      </c>
      <c r="H48" s="115" t="s">
        <v>196</v>
      </c>
      <c r="I48" s="34"/>
      <c r="K48" s="38"/>
    </row>
    <row r="49" spans="1:11" s="37" customFormat="1">
      <c r="A49" s="71"/>
      <c r="B49" s="106" t="s">
        <v>218</v>
      </c>
      <c r="C49" s="34" t="s">
        <v>33</v>
      </c>
      <c r="D49" s="34" t="s">
        <v>38</v>
      </c>
      <c r="E49" s="87" t="s">
        <v>216</v>
      </c>
      <c r="F49" s="34">
        <v>1</v>
      </c>
      <c r="G49" s="36">
        <f t="shared" si="0"/>
        <v>1</v>
      </c>
      <c r="H49" s="70" t="s">
        <v>215</v>
      </c>
      <c r="I49" s="34"/>
      <c r="K49" s="38"/>
    </row>
    <row r="50" spans="1:11" s="37" customFormat="1">
      <c r="A50" s="70"/>
      <c r="B50" s="106" t="s">
        <v>218</v>
      </c>
      <c r="C50" s="34" t="s">
        <v>71</v>
      </c>
      <c r="D50" s="34" t="s">
        <v>38</v>
      </c>
      <c r="E50" s="89" t="s">
        <v>189</v>
      </c>
      <c r="F50" s="34">
        <v>2</v>
      </c>
      <c r="G50" s="36">
        <f t="shared" si="0"/>
        <v>2</v>
      </c>
      <c r="H50" s="70" t="s">
        <v>188</v>
      </c>
      <c r="I50" s="91"/>
      <c r="K50" s="38"/>
    </row>
    <row r="51" spans="1:11" s="37" customFormat="1">
      <c r="A51" s="70"/>
      <c r="B51" s="106" t="s">
        <v>218</v>
      </c>
      <c r="C51" s="113" t="s">
        <v>72</v>
      </c>
      <c r="D51" s="34" t="s">
        <v>38</v>
      </c>
      <c r="E51" s="112" t="s">
        <v>191</v>
      </c>
      <c r="F51" s="34">
        <v>2</v>
      </c>
      <c r="G51" s="36">
        <v>2</v>
      </c>
      <c r="H51" s="111" t="s">
        <v>190</v>
      </c>
      <c r="I51" s="91"/>
      <c r="K51" s="38"/>
    </row>
    <row r="52" spans="1:11" s="37" customFormat="1">
      <c r="A52" s="70"/>
      <c r="B52" s="106" t="s">
        <v>218</v>
      </c>
      <c r="C52" s="103" t="s">
        <v>43</v>
      </c>
      <c r="D52" s="34" t="s">
        <v>74</v>
      </c>
      <c r="E52" s="35" t="s">
        <v>115</v>
      </c>
      <c r="F52" s="34">
        <v>2</v>
      </c>
      <c r="G52" s="36">
        <v>2</v>
      </c>
      <c r="H52" s="70" t="s">
        <v>75</v>
      </c>
      <c r="I52" s="91"/>
      <c r="K52" s="38"/>
    </row>
    <row r="53" spans="1:11" s="37" customFormat="1">
      <c r="A53" s="70"/>
      <c r="B53" s="106" t="s">
        <v>218</v>
      </c>
      <c r="C53" s="34"/>
      <c r="D53" s="34"/>
      <c r="E53" s="35" t="s">
        <v>104</v>
      </c>
      <c r="F53" s="34">
        <v>4</v>
      </c>
      <c r="G53" s="36">
        <v>4</v>
      </c>
      <c r="H53" s="70" t="s">
        <v>105</v>
      </c>
      <c r="I53" s="91"/>
      <c r="K53" s="38"/>
    </row>
    <row r="54" spans="1:11" s="37" customFormat="1">
      <c r="A54" s="71"/>
      <c r="B54" s="106" t="s">
        <v>218</v>
      </c>
      <c r="C54" s="34"/>
      <c r="D54" s="34"/>
      <c r="E54" s="35" t="s">
        <v>106</v>
      </c>
      <c r="F54" s="34">
        <v>0</v>
      </c>
      <c r="G54" s="36">
        <v>0</v>
      </c>
      <c r="H54" s="70" t="s">
        <v>107</v>
      </c>
      <c r="I54" s="91"/>
      <c r="K54" s="38"/>
    </row>
    <row r="55" spans="1:11" s="37" customFormat="1">
      <c r="A55" s="70"/>
      <c r="B55" s="106" t="s">
        <v>218</v>
      </c>
      <c r="C55" s="103" t="s">
        <v>73</v>
      </c>
      <c r="D55" s="34" t="s">
        <v>36</v>
      </c>
      <c r="E55" s="116" t="s">
        <v>198</v>
      </c>
      <c r="F55" s="34">
        <v>2</v>
      </c>
      <c r="G55" s="36">
        <v>2</v>
      </c>
      <c r="H55" s="110"/>
      <c r="I55" s="91"/>
      <c r="J55" s="117" t="s">
        <v>199</v>
      </c>
      <c r="K55" s="118" t="s">
        <v>200</v>
      </c>
    </row>
    <row r="56" spans="1:11" s="37" customFormat="1">
      <c r="A56" s="70"/>
      <c r="B56" s="34"/>
      <c r="C56" s="34"/>
      <c r="D56" s="34"/>
      <c r="E56" s="35"/>
      <c r="F56" s="34"/>
      <c r="G56" s="36"/>
      <c r="H56" s="92"/>
      <c r="I56" s="91"/>
      <c r="K56" s="38"/>
    </row>
    <row r="57" spans="1:11" s="37" customFormat="1" ht="20.25">
      <c r="A57" s="70"/>
      <c r="B57" s="88" t="s">
        <v>139</v>
      </c>
      <c r="C57" s="34"/>
      <c r="D57" s="34"/>
      <c r="E57" s="35"/>
      <c r="F57" s="34"/>
      <c r="G57" s="36"/>
      <c r="H57" s="92"/>
      <c r="I57" s="91"/>
      <c r="K57" s="38"/>
    </row>
    <row r="58" spans="1:11" s="37" customFormat="1">
      <c r="A58" s="70"/>
      <c r="B58" s="34"/>
      <c r="C58" s="34"/>
      <c r="D58" s="34"/>
      <c r="E58" s="35"/>
      <c r="F58" s="34"/>
      <c r="G58" s="36"/>
      <c r="H58" s="92"/>
      <c r="I58" s="91"/>
      <c r="K58" s="38"/>
    </row>
    <row r="59" spans="1:11" s="37" customFormat="1">
      <c r="A59" s="70"/>
      <c r="B59" s="18" t="s">
        <v>141</v>
      </c>
      <c r="C59" s="16" t="s">
        <v>57</v>
      </c>
      <c r="D59" s="15" t="s">
        <v>11</v>
      </c>
      <c r="E59" s="22" t="s">
        <v>240</v>
      </c>
      <c r="F59" s="15">
        <v>1</v>
      </c>
      <c r="G59" s="29">
        <f t="shared" ref="G59:G65" si="1">1*F59</f>
        <v>1</v>
      </c>
      <c r="H59" s="49" t="s">
        <v>49</v>
      </c>
      <c r="I59" s="15"/>
      <c r="K59" s="38"/>
    </row>
    <row r="60" spans="1:11" s="37" customFormat="1">
      <c r="A60" s="70"/>
      <c r="B60" s="18" t="s">
        <v>141</v>
      </c>
      <c r="C60" s="16" t="s">
        <v>34</v>
      </c>
      <c r="D60" s="15" t="s">
        <v>11</v>
      </c>
      <c r="E60" s="22" t="s">
        <v>45</v>
      </c>
      <c r="F60" s="15">
        <v>1</v>
      </c>
      <c r="G60" s="29">
        <v>1</v>
      </c>
      <c r="H60" s="93" t="s">
        <v>152</v>
      </c>
      <c r="I60" s="15"/>
      <c r="K60" s="38"/>
    </row>
    <row r="61" spans="1:11" s="37" customFormat="1">
      <c r="A61" s="71"/>
      <c r="B61" s="18" t="s">
        <v>141</v>
      </c>
      <c r="C61" s="23" t="s">
        <v>99</v>
      </c>
      <c r="D61" s="18" t="s">
        <v>11</v>
      </c>
      <c r="E61" s="25" t="s">
        <v>21</v>
      </c>
      <c r="F61" s="18">
        <v>2</v>
      </c>
      <c r="G61" s="29">
        <v>2</v>
      </c>
      <c r="H61" s="93" t="s">
        <v>53</v>
      </c>
      <c r="I61" s="15"/>
      <c r="K61" s="38"/>
    </row>
    <row r="62" spans="1:11" s="37" customFormat="1">
      <c r="A62" s="70"/>
      <c r="B62" s="18" t="s">
        <v>141</v>
      </c>
      <c r="C62" s="18" t="s">
        <v>55</v>
      </c>
      <c r="D62" s="18" t="s">
        <v>11</v>
      </c>
      <c r="E62" s="25" t="s">
        <v>41</v>
      </c>
      <c r="F62" s="15">
        <v>1</v>
      </c>
      <c r="G62" s="29">
        <f t="shared" si="1"/>
        <v>1</v>
      </c>
      <c r="H62" s="93" t="s">
        <v>153</v>
      </c>
      <c r="I62" s="28"/>
      <c r="K62" s="38"/>
    </row>
    <row r="63" spans="1:11" s="37" customFormat="1">
      <c r="A63" s="70"/>
      <c r="B63" s="18" t="s">
        <v>141</v>
      </c>
      <c r="C63" s="15" t="s">
        <v>56</v>
      </c>
      <c r="D63" s="15" t="s">
        <v>11</v>
      </c>
      <c r="E63" s="22" t="s">
        <v>241</v>
      </c>
      <c r="F63" s="15">
        <v>3</v>
      </c>
      <c r="G63" s="29">
        <f t="shared" si="1"/>
        <v>3</v>
      </c>
      <c r="H63" s="57" t="s">
        <v>59</v>
      </c>
      <c r="I63" s="15"/>
      <c r="K63" s="38"/>
    </row>
    <row r="64" spans="1:11" s="37" customFormat="1">
      <c r="A64" s="70"/>
      <c r="B64" s="18" t="s">
        <v>141</v>
      </c>
      <c r="C64" s="15" t="s">
        <v>3</v>
      </c>
      <c r="D64" s="15" t="s">
        <v>12</v>
      </c>
      <c r="E64" s="22" t="s">
        <v>27</v>
      </c>
      <c r="F64" s="15">
        <v>1</v>
      </c>
      <c r="G64" s="29">
        <v>1</v>
      </c>
      <c r="H64" s="47" t="s">
        <v>150</v>
      </c>
      <c r="I64" s="15"/>
      <c r="K64" s="38"/>
    </row>
    <row r="65" spans="1:12" s="37" customFormat="1">
      <c r="A65" s="70"/>
      <c r="B65" s="18" t="s">
        <v>141</v>
      </c>
      <c r="C65" s="15" t="s">
        <v>58</v>
      </c>
      <c r="D65" s="15" t="s">
        <v>12</v>
      </c>
      <c r="E65" s="22" t="s">
        <v>15</v>
      </c>
      <c r="F65" s="15">
        <v>1</v>
      </c>
      <c r="G65" s="29">
        <f t="shared" si="1"/>
        <v>1</v>
      </c>
      <c r="H65" s="47" t="s">
        <v>151</v>
      </c>
      <c r="I65" s="17"/>
      <c r="K65" s="38"/>
    </row>
    <row r="66" spans="1:12" s="37" customFormat="1">
      <c r="A66" s="70"/>
      <c r="B66" s="18" t="s">
        <v>141</v>
      </c>
      <c r="C66" s="15" t="s">
        <v>16</v>
      </c>
      <c r="D66" s="15" t="s">
        <v>17</v>
      </c>
      <c r="E66" s="26" t="s">
        <v>18</v>
      </c>
      <c r="F66" s="15">
        <v>1</v>
      </c>
      <c r="G66" s="29">
        <v>1</v>
      </c>
      <c r="H66" s="18" t="s">
        <v>154</v>
      </c>
      <c r="I66" s="15"/>
      <c r="K66" s="38"/>
    </row>
    <row r="67" spans="1:12" s="37" customFormat="1">
      <c r="A67" s="70"/>
      <c r="B67" s="18" t="s">
        <v>141</v>
      </c>
      <c r="C67" s="16" t="s">
        <v>117</v>
      </c>
      <c r="D67" s="21" t="s">
        <v>28</v>
      </c>
      <c r="E67" s="20" t="s">
        <v>29</v>
      </c>
      <c r="F67" s="15">
        <v>1</v>
      </c>
      <c r="G67" s="29">
        <f>1*F67</f>
        <v>1</v>
      </c>
      <c r="H67" s="18"/>
      <c r="I67" s="19" t="s">
        <v>47</v>
      </c>
      <c r="K67" s="38"/>
    </row>
    <row r="68" spans="1:12" s="37" customFormat="1">
      <c r="A68" s="70"/>
      <c r="B68" s="18" t="s">
        <v>141</v>
      </c>
      <c r="C68" s="23" t="s">
        <v>40</v>
      </c>
      <c r="D68" s="18" t="s">
        <v>25</v>
      </c>
      <c r="E68" s="22" t="s">
        <v>26</v>
      </c>
      <c r="F68" s="18">
        <v>1</v>
      </c>
      <c r="G68" s="29">
        <f>1*F68</f>
        <v>1</v>
      </c>
      <c r="H68" s="47" t="s">
        <v>50</v>
      </c>
      <c r="I68" s="15"/>
      <c r="J68" s="48"/>
      <c r="K68" s="53"/>
      <c r="L68" s="48"/>
    </row>
    <row r="69" spans="1:12" s="37" customFormat="1" ht="15">
      <c r="A69" s="70"/>
      <c r="B69" s="18" t="s">
        <v>141</v>
      </c>
      <c r="C69" s="16" t="s">
        <v>30</v>
      </c>
      <c r="D69" s="15" t="s">
        <v>13</v>
      </c>
      <c r="E69" s="22" t="s">
        <v>31</v>
      </c>
      <c r="F69" s="15">
        <v>1</v>
      </c>
      <c r="G69" s="29">
        <f>1*F69</f>
        <v>1</v>
      </c>
      <c r="H69" s="49" t="s">
        <v>52</v>
      </c>
      <c r="I69" s="15"/>
      <c r="J69" s="15"/>
      <c r="K69" s="30"/>
      <c r="L69" s="24"/>
    </row>
    <row r="70" spans="1:12" s="37" customFormat="1" ht="15">
      <c r="A70" s="70"/>
      <c r="B70" s="18" t="s">
        <v>141</v>
      </c>
      <c r="C70" s="16"/>
      <c r="D70" s="15" t="s">
        <v>39</v>
      </c>
      <c r="E70" s="56" t="s">
        <v>54</v>
      </c>
      <c r="F70" s="15">
        <v>1</v>
      </c>
      <c r="G70" s="29">
        <v>1</v>
      </c>
      <c r="H70" s="47"/>
      <c r="I70" s="32"/>
      <c r="J70" s="15"/>
      <c r="K70" s="30"/>
      <c r="L70" s="24"/>
    </row>
    <row r="71" spans="1:12" s="37" customFormat="1" ht="15">
      <c r="A71" s="70"/>
      <c r="B71" s="18" t="s">
        <v>141</v>
      </c>
      <c r="C71" s="23" t="s">
        <v>22</v>
      </c>
      <c r="D71" s="18" t="s">
        <v>24</v>
      </c>
      <c r="E71" s="94" t="s">
        <v>23</v>
      </c>
      <c r="F71" s="18">
        <v>1</v>
      </c>
      <c r="G71" s="29">
        <f>1*F71</f>
        <v>1</v>
      </c>
      <c r="H71" s="49" t="s">
        <v>48</v>
      </c>
      <c r="I71" s="15"/>
      <c r="J71" s="15"/>
      <c r="K71" s="30"/>
      <c r="L71" s="24"/>
    </row>
    <row r="72" spans="1:12" s="37" customFormat="1" ht="15">
      <c r="A72" s="70"/>
      <c r="B72" s="18"/>
      <c r="C72" s="23"/>
      <c r="D72" s="18"/>
      <c r="E72" s="94"/>
      <c r="F72" s="18"/>
      <c r="G72" s="29"/>
      <c r="H72" s="49"/>
      <c r="I72" s="15"/>
      <c r="J72" s="15"/>
      <c r="K72" s="30"/>
      <c r="L72" s="24"/>
    </row>
    <row r="73" spans="1:12" s="37" customFormat="1" ht="20.25">
      <c r="A73" s="70"/>
      <c r="B73" s="88" t="s">
        <v>140</v>
      </c>
      <c r="C73" s="23"/>
      <c r="D73" s="18"/>
      <c r="E73" s="94"/>
      <c r="F73" s="18"/>
      <c r="G73" s="29"/>
      <c r="H73" s="49"/>
      <c r="I73" s="15"/>
      <c r="J73" s="15"/>
      <c r="K73" s="30"/>
      <c r="L73" s="24"/>
    </row>
    <row r="74" spans="1:12" s="37" customFormat="1" ht="15">
      <c r="A74" s="70"/>
      <c r="B74" s="18"/>
      <c r="C74" s="23"/>
      <c r="D74" s="18"/>
      <c r="E74" s="94"/>
      <c r="F74" s="18"/>
      <c r="G74" s="29"/>
      <c r="H74" s="49"/>
      <c r="I74" s="15"/>
      <c r="J74" s="15"/>
      <c r="K74" s="30"/>
      <c r="L74" s="24"/>
    </row>
    <row r="75" spans="1:12" s="37" customFormat="1" ht="15">
      <c r="A75" s="70"/>
      <c r="B75" s="18"/>
      <c r="C75" s="23"/>
      <c r="D75" s="18"/>
      <c r="E75" s="94"/>
      <c r="F75" s="18"/>
      <c r="G75" s="29"/>
      <c r="H75" s="49"/>
      <c r="I75" s="15"/>
      <c r="J75" s="15"/>
      <c r="K75" s="30"/>
      <c r="L75" s="24"/>
    </row>
    <row r="76" spans="1:12" s="37" customFormat="1" ht="15">
      <c r="A76" s="70"/>
      <c r="B76" s="75" t="s">
        <v>219</v>
      </c>
      <c r="C76" s="75" t="s">
        <v>220</v>
      </c>
      <c r="D76" s="75" t="s">
        <v>11</v>
      </c>
      <c r="E76" s="95" t="s">
        <v>168</v>
      </c>
      <c r="F76" s="75">
        <v>1</v>
      </c>
      <c r="G76" s="76">
        <v>1</v>
      </c>
      <c r="H76" s="96" t="s">
        <v>156</v>
      </c>
      <c r="I76" s="133"/>
      <c r="J76" s="28"/>
      <c r="K76" s="25"/>
      <c r="L76" s="24"/>
    </row>
    <row r="77" spans="1:12" s="37" customFormat="1">
      <c r="A77" s="70"/>
      <c r="B77" s="75" t="s">
        <v>219</v>
      </c>
      <c r="C77" s="75" t="s">
        <v>221</v>
      </c>
      <c r="D77" s="75" t="s">
        <v>11</v>
      </c>
      <c r="E77" s="87" t="s">
        <v>226</v>
      </c>
      <c r="F77" s="75">
        <v>1</v>
      </c>
      <c r="G77" s="76">
        <v>1</v>
      </c>
      <c r="H77" s="86" t="s">
        <v>225</v>
      </c>
      <c r="I77" s="77"/>
      <c r="J77" s="15"/>
      <c r="K77" s="15"/>
      <c r="L77" s="24"/>
    </row>
    <row r="78" spans="1:12" s="37" customFormat="1">
      <c r="A78" s="70"/>
      <c r="B78" s="75" t="s">
        <v>219</v>
      </c>
      <c r="C78" s="75" t="s">
        <v>158</v>
      </c>
      <c r="D78" s="75" t="s">
        <v>11</v>
      </c>
      <c r="E78" s="78" t="s">
        <v>159</v>
      </c>
      <c r="F78" s="75"/>
      <c r="G78" s="76"/>
      <c r="H78" s="96" t="s">
        <v>160</v>
      </c>
      <c r="I78" s="77"/>
      <c r="J78" s="15"/>
      <c r="K78" s="15"/>
      <c r="L78" s="24"/>
    </row>
    <row r="79" spans="1:12" s="37" customFormat="1">
      <c r="A79" s="70"/>
      <c r="B79" s="75" t="s">
        <v>219</v>
      </c>
      <c r="C79" s="75" t="s">
        <v>166</v>
      </c>
      <c r="D79" s="75" t="s">
        <v>12</v>
      </c>
      <c r="E79" s="119" t="s">
        <v>228</v>
      </c>
      <c r="F79" s="75">
        <v>1</v>
      </c>
      <c r="G79" s="76">
        <v>1</v>
      </c>
      <c r="H79" s="96"/>
      <c r="I79" s="77"/>
      <c r="J79" s="15"/>
      <c r="K79" s="15"/>
      <c r="L79" s="24"/>
    </row>
    <row r="80" spans="1:12" s="37" customFormat="1" ht="15">
      <c r="A80" s="70"/>
      <c r="B80" s="75" t="s">
        <v>219</v>
      </c>
      <c r="C80" s="75" t="s">
        <v>167</v>
      </c>
      <c r="D80" s="75" t="s">
        <v>12</v>
      </c>
      <c r="E80" s="78" t="s">
        <v>165</v>
      </c>
      <c r="F80" s="75">
        <v>2</v>
      </c>
      <c r="G80" s="76">
        <v>2</v>
      </c>
      <c r="H80" s="96" t="s">
        <v>164</v>
      </c>
      <c r="I80" s="77"/>
      <c r="J80" s="15"/>
      <c r="K80" s="30"/>
      <c r="L80" s="24"/>
    </row>
    <row r="81" spans="1:32" s="37" customFormat="1" ht="15">
      <c r="A81" s="70"/>
      <c r="B81" s="75" t="s">
        <v>219</v>
      </c>
      <c r="C81" s="75" t="s">
        <v>224</v>
      </c>
      <c r="D81" s="75" t="s">
        <v>12</v>
      </c>
      <c r="E81" s="119" t="s">
        <v>227</v>
      </c>
      <c r="F81" s="75"/>
      <c r="G81" s="76"/>
      <c r="H81" s="96"/>
      <c r="I81" s="77"/>
      <c r="J81" s="15"/>
      <c r="K81" s="30"/>
      <c r="L81" s="24"/>
    </row>
    <row r="82" spans="1:32" s="37" customFormat="1">
      <c r="A82" s="70"/>
      <c r="B82" s="75" t="s">
        <v>219</v>
      </c>
      <c r="C82" s="75" t="s">
        <v>46</v>
      </c>
      <c r="D82" s="75" t="s">
        <v>51</v>
      </c>
      <c r="E82" s="78" t="s">
        <v>91</v>
      </c>
      <c r="F82" s="75">
        <v>1</v>
      </c>
      <c r="G82" s="76">
        <v>1</v>
      </c>
      <c r="H82" s="75" t="s">
        <v>92</v>
      </c>
      <c r="I82" s="77"/>
      <c r="J82" s="15"/>
      <c r="K82" s="22"/>
      <c r="L82" s="24"/>
    </row>
    <row r="83" spans="1:32" s="24" customFormat="1" ht="15">
      <c r="A83" s="54"/>
      <c r="B83" s="75" t="s">
        <v>219</v>
      </c>
      <c r="C83" s="75" t="s">
        <v>83</v>
      </c>
      <c r="D83" s="75" t="s">
        <v>51</v>
      </c>
      <c r="E83" s="78" t="s">
        <v>89</v>
      </c>
      <c r="F83" s="75">
        <v>1</v>
      </c>
      <c r="G83" s="76">
        <v>1</v>
      </c>
      <c r="H83" s="75" t="s">
        <v>90</v>
      </c>
      <c r="I83" s="77"/>
      <c r="J83" s="15"/>
      <c r="K83" s="30"/>
      <c r="U83" s="21"/>
      <c r="V83" s="16"/>
      <c r="W83" s="22"/>
      <c r="X83" s="15"/>
      <c r="Y83" s="15"/>
      <c r="Z83" s="15"/>
      <c r="AA83" s="15"/>
      <c r="AB83" s="15"/>
      <c r="AC83" s="21"/>
      <c r="AD83" s="15"/>
      <c r="AE83" s="15"/>
      <c r="AF83" s="30"/>
    </row>
    <row r="84" spans="1:32" s="24" customFormat="1" ht="16.5" customHeight="1">
      <c r="A84" s="54"/>
      <c r="B84" s="75" t="s">
        <v>219</v>
      </c>
      <c r="C84" s="75" t="s">
        <v>84</v>
      </c>
      <c r="D84" s="75" t="s">
        <v>51</v>
      </c>
      <c r="E84" s="78" t="s">
        <v>94</v>
      </c>
      <c r="F84" s="75">
        <v>1</v>
      </c>
      <c r="G84" s="76">
        <v>1</v>
      </c>
      <c r="H84" s="75" t="s">
        <v>93</v>
      </c>
      <c r="I84" s="77"/>
      <c r="J84" s="15"/>
      <c r="K84" s="30"/>
      <c r="U84" s="21"/>
      <c r="V84" s="16"/>
      <c r="W84" s="22"/>
      <c r="X84" s="15"/>
      <c r="Y84" s="15"/>
      <c r="Z84" s="15"/>
      <c r="AA84" s="15"/>
      <c r="AB84" s="15"/>
      <c r="AC84" s="15"/>
      <c r="AD84" s="15"/>
      <c r="AE84" s="15"/>
      <c r="AF84" s="30"/>
    </row>
    <row r="85" spans="1:32" s="24" customFormat="1" ht="15">
      <c r="A85" s="54"/>
      <c r="B85" s="75" t="s">
        <v>219</v>
      </c>
      <c r="C85" s="75" t="s">
        <v>80</v>
      </c>
      <c r="D85" s="75" t="s">
        <v>85</v>
      </c>
      <c r="E85" s="78" t="s">
        <v>170</v>
      </c>
      <c r="F85" s="75">
        <v>1</v>
      </c>
      <c r="G85" s="76">
        <v>1</v>
      </c>
      <c r="H85" s="75" t="s">
        <v>169</v>
      </c>
      <c r="I85" s="77"/>
      <c r="J85" s="15"/>
      <c r="K85" s="30"/>
    </row>
    <row r="86" spans="1:32" s="24" customFormat="1" ht="15">
      <c r="A86" s="54"/>
      <c r="B86" s="75" t="s">
        <v>219</v>
      </c>
      <c r="C86" s="75" t="s">
        <v>79</v>
      </c>
      <c r="D86" s="75" t="s">
        <v>86</v>
      </c>
      <c r="E86" s="78" t="s">
        <v>88</v>
      </c>
      <c r="F86" s="75">
        <v>1</v>
      </c>
      <c r="G86" s="76">
        <v>1</v>
      </c>
      <c r="H86" s="75" t="s">
        <v>87</v>
      </c>
      <c r="I86" s="77"/>
      <c r="J86" s="15"/>
      <c r="K86" s="30"/>
      <c r="U86" s="31"/>
      <c r="V86" s="18"/>
      <c r="W86" s="25"/>
      <c r="X86" s="18"/>
      <c r="Y86" s="18"/>
      <c r="Z86" s="18"/>
      <c r="AA86" s="18"/>
      <c r="AB86" s="18"/>
      <c r="AC86" s="18"/>
      <c r="AD86" s="28"/>
      <c r="AE86" s="28"/>
      <c r="AF86" s="25"/>
    </row>
    <row r="87" spans="1:32" s="24" customFormat="1" ht="13.5" customHeight="1">
      <c r="A87" s="80"/>
      <c r="B87" s="75" t="s">
        <v>219</v>
      </c>
      <c r="C87" s="75" t="s">
        <v>78</v>
      </c>
      <c r="D87" s="75" t="s">
        <v>38</v>
      </c>
      <c r="E87" s="78" t="s">
        <v>162</v>
      </c>
      <c r="F87" s="75">
        <v>2</v>
      </c>
      <c r="G87" s="76">
        <v>2</v>
      </c>
      <c r="H87" s="75" t="s">
        <v>161</v>
      </c>
      <c r="I87" s="77"/>
      <c r="J87" s="15"/>
      <c r="K87" s="22"/>
      <c r="U87" s="21"/>
      <c r="V87" s="16"/>
      <c r="W87" s="22"/>
      <c r="X87" s="15"/>
      <c r="Y87" s="15"/>
      <c r="Z87" s="15"/>
      <c r="AA87" s="15"/>
      <c r="AB87" s="15"/>
      <c r="AC87" s="15"/>
      <c r="AD87" s="15"/>
      <c r="AE87" s="15"/>
      <c r="AF87" s="30"/>
    </row>
    <row r="88" spans="1:32" s="24" customFormat="1" ht="15">
      <c r="A88" s="80"/>
      <c r="B88" s="75" t="s">
        <v>219</v>
      </c>
      <c r="C88" s="75" t="s">
        <v>77</v>
      </c>
      <c r="D88" s="75" t="s">
        <v>82</v>
      </c>
      <c r="E88" s="78" t="s">
        <v>232</v>
      </c>
      <c r="F88" s="75">
        <v>1</v>
      </c>
      <c r="G88" s="76">
        <v>1</v>
      </c>
      <c r="H88" s="86" t="s">
        <v>233</v>
      </c>
      <c r="I88"/>
      <c r="J88" s="40"/>
      <c r="K88" s="41"/>
      <c r="L88" s="40"/>
      <c r="U88" s="21"/>
      <c r="V88" s="16"/>
      <c r="W88" s="22"/>
      <c r="X88" s="15"/>
      <c r="Y88" s="15"/>
      <c r="Z88" s="15"/>
      <c r="AA88" s="15"/>
      <c r="AB88" s="15"/>
      <c r="AC88" s="15"/>
      <c r="AD88" s="15"/>
      <c r="AE88" s="15"/>
      <c r="AF88" s="30"/>
    </row>
    <row r="89" spans="1:32" s="24" customFormat="1" ht="14.25" customHeight="1">
      <c r="A89" s="54"/>
      <c r="B89" s="75" t="s">
        <v>219</v>
      </c>
      <c r="C89" s="75" t="s">
        <v>222</v>
      </c>
      <c r="D89" s="75" t="s">
        <v>36</v>
      </c>
      <c r="E89" s="97" t="s">
        <v>234</v>
      </c>
      <c r="F89" s="75">
        <v>1</v>
      </c>
      <c r="G89" s="76">
        <v>1</v>
      </c>
      <c r="H89" s="75" t="s">
        <v>235</v>
      </c>
      <c r="I89" s="77"/>
      <c r="J89" s="40"/>
      <c r="K89" s="41"/>
      <c r="L89" s="40"/>
    </row>
    <row r="90" spans="1:32" s="24" customFormat="1">
      <c r="A90" s="54"/>
      <c r="B90" s="75" t="s">
        <v>219</v>
      </c>
      <c r="C90" s="75" t="s">
        <v>121</v>
      </c>
      <c r="D90" s="75"/>
      <c r="E90" s="78" t="s">
        <v>127</v>
      </c>
      <c r="F90" s="75">
        <v>4</v>
      </c>
      <c r="G90" s="76">
        <v>4</v>
      </c>
      <c r="H90" s="98" t="s">
        <v>126</v>
      </c>
      <c r="I90" s="77"/>
      <c r="J90" s="40"/>
      <c r="K90" s="41"/>
      <c r="L90" s="40"/>
    </row>
    <row r="91" spans="1:32" s="24" customFormat="1" ht="15">
      <c r="A91" s="54"/>
      <c r="B91" s="75" t="s">
        <v>219</v>
      </c>
      <c r="C91" s="75" t="s">
        <v>81</v>
      </c>
      <c r="D91" s="75" t="s">
        <v>74</v>
      </c>
      <c r="E91" s="78" t="s">
        <v>243</v>
      </c>
      <c r="F91" s="75">
        <v>1</v>
      </c>
      <c r="G91" s="76">
        <v>1</v>
      </c>
      <c r="H91" s="98"/>
      <c r="I91" s="77"/>
      <c r="J91" s="40"/>
      <c r="K91" s="135" t="s">
        <v>242</v>
      </c>
      <c r="L91" s="40"/>
    </row>
    <row r="92" spans="1:32" s="24" customFormat="1">
      <c r="A92" s="54"/>
      <c r="B92" s="75" t="s">
        <v>219</v>
      </c>
      <c r="C92" s="75" t="s">
        <v>35</v>
      </c>
      <c r="D92" s="75" t="s">
        <v>36</v>
      </c>
      <c r="E92" s="78" t="s">
        <v>223</v>
      </c>
      <c r="F92" s="3"/>
      <c r="G92" s="3"/>
      <c r="H92" s="98" t="s">
        <v>163</v>
      </c>
      <c r="I92" s="2"/>
      <c r="J92" s="40"/>
      <c r="K92" s="41"/>
      <c r="L92" s="40"/>
    </row>
    <row r="93" spans="1:32" s="24" customFormat="1">
      <c r="A93" s="54"/>
      <c r="B93" s="2"/>
      <c r="C93" s="2"/>
      <c r="D93" s="2"/>
      <c r="E93" s="2"/>
      <c r="F93" s="3"/>
      <c r="G93" s="3"/>
      <c r="H93" s="44"/>
      <c r="I93" s="2"/>
      <c r="J93" s="40"/>
      <c r="K93" s="41"/>
      <c r="L93" s="40"/>
    </row>
    <row r="94" spans="1:32" s="24" customFormat="1">
      <c r="A94" s="54"/>
      <c r="B94" s="2"/>
      <c r="C94" s="2"/>
      <c r="D94" s="2"/>
      <c r="E94" s="2"/>
      <c r="F94" s="3"/>
      <c r="G94" s="3"/>
      <c r="H94" s="44"/>
      <c r="I94" s="2"/>
      <c r="J94" s="40"/>
      <c r="K94" s="41"/>
      <c r="L94" s="40"/>
    </row>
    <row r="95" spans="1:32" s="24" customFormat="1">
      <c r="A95" s="54"/>
      <c r="B95" s="122"/>
      <c r="C95" s="123"/>
      <c r="D95" s="123"/>
      <c r="E95" s="123"/>
      <c r="F95" s="124"/>
      <c r="G95" s="123"/>
      <c r="H95" s="125"/>
      <c r="I95" s="126"/>
      <c r="J95" s="40"/>
      <c r="K95" s="41"/>
      <c r="L95" s="40"/>
    </row>
    <row r="96" spans="1:32" s="40" customFormat="1">
      <c r="A96" s="55"/>
      <c r="B96" s="122"/>
      <c r="C96" s="123"/>
      <c r="D96" s="123"/>
      <c r="E96" s="123"/>
      <c r="F96" s="127"/>
      <c r="G96" s="123"/>
      <c r="H96" s="125"/>
      <c r="I96" s="126"/>
      <c r="K96" s="41"/>
    </row>
    <row r="97" spans="1:12" s="40" customFormat="1">
      <c r="A97" s="55"/>
      <c r="B97" s="122"/>
      <c r="C97" s="123"/>
      <c r="D97" s="123"/>
      <c r="E97" s="123"/>
      <c r="F97" s="127"/>
      <c r="G97" s="123"/>
      <c r="H97" s="125"/>
      <c r="I97" s="126"/>
      <c r="K97" s="41"/>
    </row>
    <row r="98" spans="1:12" s="40" customFormat="1">
      <c r="A98" s="55"/>
      <c r="B98" s="122"/>
      <c r="C98" s="123"/>
      <c r="D98" s="123"/>
      <c r="E98" s="123"/>
      <c r="F98" s="127"/>
      <c r="G98" s="123"/>
      <c r="H98" s="125"/>
      <c r="I98" s="126"/>
      <c r="K98" s="41"/>
    </row>
    <row r="99" spans="1:12" s="40" customFormat="1" ht="13.5" customHeight="1">
      <c r="A99" s="55"/>
      <c r="B99" s="122"/>
      <c r="C99" s="123"/>
      <c r="D99" s="123"/>
      <c r="E99" s="123"/>
      <c r="F99" s="127"/>
      <c r="G99" s="123"/>
      <c r="H99" s="125"/>
      <c r="I99" s="126"/>
      <c r="K99" s="41"/>
    </row>
    <row r="100" spans="1:12" s="40" customFormat="1">
      <c r="A100" s="55"/>
      <c r="B100" s="122"/>
      <c r="C100" s="123"/>
      <c r="D100" s="123"/>
      <c r="E100" s="123"/>
      <c r="F100" s="127"/>
      <c r="G100" s="123"/>
      <c r="H100" s="125"/>
      <c r="I100" s="123"/>
      <c r="K100" s="41"/>
    </row>
    <row r="101" spans="1:12" s="40" customFormat="1">
      <c r="A101" s="55"/>
      <c r="B101" s="21"/>
      <c r="C101" s="123"/>
      <c r="D101" s="123"/>
      <c r="E101" s="123"/>
      <c r="F101" s="127"/>
      <c r="G101" s="123"/>
      <c r="H101" s="125"/>
      <c r="I101" s="123"/>
      <c r="K101" s="41"/>
    </row>
    <row r="102" spans="1:12" s="40" customFormat="1">
      <c r="A102" s="55"/>
      <c r="B102" s="21"/>
      <c r="C102" s="123"/>
      <c r="D102" s="123"/>
      <c r="E102" s="123"/>
      <c r="F102" s="127"/>
      <c r="G102" s="123"/>
      <c r="H102" s="125"/>
      <c r="I102" s="123"/>
      <c r="J102" s="2"/>
      <c r="K102" s="1"/>
      <c r="L102" s="2"/>
    </row>
    <row r="103" spans="1:12" s="40" customFormat="1">
      <c r="A103" s="55"/>
      <c r="B103" s="21"/>
      <c r="C103" s="123"/>
      <c r="D103" s="123"/>
      <c r="E103" s="123"/>
      <c r="F103" s="127"/>
      <c r="G103" s="123"/>
      <c r="H103" s="125"/>
      <c r="I103" s="123"/>
      <c r="J103" s="2"/>
      <c r="K103" s="1"/>
      <c r="L103" s="2"/>
    </row>
    <row r="104" spans="1:12" s="40" customFormat="1">
      <c r="A104" s="55"/>
      <c r="B104" s="21"/>
      <c r="C104" s="123"/>
      <c r="D104" s="123"/>
      <c r="E104" s="123"/>
      <c r="F104" s="127"/>
      <c r="G104" s="123"/>
      <c r="H104" s="125"/>
      <c r="I104" s="123"/>
      <c r="J104" s="2"/>
      <c r="K104" s="1"/>
      <c r="L104" s="2"/>
    </row>
    <row r="105" spans="1:12" s="40" customFormat="1">
      <c r="A105" s="55"/>
      <c r="B105" s="128"/>
      <c r="C105" s="123"/>
      <c r="D105" s="123"/>
      <c r="E105" s="123"/>
      <c r="F105" s="127"/>
      <c r="G105" s="123"/>
      <c r="H105" s="125"/>
      <c r="I105" s="123"/>
      <c r="J105" s="2"/>
      <c r="K105" s="1"/>
      <c r="L105" s="2"/>
    </row>
    <row r="106" spans="1:12" s="40" customFormat="1">
      <c r="A106" s="55"/>
      <c r="B106" s="128"/>
      <c r="C106" s="123"/>
      <c r="D106" s="123"/>
      <c r="E106" s="123"/>
      <c r="F106" s="127"/>
      <c r="G106" s="123"/>
      <c r="H106" s="125"/>
      <c r="I106" s="123"/>
      <c r="J106" s="2"/>
      <c r="K106" s="1"/>
      <c r="L106" s="2"/>
    </row>
    <row r="107" spans="1:12" s="40" customFormat="1" ht="27.75" customHeight="1">
      <c r="A107" s="55"/>
      <c r="B107" s="21"/>
      <c r="C107" s="123"/>
      <c r="D107" s="123"/>
      <c r="E107" s="123"/>
      <c r="F107" s="129"/>
      <c r="G107" s="123"/>
      <c r="H107" s="125"/>
      <c r="I107" s="130"/>
      <c r="J107" s="2"/>
      <c r="K107" s="1"/>
      <c r="L107" s="2"/>
    </row>
    <row r="108" spans="1:12" s="40" customFormat="1">
      <c r="A108" s="55"/>
      <c r="B108" s="21"/>
      <c r="C108" s="123"/>
      <c r="D108" s="123"/>
      <c r="E108" s="123"/>
      <c r="F108" s="127"/>
      <c r="G108" s="123"/>
      <c r="H108" s="125"/>
      <c r="I108" s="131"/>
      <c r="J108" s="2"/>
      <c r="K108" s="1"/>
      <c r="L108" s="2"/>
    </row>
    <row r="109" spans="1:12" s="40" customFormat="1">
      <c r="A109" s="58"/>
      <c r="B109" s="21"/>
      <c r="C109" s="123"/>
      <c r="D109" s="123"/>
      <c r="E109" s="123"/>
      <c r="F109" s="127"/>
      <c r="G109" s="123"/>
      <c r="H109" s="125"/>
      <c r="I109" s="131"/>
      <c r="J109" s="2"/>
      <c r="K109" s="1"/>
      <c r="L109" s="2"/>
    </row>
    <row r="110" spans="1:12">
      <c r="B110" s="21"/>
      <c r="C110" s="123"/>
      <c r="D110" s="123"/>
      <c r="E110" s="123"/>
      <c r="F110" s="127"/>
      <c r="G110" s="132"/>
      <c r="H110" s="132"/>
      <c r="I110" s="131"/>
    </row>
  </sheetData>
  <autoFilter ref="A4:K109"/>
  <phoneticPr fontId="2" type="noConversion"/>
  <printOptions gridLines="1"/>
  <pageMargins left="0.25" right="0.25" top="0.5" bottom="0.5" header="0.5" footer="0.5"/>
  <pageSetup scale="79" fitToHeight="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BOM</vt:lpstr>
      <vt:lpstr>BOM!Print_Area</vt:lpstr>
      <vt:lpstr>title</vt:lpstr>
    </vt:vector>
  </TitlesOfParts>
  <Company>Texas Instruments, Inc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 User</dc:creator>
  <cp:lastModifiedBy>a0323025</cp:lastModifiedBy>
  <cp:lastPrinted>2011-07-20T15:37:04Z</cp:lastPrinted>
  <dcterms:created xsi:type="dcterms:W3CDTF">2005-07-07T20:27:15Z</dcterms:created>
  <dcterms:modified xsi:type="dcterms:W3CDTF">2013-03-22T19:36:56Z</dcterms:modified>
</cp:coreProperties>
</file>