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-15" yWindow="-15" windowWidth="12000" windowHeight="10740"/>
  </bookViews>
  <sheets>
    <sheet name="BOM" sheetId="1" r:id="rId1"/>
  </sheets>
  <definedNames>
    <definedName name="_xlnm._FilterDatabase" localSheetId="0" hidden="1">BOM!$A$4:$K$195</definedName>
    <definedName name="Boards2Build">BOM!#REF!</definedName>
    <definedName name="_xlnm.Print_Area" localSheetId="0">BOM!$C$3:$I$86</definedName>
    <definedName name="title">BOM!$A$3</definedName>
  </definedNames>
  <calcPr calcId="145621"/>
</workbook>
</file>

<file path=xl/calcChain.xml><?xml version="1.0" encoding="utf-8"?>
<calcChain xmlns="http://schemas.openxmlformats.org/spreadsheetml/2006/main">
  <c r="G135" i="1" l="1"/>
  <c r="G109" i="1"/>
  <c r="G88" i="1"/>
  <c r="G89" i="1"/>
  <c r="G90" i="1"/>
  <c r="G91" i="1"/>
  <c r="G92" i="1"/>
  <c r="G94" i="1"/>
  <c r="G95" i="1"/>
  <c r="G96" i="1"/>
  <c r="G97" i="1"/>
  <c r="G98" i="1"/>
  <c r="G99" i="1"/>
  <c r="G100" i="1"/>
  <c r="G101" i="1"/>
  <c r="G102" i="1"/>
  <c r="G103" i="1"/>
  <c r="G105" i="1"/>
  <c r="G106" i="1"/>
  <c r="G107" i="1"/>
  <c r="G108" i="1"/>
  <c r="G110" i="1"/>
  <c r="G131" i="1"/>
  <c r="G146" i="1"/>
  <c r="G149" i="1"/>
  <c r="G152" i="1"/>
  <c r="G154" i="1"/>
  <c r="G155" i="1"/>
  <c r="G156" i="1"/>
  <c r="G158" i="1"/>
  <c r="G150" i="1"/>
  <c r="G119" i="1"/>
  <c r="G120" i="1"/>
  <c r="G121" i="1"/>
  <c r="G123" i="1"/>
  <c r="G124" i="1"/>
  <c r="G125" i="1"/>
  <c r="G126" i="1"/>
  <c r="G127" i="1"/>
  <c r="G128" i="1"/>
  <c r="G129" i="1"/>
  <c r="G133" i="1"/>
  <c r="G134" i="1"/>
  <c r="G136" i="1"/>
  <c r="G137" i="1"/>
  <c r="G115" i="1"/>
  <c r="G116" i="1"/>
</calcChain>
</file>

<file path=xl/sharedStrings.xml><?xml version="1.0" encoding="utf-8"?>
<sst xmlns="http://schemas.openxmlformats.org/spreadsheetml/2006/main" count="780" uniqueCount="459">
  <si>
    <t>Item</t>
  </si>
  <si>
    <t>Description</t>
  </si>
  <si>
    <t>Digikey Part #</t>
  </si>
  <si>
    <t>R1</t>
  </si>
  <si>
    <t>Mouser Part #</t>
  </si>
  <si>
    <t>Comments</t>
  </si>
  <si>
    <t>Res. - 10K, 5%, 0.1W, 0805</t>
  </si>
  <si>
    <t>Ref. Des</t>
  </si>
  <si>
    <t>Newark</t>
  </si>
  <si>
    <t xml:space="preserve"> </t>
  </si>
  <si>
    <t>Type</t>
  </si>
  <si>
    <t>C</t>
  </si>
  <si>
    <t>R</t>
  </si>
  <si>
    <t>U</t>
  </si>
  <si>
    <t># needed per macro</t>
  </si>
  <si>
    <t>Res. - 470R, 5%, 0.1W, 0805</t>
  </si>
  <si>
    <t>LD1</t>
  </si>
  <si>
    <t>LD</t>
  </si>
  <si>
    <t>LED, green, 0805</t>
  </si>
  <si>
    <t># needed per board</t>
  </si>
  <si>
    <t>Macro Name</t>
  </si>
  <si>
    <t>Cer. Cap - 4u7, 25V, X5R, 0805</t>
  </si>
  <si>
    <t>JP1</t>
  </si>
  <si>
    <t>Power jack 2.1 x 5.5 mm</t>
  </si>
  <si>
    <t>JP</t>
  </si>
  <si>
    <t>P</t>
  </si>
  <si>
    <t>Power Module - PTH08080</t>
  </si>
  <si>
    <t>R5</t>
  </si>
  <si>
    <t>R7</t>
  </si>
  <si>
    <t>Res. - 330R, 1%, 0.1W, 0805</t>
  </si>
  <si>
    <t>SW</t>
  </si>
  <si>
    <t>Toggle Switch - Miniature, SPDT</t>
  </si>
  <si>
    <t>U1</t>
  </si>
  <si>
    <t>LDO - 3.3V - TPS79533</t>
  </si>
  <si>
    <t>Cer. Cap - 100n, 16V, X7R, 0603</t>
  </si>
  <si>
    <t>GRM188R71C104KA01D</t>
  </si>
  <si>
    <t>U2</t>
  </si>
  <si>
    <t>D1</t>
  </si>
  <si>
    <t>C2</t>
  </si>
  <si>
    <t>L1, L2</t>
  </si>
  <si>
    <t>L</t>
  </si>
  <si>
    <t>Q</t>
  </si>
  <si>
    <t>C1, C4, C5</t>
  </si>
  <si>
    <t>Cer. Cap - 1u, 6.3V, X5R, 0603</t>
  </si>
  <si>
    <t>Cer. Cap - 2u2, 6.3V, X5R, 0603</t>
  </si>
  <si>
    <t>490-1551-1-ND</t>
  </si>
  <si>
    <t>C3, C6-C16</t>
  </si>
  <si>
    <t>C17</t>
  </si>
  <si>
    <t>DA1</t>
  </si>
  <si>
    <t>Diode Array, Quad, SOT363</t>
  </si>
  <si>
    <t>DA</t>
  </si>
  <si>
    <t>BAW567DW-FDICT-ND</t>
  </si>
  <si>
    <t>Connector - USB Type B</t>
  </si>
  <si>
    <t>ED90064-ND</t>
  </si>
  <si>
    <t>Inductor, 22uH, 0805</t>
  </si>
  <si>
    <t>490-4030-1</t>
  </si>
  <si>
    <t>Res. - 470R, 5%, 0.1W, 0603</t>
  </si>
  <si>
    <t>R2, R3</t>
  </si>
  <si>
    <t>Res. - 27R, 5%, 0.1W, 0603</t>
  </si>
  <si>
    <t>Res. - 2K2, 5%, 0.1W, 0603</t>
  </si>
  <si>
    <t>Res. - 1M, 1%, 0.1W, 0603</t>
  </si>
  <si>
    <t>Res. - 10K, 5%, 0.1W, 0603</t>
  </si>
  <si>
    <t>Res. - 1K, 5%, 0.1W, 0603</t>
  </si>
  <si>
    <t>Res. - 47K, 5%, 0.1W, 0603</t>
  </si>
  <si>
    <t>FTDI UART/FIFO Dual, 48-LQFP</t>
  </si>
  <si>
    <t>768-1010-1-ND</t>
  </si>
  <si>
    <t>EEPROM, SOT23-6</t>
  </si>
  <si>
    <t>93LC46BT-I/OTCT-ND</t>
  </si>
  <si>
    <t>U3</t>
  </si>
  <si>
    <t xml:space="preserve">DFF - LVC2G74 </t>
  </si>
  <si>
    <t>296-13273-1-ND</t>
  </si>
  <si>
    <t>U4</t>
  </si>
  <si>
    <t>LDO - 3.3V - TPS73033</t>
  </si>
  <si>
    <t>296-17580-1-ND</t>
  </si>
  <si>
    <t>Digital Isolator, Quad 4/0, 25Mbps</t>
  </si>
  <si>
    <t>U6</t>
  </si>
  <si>
    <t>X1</t>
  </si>
  <si>
    <t>Resonator - 6MHz</t>
  </si>
  <si>
    <t>X</t>
  </si>
  <si>
    <t>490-1218-1-ND</t>
  </si>
  <si>
    <t>PCC2174CT-ND</t>
  </si>
  <si>
    <t>R13</t>
  </si>
  <si>
    <t>J</t>
  </si>
  <si>
    <t>Standard 0.1" SIL headers, cut to fit, total needed 1x8</t>
  </si>
  <si>
    <t>J2</t>
  </si>
  <si>
    <t>Standard 0.1" DIL header, cut to fit, remove pin 6, total needed 2x7</t>
  </si>
  <si>
    <t>M1</t>
  </si>
  <si>
    <t>Cer. Cap - 22u, 25V,  X5R, 1206</t>
  </si>
  <si>
    <t>Cer. Cap - 0.1uf, 25V, X5R, 0805</t>
  </si>
  <si>
    <t>Cd1</t>
  </si>
  <si>
    <t>HS1,HS2</t>
  </si>
  <si>
    <t>Q1,Q2</t>
  </si>
  <si>
    <t>Cer. Cap - 10u, 25V,  X5R, 1206</t>
  </si>
  <si>
    <t>F1</t>
  </si>
  <si>
    <t>108-2AS1T1203-EVX</t>
  </si>
  <si>
    <t>CP-002AH-ND</t>
  </si>
  <si>
    <t>587-1433-1-ND</t>
  </si>
  <si>
    <t>296-20432-ND</t>
  </si>
  <si>
    <t>F</t>
  </si>
  <si>
    <t>296-13810-1-ND</t>
  </si>
  <si>
    <t>490-3335-1-ND</t>
  </si>
  <si>
    <t>Elec. Cap - 330uf, 63V, Alum, radial</t>
  </si>
  <si>
    <t>311-1123-1-ND</t>
  </si>
  <si>
    <t>Standard 0.1" SIL headers, cut to fit, total needed 1x2</t>
  </si>
  <si>
    <t>C4</t>
  </si>
  <si>
    <t>C5,C6,C7</t>
  </si>
  <si>
    <t>C1</t>
  </si>
  <si>
    <t>R2</t>
  </si>
  <si>
    <t>P5542-ND</t>
  </si>
  <si>
    <t>C2,C3</t>
  </si>
  <si>
    <t xml:space="preserve">Elec. Cap - 100uf, 450V, Alum, radial </t>
  </si>
  <si>
    <t>565-1481-ND</t>
  </si>
  <si>
    <t>C9</t>
  </si>
  <si>
    <t>Cd2</t>
  </si>
  <si>
    <t>Cer. Cap - 2u2, 25V, X7R, 0805</t>
  </si>
  <si>
    <t>Res. - 10R, 5%, 0.1W, 0805</t>
  </si>
  <si>
    <t>R3,R4,R5,R9</t>
  </si>
  <si>
    <t>R1,R2,R7,R11</t>
  </si>
  <si>
    <t>R13,R14</t>
  </si>
  <si>
    <t>R15</t>
  </si>
  <si>
    <t>D2,D3</t>
  </si>
  <si>
    <t>D4,D5</t>
  </si>
  <si>
    <t>L1,L2</t>
  </si>
  <si>
    <t>HS</t>
  </si>
  <si>
    <t>S3J-E3/57TGICT-ND</t>
  </si>
  <si>
    <t>345-1030-ND</t>
  </si>
  <si>
    <t>TB</t>
  </si>
  <si>
    <t>T1</t>
  </si>
  <si>
    <t>T</t>
  </si>
  <si>
    <t>DB1</t>
  </si>
  <si>
    <t>D1,D2</t>
  </si>
  <si>
    <t>VAR1</t>
  </si>
  <si>
    <t>RT1</t>
  </si>
  <si>
    <t>R1,R2,R3</t>
  </si>
  <si>
    <t>R4,R5,R6,R7,R8,R9</t>
  </si>
  <si>
    <t>C13</t>
  </si>
  <si>
    <t>D1,D2,D3</t>
  </si>
  <si>
    <t>D4,D5,D6</t>
  </si>
  <si>
    <t>C1,C2,C3,Cd5</t>
  </si>
  <si>
    <t>HS1</t>
  </si>
  <si>
    <t>C14</t>
  </si>
  <si>
    <t>Metal Poly Cap. 0.22uF, 400V DC, Lead spacing 0.591" (15.00mm)</t>
  </si>
  <si>
    <t>EF4224</t>
  </si>
  <si>
    <t xml:space="preserve">Elec. Cap - 100uF, 50V, Almunium Radial, 0.315" Dia x 0.453" H (8.00mm x 11.50mm), Lead Spacing 0.138" (3.50mm) </t>
  </si>
  <si>
    <t>OPA2350, CMOS Dual Opamp 8-Soic</t>
  </si>
  <si>
    <t>Cer. Cap -  22nF, 25V, X5R, 0805</t>
  </si>
  <si>
    <t>US1J-FDICT-ND</t>
  </si>
  <si>
    <t>SMAZ16-TPMSCT</t>
  </si>
  <si>
    <t>835-1037-ND</t>
  </si>
  <si>
    <t>Cer. Cap - 220p, 50V, X7R, 0805</t>
  </si>
  <si>
    <t>U3, U4</t>
  </si>
  <si>
    <t>MB156W-BPMS-ND</t>
  </si>
  <si>
    <t>RECT BRIDGE 15A 600V WIRE LEADS</t>
  </si>
  <si>
    <t>DB</t>
  </si>
  <si>
    <t>Fuse-Cap</t>
  </si>
  <si>
    <t>Fuse-F1</t>
  </si>
  <si>
    <t>RT</t>
  </si>
  <si>
    <t>VAR</t>
  </si>
  <si>
    <t>495-1433-ND</t>
  </si>
  <si>
    <t>VARISTOR 275V RMS 10MM RADIAL</t>
  </si>
  <si>
    <t>Fuse Cap for 5x20mm fuses flush mount</t>
  </si>
  <si>
    <t>WK6234-ND</t>
  </si>
  <si>
    <t>Fuse Holder</t>
  </si>
  <si>
    <t>486-1159-ND</t>
  </si>
  <si>
    <t>F2425-ND</t>
  </si>
  <si>
    <t>FUSE 250V IEC SLO 5X20MM 10A</t>
  </si>
  <si>
    <t>J1</t>
  </si>
  <si>
    <t>100 pin DIMM socket - Molex 0876301001</t>
  </si>
  <si>
    <t>538-87630-1001</t>
  </si>
  <si>
    <t>M2</t>
  </si>
  <si>
    <t>M</t>
  </si>
  <si>
    <t>AuxSupply-400Vin-to-15V-5V</t>
  </si>
  <si>
    <t>C3</t>
  </si>
  <si>
    <t>Banana Connector and Screws</t>
  </si>
  <si>
    <t>501-1115-ND</t>
  </si>
  <si>
    <t>BC</t>
  </si>
  <si>
    <t>BS1,BS2,BS3,BS4,BS5,BS6</t>
  </si>
  <si>
    <t>TB3</t>
  </si>
  <si>
    <t>3 input connector for connecting Motor</t>
  </si>
  <si>
    <t>OPA2350UA-ND</t>
  </si>
  <si>
    <t>296-13012-1-ND</t>
  </si>
  <si>
    <t>Nylon Washers for Heatsink Stad offs , 0.120x0.375 Nylon</t>
  </si>
  <si>
    <t>3118K</t>
  </si>
  <si>
    <t>Heat Pads Insulators</t>
  </si>
  <si>
    <t>BER205-ND</t>
  </si>
  <si>
    <t>ED1610-ND</t>
  </si>
  <si>
    <t>Q218-ND</t>
  </si>
  <si>
    <t>CONN AC RECEPT 7MM R/A RND PCB</t>
  </si>
  <si>
    <t>Fan</t>
  </si>
  <si>
    <t>FAN 12VDC 60x25mm 36.0 CFM</t>
  </si>
  <si>
    <t>259-1405-ND</t>
  </si>
  <si>
    <t>296-23759-1-ND</t>
  </si>
  <si>
    <t>TXB0106PWR, IC 6BIT NON-INV TRANSLTR 16TSSOP</t>
  </si>
  <si>
    <t>SN74LVC2G17DBVR, IS BUFF DL SCHMIT TRIG SOT236</t>
  </si>
  <si>
    <t>C6,C7,C8, C19,C20</t>
  </si>
  <si>
    <t>PR</t>
  </si>
  <si>
    <t>PR1, PR2</t>
  </si>
  <si>
    <t xml:space="preserve">Standard 0.1'' SIL headers, cut to fit, total needed 1x2 </t>
  </si>
  <si>
    <t>Cer. Cap - 2.2uF, 25V, X5R, 0805</t>
  </si>
  <si>
    <t>US1J-13-F, Diode Ultra Fast SW 600V 1A</t>
  </si>
  <si>
    <t xml:space="preserve"> SMAZ16-TP, Diode Zener 1W 16V SMA</t>
  </si>
  <si>
    <t>PS21765, MOD IPM 600V 20A MINI DIP</t>
  </si>
  <si>
    <t>C5,C6, C16</t>
  </si>
  <si>
    <t>445-1356-1-ND</t>
  </si>
  <si>
    <t>Cer. Cap- 330n, 16V, X5R, 0805</t>
  </si>
  <si>
    <t>Heat Sink, 2.0'', Wakefield, Outline  34.92mm x 12.70mm, Height 2''</t>
  </si>
  <si>
    <t>Cd5</t>
  </si>
  <si>
    <t>SW1</t>
  </si>
  <si>
    <t>Heat Sink for the Diode bridge, CoolInnovation P/N 3-121211P3M8815</t>
  </si>
  <si>
    <t>P10.0FCT-ND</t>
  </si>
  <si>
    <t>Res. 10R, 5%, 0.25W, 1206 SMD</t>
  </si>
  <si>
    <t>ZD1</t>
  </si>
  <si>
    <t>ZD2</t>
  </si>
  <si>
    <t>ZD</t>
  </si>
  <si>
    <t>Spacers</t>
  </si>
  <si>
    <t>Res. 120R, 5%, 0.25W, 0805</t>
  </si>
  <si>
    <t>565-2133-1-ND</t>
  </si>
  <si>
    <t>3-252517RSFS5347</t>
  </si>
  <si>
    <t xml:space="preserve">Heat sink for the Inverter, CoolInnovation HeatSink </t>
  </si>
  <si>
    <t>M7</t>
  </si>
  <si>
    <t>296-24818-1-ND</t>
  </si>
  <si>
    <t>IC TXRX CAN 5V 8SOP</t>
  </si>
  <si>
    <t>R15,R16</t>
  </si>
  <si>
    <t>Res. 10R, 5%, 0.1W, 0805</t>
  </si>
  <si>
    <t>J14</t>
  </si>
  <si>
    <t>Custom Made</t>
  </si>
  <si>
    <t>DNP</t>
  </si>
  <si>
    <t>PR1</t>
  </si>
  <si>
    <t>DC/DC Switching Controllers Mini 1W 3kVDC Isolated DC-DC, DCH010505SN7</t>
  </si>
  <si>
    <t>595-DCH010505SN7</t>
  </si>
  <si>
    <t>R10,R11,R12,R13</t>
  </si>
  <si>
    <t>Res. 2.2K, 5%, 0.1W, 0805</t>
  </si>
  <si>
    <t>876K-ND, 875K-ND</t>
  </si>
  <si>
    <t>Ceramic/nylon spacers for the rectifier DB1, 3mm inner dia, 1/4 inch or 1/8 inch height</t>
  </si>
  <si>
    <t>PFC-2PhIL-HV[R2]</t>
  </si>
  <si>
    <t>P1</t>
  </si>
  <si>
    <t>IC Comparator 8 SOIC -TLV3502AID</t>
  </si>
  <si>
    <t>595-TLV3502AID</t>
  </si>
  <si>
    <t>296-18301-5-ND</t>
  </si>
  <si>
    <t>U5,U7,U10</t>
  </si>
  <si>
    <t>Res. - 0R, 5%, 0.1W, 0805</t>
  </si>
  <si>
    <t>R29,R30</t>
  </si>
  <si>
    <t>Res. 330R, 5%, 0.1W, 0805</t>
  </si>
  <si>
    <t>541-150KVCT-ND</t>
  </si>
  <si>
    <t>445-1355-1-ND</t>
  </si>
  <si>
    <t>Cer. Cap - 220nF, 16V, X7R, 0805</t>
  </si>
  <si>
    <t>478-1383-1-ND</t>
  </si>
  <si>
    <t>Cer. Cap - 10nF, 50V, X7R, 0805</t>
  </si>
  <si>
    <t>478-1395-1-ND</t>
  </si>
  <si>
    <t>Cer. Cap - 100nF, 50V, X7R, 0805</t>
  </si>
  <si>
    <t xml:space="preserve"> C15,C16,C17, C18</t>
  </si>
  <si>
    <t>445-1358-1-ND</t>
  </si>
  <si>
    <t>Cer. Cap - 1uF, 16V, X7R, 0805</t>
  </si>
  <si>
    <t>445-5973-1-ND</t>
  </si>
  <si>
    <t>Cer. Cap - 4.7uF, 25V, X7R, 0805</t>
  </si>
  <si>
    <t>Standard 0.1'' SIL headers, cut to fit, total needed 1x3</t>
  </si>
  <si>
    <t>Standard 0.1'' SIL headers, cut to fit, total needed 1x4</t>
  </si>
  <si>
    <t>H1</t>
  </si>
  <si>
    <t>H2</t>
  </si>
  <si>
    <r>
      <t>Standard 0.1'' SIL headers, cut to fit, total needed 2x10 (</t>
    </r>
    <r>
      <rPr>
        <b/>
        <sz val="10"/>
        <rFont val="Arial"/>
        <family val="2"/>
      </rPr>
      <t>DNP)</t>
    </r>
  </si>
  <si>
    <t>404-1017-1</t>
  </si>
  <si>
    <t>Q1</t>
  </si>
  <si>
    <r>
      <t xml:space="preserve">IC IR RCVR MOD 38KHZ DOME AXIAL </t>
    </r>
    <r>
      <rPr>
        <b/>
        <sz val="10"/>
        <rFont val="Arial"/>
        <family val="2"/>
      </rPr>
      <t>(DNP)</t>
    </r>
  </si>
  <si>
    <t>751-1223-5-ND</t>
  </si>
  <si>
    <t>3314H-1-502-ND</t>
  </si>
  <si>
    <t>TRIMMER 5K OHM 0.25W TH</t>
  </si>
  <si>
    <t>VR</t>
  </si>
  <si>
    <t>BZT52C3V3-FDICT-ND</t>
  </si>
  <si>
    <t>ZD1-3</t>
  </si>
  <si>
    <t>MAIN BOARD</t>
  </si>
  <si>
    <t>INVERTER</t>
  </si>
  <si>
    <t>490-1701-1-ND</t>
  </si>
  <si>
    <t>C7,C8,C9,C10,C11,C12</t>
  </si>
  <si>
    <t>709-1190-1-ND</t>
  </si>
  <si>
    <t>C15, C16, C17,C18</t>
  </si>
  <si>
    <t>478-3771-1-ND</t>
  </si>
  <si>
    <t>C21-24</t>
  </si>
  <si>
    <t>Cer. Cap -  47nF, 50V, 5%, 0805</t>
  </si>
  <si>
    <t>Cer. Cap -  100nF, 50V, XR7, 0805</t>
  </si>
  <si>
    <t>Cd6,Cd8,Cd9,Cd12</t>
  </si>
  <si>
    <t>Cd11</t>
  </si>
  <si>
    <t>R10,R11, R39</t>
  </si>
  <si>
    <t>Res. - 100R, 1%, 1/8W, 0805</t>
  </si>
  <si>
    <t>Res. - 221R, 1%, 1/8W, 0805</t>
  </si>
  <si>
    <t>Res. - 300R, 1%, 1/8W, 0805</t>
  </si>
  <si>
    <t>R15,R30,R46</t>
  </si>
  <si>
    <t>R19,R22,R25,R36</t>
  </si>
  <si>
    <t>Res. - 2K, 1%, 1/8W, 0805</t>
  </si>
  <si>
    <t>R18,R29,R32,R35,R40,R42,R54</t>
  </si>
  <si>
    <t>Res. - 22K, 1%, 1/8W, 0805</t>
  </si>
  <si>
    <t>R43-45, R51-53</t>
  </si>
  <si>
    <t>R14,R16,R17,R33,R34,R41</t>
  </si>
  <si>
    <t>R20,R23,R26,R37</t>
  </si>
  <si>
    <t>Res. - 820K, 1%, 1/4W, 1206</t>
  </si>
  <si>
    <t>Res. - 9.09K, 1%, 1/4W, 1206</t>
  </si>
  <si>
    <t>R28,R56</t>
  </si>
  <si>
    <t>Res. - 2.7K, 1%, 1/8W, 0805</t>
  </si>
  <si>
    <t>P2.70KCCT-ND</t>
  </si>
  <si>
    <t>P30.0KCCT-ND</t>
  </si>
  <si>
    <t>Res. - 30K, 1%, 1/8W, 0805</t>
  </si>
  <si>
    <t>R55,R57</t>
  </si>
  <si>
    <t>296-22637-1-ND</t>
  </si>
  <si>
    <t>1.8V Voltage Reference Chip, REF3318AIDBZT SOT23-3</t>
  </si>
  <si>
    <t>USB - JTAG</t>
  </si>
  <si>
    <t>PFC-2Phil-HV</t>
  </si>
  <si>
    <t>DC-PwrEntry</t>
  </si>
  <si>
    <t>AC-PwrEntry</t>
  </si>
  <si>
    <t>DC-PwrEntry1Sw[R2]</t>
  </si>
  <si>
    <t>AC-PwrEntry[R2]</t>
  </si>
  <si>
    <t>R21,R24,R27,R38</t>
  </si>
  <si>
    <t>J1-4</t>
  </si>
  <si>
    <t>LD2</t>
  </si>
  <si>
    <t>LED, red, 0805</t>
  </si>
  <si>
    <t>J3-5,J8-10,J17-18,GND</t>
  </si>
  <si>
    <t>USB-JTAG-ISO[R2]</t>
  </si>
  <si>
    <t>J5</t>
  </si>
  <si>
    <t>U5,U6,U7,U8</t>
  </si>
  <si>
    <t>296-26075-5-ND</t>
  </si>
  <si>
    <t>HV-DMC+PFC- Master BOM Rev 1.1</t>
  </si>
  <si>
    <t>HV-DMC+PFC Main Board [Rev1.1]</t>
  </si>
  <si>
    <t>Standard 0.1'' SIL headers, cut to fit, total needed 2x5 (right angle)</t>
  </si>
  <si>
    <t>Power Resistor 150K, 1/2W</t>
  </si>
  <si>
    <r>
      <t xml:space="preserve">DIODE ZENER 3.3V 500MW SOD-123 </t>
    </r>
    <r>
      <rPr>
        <b/>
        <sz val="10"/>
        <rFont val="Arial"/>
        <family val="2"/>
      </rPr>
      <t>(DNP)</t>
    </r>
  </si>
  <si>
    <t>U1,U8</t>
  </si>
  <si>
    <t>296-18587-1-ND</t>
  </si>
  <si>
    <t>IC 3-INPUT OR GATE SOT-23-6,  LVC1G332</t>
  </si>
  <si>
    <t xml:space="preserve">IC POS-EDGE-TRIG D F-F-8-US8,SN74AUP1G74DCUR  </t>
  </si>
  <si>
    <t>296-19761-1-ND</t>
  </si>
  <si>
    <t>296-9845-1-ND</t>
  </si>
  <si>
    <t>U9,U12,U14</t>
  </si>
  <si>
    <t>IC NAND GATE 2-IN SOT-23-5</t>
  </si>
  <si>
    <t>296-13263-1</t>
  </si>
  <si>
    <t>U11,U13,U15</t>
  </si>
  <si>
    <t>IC DUAL 2-IN POS-AND GATE SM8</t>
  </si>
  <si>
    <t>VR1</t>
  </si>
  <si>
    <t>C1,C2,C3</t>
  </si>
  <si>
    <t>P13930-ND</t>
  </si>
  <si>
    <t>C22-C24</t>
  </si>
  <si>
    <t>C25-C27</t>
  </si>
  <si>
    <t>399-1147-1-ND</t>
  </si>
  <si>
    <t>Cer. Cap - 1nF, 50V, X7R, 0805</t>
  </si>
  <si>
    <t>Cd1-6, Cd9-13, Cd17-18</t>
  </si>
  <si>
    <t>Cd7,Cd8, Cd14,Cd15</t>
  </si>
  <si>
    <t>R1,R2,R24</t>
  </si>
  <si>
    <t>Res. - 100R, 5%, 0.1W, 0805</t>
  </si>
  <si>
    <t xml:space="preserve">311-10KARCT-ND </t>
  </si>
  <si>
    <t>R4,R14</t>
  </si>
  <si>
    <t>311-2.2KARCT-ND</t>
  </si>
  <si>
    <t>311-10ARCT-ND</t>
  </si>
  <si>
    <t>311-100ARCT-ND</t>
  </si>
  <si>
    <t>311-4.7KARCT-ND</t>
  </si>
  <si>
    <t>Res. 4.7K, 5%, 0.1W, 0805</t>
  </si>
  <si>
    <t>R17-R22</t>
  </si>
  <si>
    <t>311-330ARCT-ND</t>
  </si>
  <si>
    <t>Inverter-3PH -HV[R2]</t>
  </si>
  <si>
    <t>C4,C5,C6, Cd1,Cd2,Cd3,Cd4,Cd7,Cd10</t>
  </si>
  <si>
    <t>R47-R50</t>
  </si>
  <si>
    <t>311-0.0ARCT-ND</t>
  </si>
  <si>
    <t>311-100CRCT-ND</t>
  </si>
  <si>
    <t>311-221CRCT-ND</t>
  </si>
  <si>
    <t>311-300CRCT-ND</t>
  </si>
  <si>
    <t>RHM300KAFCT-ND</t>
  </si>
  <si>
    <t>Res. - 300K, 1%, 1/3W, 1206 SMD</t>
  </si>
  <si>
    <t>311-2.00KCRCT-ND</t>
  </si>
  <si>
    <t>311-22.0KCRCT-ND</t>
  </si>
  <si>
    <t>311-820KFRCT-ND</t>
  </si>
  <si>
    <t>311-9.09KFRCT-ND</t>
  </si>
  <si>
    <t>311-470GRCT-ND</t>
  </si>
  <si>
    <t>311-27GRCT-ND</t>
  </si>
  <si>
    <t>311-2.0KGRCT-ND</t>
  </si>
  <si>
    <t>R4, R6</t>
  </si>
  <si>
    <t>R14</t>
  </si>
  <si>
    <t>Res. - 2K, 5%, 0.1W, 0603</t>
  </si>
  <si>
    <t>311-2.2KGRCT-ND</t>
  </si>
  <si>
    <t>311-10KGRCT-ND</t>
  </si>
  <si>
    <t>311-1KGRCT-ND</t>
  </si>
  <si>
    <t>311-47KGRCT-ND</t>
  </si>
  <si>
    <t>311-1.0MGRCT-ND</t>
  </si>
  <si>
    <t>311-330CRCT-ND</t>
  </si>
  <si>
    <t>311-470CRCT-ND</t>
  </si>
  <si>
    <t>587-2259-1-ND</t>
  </si>
  <si>
    <t>399-1168-1-ND</t>
  </si>
  <si>
    <t>L61105CT-ND</t>
  </si>
  <si>
    <t>CRA2512-FZ-R020ELFCT-ND</t>
  </si>
  <si>
    <t>Res. - 20mOhms, 1%, 3W, 2512</t>
  </si>
  <si>
    <t>495-3241-ND</t>
  </si>
  <si>
    <t>P4625-ND</t>
  </si>
  <si>
    <t>495-3972-ND</t>
  </si>
  <si>
    <t>CAP FILM 0.047UF 760VDC RADIAL</t>
  </si>
  <si>
    <t>C7,C8</t>
  </si>
  <si>
    <t>CAP CER 3900PF 50V 5% NP0 0805</t>
  </si>
  <si>
    <t>490-3045-1-ND</t>
  </si>
  <si>
    <t>BAT54SFSCT-ND</t>
  </si>
  <si>
    <t>DIODE SCHOTTKY 30V 200MA SOT-23</t>
  </si>
  <si>
    <t>INDUCT PWR 7.8UH TH</t>
  </si>
  <si>
    <t>553-1503-ND</t>
  </si>
  <si>
    <t>311-432KCRCT-ND</t>
  </si>
  <si>
    <t>Res. - 432K, 1%, 1/8W, 0805</t>
  </si>
  <si>
    <t>311-7.15KCRCT-ND</t>
  </si>
  <si>
    <t>Res. - 7.15K, 1%,1/8W, 0805</t>
  </si>
  <si>
    <t>R1,R2,R4,R5</t>
  </si>
  <si>
    <t>R3,R6</t>
  </si>
  <si>
    <t>CAP FILM 4700PF 250VAC RADIAL</t>
  </si>
  <si>
    <t>570-1058-ND</t>
  </si>
  <si>
    <t>CURRENT LIMITR INRSH 10 OHM 15A</t>
  </si>
  <si>
    <t>399-1122-1-ND</t>
  </si>
  <si>
    <t>CAP CER 100PF 50V 5% NP0 0805</t>
  </si>
  <si>
    <t>CAP CER 10nF 50V 10% X7R 0805</t>
  </si>
  <si>
    <t>399-3525-1-ND</t>
  </si>
  <si>
    <t>CAP CER 10UF 16V 10% X7R 1206</t>
  </si>
  <si>
    <t>Cd3</t>
  </si>
  <si>
    <t>R6,R8,R18</t>
  </si>
  <si>
    <t>Res 0.050 OHM 1W 1% 2512</t>
  </si>
  <si>
    <t>CRA2512-FZ-R050ELFCT-ND</t>
  </si>
  <si>
    <t>311-20.0KCRCT-ND</t>
  </si>
  <si>
    <t>Res. - 20K, 1%, 1/8W, 0805</t>
  </si>
  <si>
    <t>R10,R17</t>
  </si>
  <si>
    <t>311-1.00MCRCT-ND</t>
  </si>
  <si>
    <t>Res. - 1M, 1%, 0.1W, 0805</t>
  </si>
  <si>
    <t>311-13.0KCRCT-ND</t>
  </si>
  <si>
    <t>Res. - 13.0K, 1%, 0.1W, 0805</t>
  </si>
  <si>
    <t>R12,R16</t>
  </si>
  <si>
    <t>Res. - 2K, 1%, 0.1W, 0805</t>
  </si>
  <si>
    <t>DIODE GPP 3A 600V SMC</t>
  </si>
  <si>
    <t>MBR0530CT-ND</t>
  </si>
  <si>
    <t>DIODE SCHOTTKY 30V 0.5A SOD-123</t>
  </si>
  <si>
    <t>445-7758-1-ND</t>
  </si>
  <si>
    <t>R8,R11</t>
  </si>
  <si>
    <t>C3D10060G-ND</t>
  </si>
  <si>
    <t>C3D10060G, DIODE SCHOTTKY 600V 10A TO263-2</t>
  </si>
  <si>
    <t>DIODE ZENER 500MW 16V SOD123</t>
  </si>
  <si>
    <t>568-6357-1-ND</t>
  </si>
  <si>
    <t>DIODE ZENER 500MW 5.1V SOD123</t>
  </si>
  <si>
    <t>568-6370-1-ND</t>
  </si>
  <si>
    <t>IPP60R250CPIN-ND</t>
  </si>
  <si>
    <t>MOSFET N-CH 650V 12A TO-220</t>
  </si>
  <si>
    <t>INDUCTOR CTX16-18702-R COOPER BUSSMAN</t>
  </si>
  <si>
    <t>83R4526</t>
  </si>
  <si>
    <t>avail. thru alliedelec.com</t>
  </si>
  <si>
    <t>338-3209-ND</t>
  </si>
  <si>
    <t>CAP FILM 0.047UF 630VDC RADIAL</t>
  </si>
  <si>
    <t>CAP CER 0.1UF 450V 10% X7T 1206</t>
  </si>
  <si>
    <t>A34274-40-ND</t>
  </si>
  <si>
    <t xml:space="preserve">Electrolytic Capacitors - Leaded 450volts 330uF 25X50 20% </t>
  </si>
  <si>
    <t>311-1.00KCRCT-ND</t>
  </si>
  <si>
    <t>Res. 1K, 1%, 0.1W, 0805</t>
  </si>
  <si>
    <t>J2,J7,J16</t>
  </si>
  <si>
    <t>J6</t>
  </si>
  <si>
    <t>IC OPAMP GP R-R 50MHZ SOT23-5</t>
  </si>
  <si>
    <t>296-20645-1-ND</t>
  </si>
  <si>
    <t>R3,R6-R9,R23</t>
  </si>
  <si>
    <t>R31-R32</t>
  </si>
  <si>
    <t>CAP CER 22UF 16V 10% X7R 1206</t>
  </si>
  <si>
    <t>478-5727-1-ND</t>
  </si>
  <si>
    <t>M8910-ND</t>
  </si>
  <si>
    <r>
      <t xml:space="preserve">8115-RC, CHOKE COMM MODE W/HDR 1mH 10A </t>
    </r>
    <r>
      <rPr>
        <b/>
        <sz val="10"/>
        <color theme="5" tint="-0.249977111117893"/>
        <rFont val="Arial"/>
        <family val="2"/>
      </rPr>
      <t xml:space="preserve">OR  </t>
    </r>
    <r>
      <rPr>
        <sz val="10"/>
        <color theme="5" tint="-0.249977111117893"/>
        <rFont val="Arial"/>
        <family val="2"/>
      </rPr>
      <t>CoillCraft choke CMT1-0.8-12L</t>
    </r>
  </si>
  <si>
    <t>296-30129-1-ND</t>
  </si>
  <si>
    <t>Dual Power Mosfet Driver HS, 5A, 8-SOIC, UCC27524DR</t>
  </si>
  <si>
    <t>R25-28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</si>
</sst>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53"/>
      <name val="Arial"/>
      <family val="2"/>
    </font>
    <font>
      <b/>
      <sz val="10"/>
      <color indexed="53"/>
      <name val="Arial"/>
      <family val="2"/>
    </font>
    <font>
      <sz val="12"/>
      <color indexed="53"/>
      <name val="Arial"/>
      <family val="2"/>
    </font>
    <font>
      <sz val="14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indexed="60"/>
      <name val="Arial"/>
      <family val="2"/>
    </font>
    <font>
      <sz val="10"/>
      <color indexed="8"/>
      <name val="Arial"/>
      <family val="2"/>
    </font>
    <font>
      <sz val="10"/>
      <color indexed="53"/>
      <name val="Arial"/>
      <family val="2"/>
    </font>
    <font>
      <sz val="10"/>
      <color indexed="6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name val="Arial"/>
      <family val="2"/>
    </font>
    <font>
      <sz val="10"/>
      <color indexed="61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24"/>
      <name val="Arial"/>
      <family val="2"/>
    </font>
    <font>
      <sz val="10"/>
      <color rgb="FFFF33CC"/>
      <name val="Arial"/>
      <family val="2"/>
    </font>
    <font>
      <b/>
      <sz val="10"/>
      <color rgb="FFFF33CC"/>
      <name val="Arial"/>
      <family val="2"/>
    </font>
    <font>
      <u/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rgb="FF336600"/>
      <name val="Arial"/>
      <family val="2"/>
    </font>
    <font>
      <b/>
      <sz val="10"/>
      <color rgb="FF336600"/>
      <name val="Arial"/>
      <family val="2"/>
    </font>
    <font>
      <sz val="10"/>
      <color rgb="FF000099"/>
      <name val="Arial"/>
      <family val="2"/>
    </font>
    <font>
      <b/>
      <sz val="10"/>
      <color rgb="FF000099"/>
      <name val="Arial"/>
      <family val="2"/>
    </font>
    <font>
      <sz val="10"/>
      <color theme="5" tint="-0.249977111117893"/>
      <name val="Arial"/>
      <family val="2"/>
    </font>
    <font>
      <b/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44" fontId="7" fillId="0" borderId="0" xfId="1" applyFont="1" applyBorder="1" applyAlignment="1">
      <alignment horizontal="center" vertical="center" wrapText="1"/>
    </xf>
    <xf numFmtId="44" fontId="7" fillId="0" borderId="0" xfId="1" applyFont="1" applyBorder="1" applyAlignment="1">
      <alignment horizontal="center" vertical="top" wrapText="1"/>
    </xf>
    <xf numFmtId="44" fontId="9" fillId="0" borderId="0" xfId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center"/>
    </xf>
    <xf numFmtId="0" fontId="9" fillId="0" borderId="0" xfId="0" applyFont="1"/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44" fontId="13" fillId="0" borderId="0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 shrinkToFit="1"/>
    </xf>
    <xf numFmtId="0" fontId="6" fillId="0" borderId="0" xfId="0" applyFont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top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1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5" fillId="0" borderId="0" xfId="0" applyFont="1" applyBorder="1" applyAlignment="1">
      <alignment horizontal="center" vertical="top" wrapText="1" shrinkToFit="1"/>
    </xf>
    <xf numFmtId="0" fontId="3" fillId="0" borderId="0" xfId="0" applyFont="1" applyBorder="1" applyAlignment="1">
      <alignment horizontal="center" vertical="top" wrapText="1"/>
    </xf>
    <xf numFmtId="0" fontId="27" fillId="0" borderId="0" xfId="0" applyFont="1" applyFill="1" applyBorder="1" applyAlignment="1">
      <alignment horizontal="center" vertical="center" wrapText="1"/>
    </xf>
    <xf numFmtId="0" fontId="5" fillId="0" borderId="0" xfId="2" applyBorder="1" applyAlignment="1" applyProtection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/>
    </xf>
    <xf numFmtId="0" fontId="29" fillId="0" borderId="0" xfId="2" applyFont="1" applyAlignment="1" applyProtection="1"/>
    <xf numFmtId="0" fontId="30" fillId="0" borderId="0" xfId="0" applyFont="1" applyBorder="1" applyAlignment="1">
      <alignment vertical="center" wrapText="1"/>
    </xf>
    <xf numFmtId="0" fontId="30" fillId="0" borderId="0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horizontal="center" vertical="top" wrapText="1" shrinkToFit="1"/>
    </xf>
    <xf numFmtId="0" fontId="3" fillId="0" borderId="0" xfId="0" applyFont="1" applyFill="1"/>
    <xf numFmtId="0" fontId="2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top" wrapText="1"/>
    </xf>
    <xf numFmtId="0" fontId="31" fillId="0" borderId="0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center" vertical="top" wrapText="1"/>
    </xf>
    <xf numFmtId="0" fontId="31" fillId="0" borderId="0" xfId="0" applyFont="1" applyFill="1" applyAlignment="1">
      <alignment horizontal="center" vertical="center"/>
    </xf>
    <xf numFmtId="0" fontId="31" fillId="0" borderId="0" xfId="0" applyFont="1" applyFill="1" applyBorder="1" applyAlignment="1">
      <alignment horizontal="left"/>
    </xf>
    <xf numFmtId="0" fontId="31" fillId="0" borderId="0" xfId="0" applyFont="1" applyFill="1"/>
    <xf numFmtId="0" fontId="31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top"/>
    </xf>
    <xf numFmtId="0" fontId="31" fillId="0" borderId="0" xfId="0" applyFont="1" applyFill="1" applyBorder="1" applyAlignment="1">
      <alignment horizontal="left" vertical="top"/>
    </xf>
    <xf numFmtId="0" fontId="31" fillId="0" borderId="0" xfId="0" applyFont="1" applyFill="1" applyAlignment="1">
      <alignment horizontal="center"/>
    </xf>
    <xf numFmtId="0" fontId="33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/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4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/>
    <xf numFmtId="0" fontId="33" fillId="0" borderId="0" xfId="0" applyFont="1" applyAlignment="1">
      <alignment horizontal="center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/>
    <xf numFmtId="0" fontId="36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000099"/>
      <color rgb="FF000066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95"/>
  <sheetViews>
    <sheetView tabSelected="1" zoomScaleNormal="100" workbookViewId="0">
      <pane ySplit="4" topLeftCell="A5" activePane="bottomLeft" state="frozen"/>
      <selection activeCell="B1" sqref="B1"/>
      <selection pane="bottomLeft" activeCell="E24" sqref="E24"/>
    </sheetView>
  </sheetViews>
  <sheetFormatPr defaultColWidth="15.7109375" defaultRowHeight="12.75" x14ac:dyDescent="0.2"/>
  <cols>
    <col min="1" max="1" width="6.28515625" style="5" customWidth="1"/>
    <col min="2" max="2" width="33.140625" style="2" customWidth="1"/>
    <col min="3" max="3" width="32.140625" style="2" customWidth="1"/>
    <col min="4" max="4" width="10.7109375" style="2" bestFit="1" customWidth="1"/>
    <col min="5" max="5" width="74" style="2" bestFit="1" customWidth="1"/>
    <col min="6" max="7" width="6.140625" style="3" hidden="1" customWidth="1"/>
    <col min="8" max="8" width="32.140625" style="47" bestFit="1" customWidth="1"/>
    <col min="9" max="10" width="21.28515625" style="2" customWidth="1"/>
    <col min="11" max="11" width="30.140625" style="1" bestFit="1" customWidth="1"/>
    <col min="12" max="16384" width="15.7109375" style="2"/>
  </cols>
  <sheetData>
    <row r="1" spans="1:11" ht="30" x14ac:dyDescent="0.2">
      <c r="A1" s="110" t="s">
        <v>318</v>
      </c>
      <c r="G1" s="3" t="s">
        <v>9</v>
      </c>
    </row>
    <row r="2" spans="1:11" ht="18" x14ac:dyDescent="0.2">
      <c r="A2" s="35"/>
    </row>
    <row r="3" spans="1:11" ht="15" x14ac:dyDescent="0.2">
      <c r="A3" s="6"/>
      <c r="B3" s="4"/>
      <c r="C3" s="4"/>
      <c r="D3" s="4"/>
      <c r="E3" s="4"/>
      <c r="F3" s="4"/>
      <c r="G3" s="4"/>
      <c r="H3" s="48"/>
      <c r="I3" s="4"/>
      <c r="J3" s="4"/>
      <c r="K3" s="4"/>
    </row>
    <row r="4" spans="1:11" s="54" customFormat="1" ht="38.25" customHeight="1" x14ac:dyDescent="0.2">
      <c r="A4" s="52" t="s">
        <v>0</v>
      </c>
      <c r="B4" s="52" t="s">
        <v>20</v>
      </c>
      <c r="C4" s="52" t="s">
        <v>7</v>
      </c>
      <c r="D4" s="52" t="s">
        <v>10</v>
      </c>
      <c r="E4" s="52" t="s">
        <v>1</v>
      </c>
      <c r="F4" s="52" t="s">
        <v>14</v>
      </c>
      <c r="G4" s="52" t="s">
        <v>19</v>
      </c>
      <c r="H4" s="53" t="s">
        <v>2</v>
      </c>
      <c r="I4" s="52" t="s">
        <v>4</v>
      </c>
      <c r="J4" s="52" t="s">
        <v>8</v>
      </c>
      <c r="K4" s="52" t="s">
        <v>5</v>
      </c>
    </row>
    <row r="5" spans="1:11" s="54" customFormat="1" ht="20.25" x14ac:dyDescent="0.2">
      <c r="A5" s="52"/>
      <c r="B5" s="100" t="s">
        <v>269</v>
      </c>
      <c r="C5" s="52"/>
      <c r="D5" s="52"/>
      <c r="E5" s="52"/>
      <c r="F5" s="52"/>
      <c r="G5" s="52"/>
      <c r="H5" s="53"/>
      <c r="I5" s="52"/>
      <c r="J5" s="52"/>
      <c r="K5" s="52"/>
    </row>
    <row r="6" spans="1:11" s="46" customFormat="1" x14ac:dyDescent="0.2">
      <c r="A6" s="45"/>
      <c r="B6" s="71" t="s">
        <v>319</v>
      </c>
      <c r="C6" s="71" t="s">
        <v>166</v>
      </c>
      <c r="D6" s="70" t="s">
        <v>82</v>
      </c>
      <c r="E6" s="73" t="s">
        <v>167</v>
      </c>
      <c r="F6" s="70">
        <v>1</v>
      </c>
      <c r="G6" s="72">
        <v>1</v>
      </c>
      <c r="H6" s="79"/>
      <c r="I6" s="68" t="s">
        <v>168</v>
      </c>
      <c r="J6" s="70"/>
      <c r="K6" s="70"/>
    </row>
    <row r="7" spans="1:11" s="46" customFormat="1" x14ac:dyDescent="0.2">
      <c r="A7" s="45"/>
      <c r="B7" s="71" t="s">
        <v>319</v>
      </c>
      <c r="C7" s="71" t="s">
        <v>169</v>
      </c>
      <c r="D7" s="70" t="s">
        <v>170</v>
      </c>
      <c r="E7" s="1" t="s">
        <v>171</v>
      </c>
      <c r="F7" s="70">
        <v>1</v>
      </c>
      <c r="G7" s="72">
        <v>1</v>
      </c>
      <c r="H7" s="79"/>
      <c r="I7" s="70"/>
      <c r="J7" s="70"/>
      <c r="K7" s="70" t="s">
        <v>225</v>
      </c>
    </row>
    <row r="8" spans="1:11" s="46" customFormat="1" x14ac:dyDescent="0.2">
      <c r="A8" s="45"/>
      <c r="B8" s="71" t="s">
        <v>319</v>
      </c>
      <c r="C8" s="71" t="s">
        <v>219</v>
      </c>
      <c r="D8" s="70" t="s">
        <v>170</v>
      </c>
      <c r="E8" s="88" t="s">
        <v>228</v>
      </c>
      <c r="F8" s="70">
        <v>1</v>
      </c>
      <c r="G8" s="72">
        <v>1</v>
      </c>
      <c r="H8" s="79"/>
      <c r="I8" t="s">
        <v>229</v>
      </c>
      <c r="J8" s="70"/>
      <c r="K8" s="70"/>
    </row>
    <row r="9" spans="1:11" s="46" customFormat="1" x14ac:dyDescent="0.2">
      <c r="A9" s="115"/>
      <c r="B9" s="71" t="s">
        <v>319</v>
      </c>
      <c r="C9" s="71" t="s">
        <v>16</v>
      </c>
      <c r="D9" s="70" t="s">
        <v>17</v>
      </c>
      <c r="E9" s="111" t="s">
        <v>312</v>
      </c>
      <c r="F9" s="70">
        <v>1</v>
      </c>
      <c r="G9" s="72">
        <v>1</v>
      </c>
      <c r="H9" s="89" t="s">
        <v>260</v>
      </c>
      <c r="I9"/>
      <c r="J9" s="70"/>
      <c r="K9" s="70"/>
    </row>
    <row r="10" spans="1:11" s="46" customFormat="1" x14ac:dyDescent="0.2">
      <c r="A10" s="115"/>
      <c r="B10" s="71" t="s">
        <v>319</v>
      </c>
      <c r="C10" s="71" t="s">
        <v>311</v>
      </c>
      <c r="D10" s="70" t="s">
        <v>17</v>
      </c>
      <c r="E10" s="111" t="s">
        <v>312</v>
      </c>
      <c r="F10" s="70">
        <v>1</v>
      </c>
      <c r="G10" s="72">
        <v>1</v>
      </c>
      <c r="H10" s="89" t="s">
        <v>260</v>
      </c>
      <c r="I10"/>
      <c r="J10" s="70"/>
      <c r="K10" s="70"/>
    </row>
    <row r="11" spans="1:11" s="46" customFormat="1" x14ac:dyDescent="0.2">
      <c r="A11" s="45"/>
      <c r="B11" s="71" t="s">
        <v>319</v>
      </c>
      <c r="C11" s="71" t="s">
        <v>323</v>
      </c>
      <c r="D11" s="70" t="s">
        <v>13</v>
      </c>
      <c r="E11" s="1" t="s">
        <v>236</v>
      </c>
      <c r="F11" s="70">
        <v>1</v>
      </c>
      <c r="G11" s="72">
        <v>1</v>
      </c>
      <c r="H11" s="80" t="s">
        <v>238</v>
      </c>
      <c r="I11" s="70" t="s">
        <v>237</v>
      </c>
      <c r="J11" s="70"/>
      <c r="K11" s="70"/>
    </row>
    <row r="12" spans="1:11" s="46" customFormat="1" x14ac:dyDescent="0.2">
      <c r="A12" s="45"/>
      <c r="B12" s="71" t="s">
        <v>319</v>
      </c>
      <c r="C12" s="71" t="s">
        <v>36</v>
      </c>
      <c r="D12" s="70" t="s">
        <v>13</v>
      </c>
      <c r="E12" s="99" t="s">
        <v>325</v>
      </c>
      <c r="F12" s="70">
        <v>1</v>
      </c>
      <c r="G12" s="72">
        <v>1</v>
      </c>
      <c r="H12" s="70" t="s">
        <v>324</v>
      </c>
      <c r="I12"/>
      <c r="J12" s="70"/>
      <c r="K12" s="70"/>
    </row>
    <row r="13" spans="1:11" s="46" customFormat="1" x14ac:dyDescent="0.2">
      <c r="A13" s="45"/>
      <c r="B13" s="71" t="s">
        <v>319</v>
      </c>
      <c r="C13" s="71" t="s">
        <v>68</v>
      </c>
      <c r="D13" s="70" t="s">
        <v>13</v>
      </c>
      <c r="E13" s="112" t="s">
        <v>326</v>
      </c>
      <c r="F13" s="70"/>
      <c r="G13" s="72"/>
      <c r="H13" s="70" t="s">
        <v>327</v>
      </c>
      <c r="I13"/>
      <c r="J13" s="70"/>
      <c r="K13" s="70"/>
    </row>
    <row r="14" spans="1:11" s="46" customFormat="1" x14ac:dyDescent="0.2">
      <c r="A14" s="45"/>
      <c r="B14" s="71" t="s">
        <v>319</v>
      </c>
      <c r="C14" s="71" t="s">
        <v>71</v>
      </c>
      <c r="D14" s="70" t="s">
        <v>13</v>
      </c>
      <c r="E14" t="s">
        <v>192</v>
      </c>
      <c r="F14" s="70">
        <v>1</v>
      </c>
      <c r="G14" s="72">
        <v>1</v>
      </c>
      <c r="H14" s="79" t="s">
        <v>191</v>
      </c>
      <c r="I14"/>
      <c r="J14" s="70"/>
      <c r="K14" s="70"/>
    </row>
    <row r="15" spans="1:11" s="46" customFormat="1" x14ac:dyDescent="0.2">
      <c r="A15" s="45"/>
      <c r="B15" s="71" t="s">
        <v>319</v>
      </c>
      <c r="C15" s="71" t="s">
        <v>239</v>
      </c>
      <c r="D15" s="70" t="s">
        <v>13</v>
      </c>
      <c r="E15" s="74" t="s">
        <v>193</v>
      </c>
      <c r="F15" s="70">
        <v>3</v>
      </c>
      <c r="G15" s="72">
        <v>3</v>
      </c>
      <c r="H15" s="79" t="s">
        <v>180</v>
      </c>
      <c r="I15" s="70"/>
      <c r="J15" s="70"/>
      <c r="K15" s="70"/>
    </row>
    <row r="16" spans="1:11" s="46" customFormat="1" x14ac:dyDescent="0.2">
      <c r="A16" s="45"/>
      <c r="B16" s="71" t="s">
        <v>319</v>
      </c>
      <c r="C16" s="71" t="s">
        <v>75</v>
      </c>
      <c r="D16" s="70" t="s">
        <v>13</v>
      </c>
      <c r="E16" t="s">
        <v>221</v>
      </c>
      <c r="F16" s="70">
        <v>1</v>
      </c>
      <c r="G16" s="72">
        <v>1</v>
      </c>
      <c r="H16" s="89" t="s">
        <v>220</v>
      </c>
      <c r="I16" s="70"/>
      <c r="J16" s="70"/>
      <c r="K16" s="70"/>
    </row>
    <row r="17" spans="1:11" s="46" customFormat="1" x14ac:dyDescent="0.2">
      <c r="A17" s="45"/>
      <c r="B17" s="71" t="s">
        <v>319</v>
      </c>
      <c r="C17" s="71" t="s">
        <v>329</v>
      </c>
      <c r="D17" s="97" t="s">
        <v>13</v>
      </c>
      <c r="E17" s="99" t="s">
        <v>330</v>
      </c>
      <c r="F17" s="70"/>
      <c r="G17" s="72"/>
      <c r="H17" s="89" t="s">
        <v>328</v>
      </c>
      <c r="I17" s="70"/>
      <c r="J17" s="70"/>
      <c r="K17" s="70"/>
    </row>
    <row r="18" spans="1:11" s="46" customFormat="1" x14ac:dyDescent="0.2">
      <c r="A18" s="45"/>
      <c r="B18" s="71" t="s">
        <v>319</v>
      </c>
      <c r="C18" s="71" t="s">
        <v>332</v>
      </c>
      <c r="D18" s="70" t="s">
        <v>13</v>
      </c>
      <c r="E18" s="99" t="s">
        <v>333</v>
      </c>
      <c r="F18" s="70"/>
      <c r="G18" s="72"/>
      <c r="H18" s="89" t="s">
        <v>331</v>
      </c>
      <c r="I18" s="70"/>
      <c r="J18" s="70"/>
      <c r="K18" s="70"/>
    </row>
    <row r="19" spans="1:11" s="46" customFormat="1" x14ac:dyDescent="0.2">
      <c r="A19" s="45"/>
      <c r="B19" s="71" t="s">
        <v>319</v>
      </c>
      <c r="C19" s="71" t="s">
        <v>343</v>
      </c>
      <c r="D19" s="70" t="s">
        <v>12</v>
      </c>
      <c r="E19" s="1" t="s">
        <v>344</v>
      </c>
      <c r="F19" s="70">
        <v>1</v>
      </c>
      <c r="G19" s="72">
        <v>1</v>
      </c>
      <c r="H19" s="89" t="s">
        <v>349</v>
      </c>
      <c r="I19" s="70"/>
      <c r="J19" s="70"/>
      <c r="K19" s="70"/>
    </row>
    <row r="20" spans="1:11" s="46" customFormat="1" x14ac:dyDescent="0.2">
      <c r="A20" s="45"/>
      <c r="B20" s="71" t="s">
        <v>319</v>
      </c>
      <c r="C20" s="71" t="s">
        <v>27</v>
      </c>
      <c r="D20" s="70" t="s">
        <v>12</v>
      </c>
      <c r="E20" s="1" t="s">
        <v>289</v>
      </c>
      <c r="F20" s="70"/>
      <c r="G20" s="72"/>
      <c r="H20" s="89" t="s">
        <v>364</v>
      </c>
      <c r="I20" s="70"/>
      <c r="J20" s="70"/>
      <c r="K20" s="70"/>
    </row>
    <row r="21" spans="1:11" s="46" customFormat="1" x14ac:dyDescent="0.2">
      <c r="A21" s="45"/>
      <c r="B21" s="71" t="s">
        <v>319</v>
      </c>
      <c r="C21" s="71" t="s">
        <v>450</v>
      </c>
      <c r="D21" s="70" t="s">
        <v>12</v>
      </c>
      <c r="E21" s="1" t="s">
        <v>61</v>
      </c>
      <c r="F21" s="70">
        <v>8</v>
      </c>
      <c r="G21" s="72">
        <v>8</v>
      </c>
      <c r="H21" s="89" t="s">
        <v>374</v>
      </c>
      <c r="I21" s="70"/>
      <c r="J21" s="70"/>
      <c r="K21" s="70"/>
    </row>
    <row r="22" spans="1:11" s="46" customFormat="1" x14ac:dyDescent="0.2">
      <c r="A22" s="45"/>
      <c r="B22" s="71" t="s">
        <v>319</v>
      </c>
      <c r="C22" s="71" t="s">
        <v>451</v>
      </c>
      <c r="D22" s="70" t="s">
        <v>12</v>
      </c>
      <c r="E22" s="1" t="s">
        <v>6</v>
      </c>
      <c r="F22" s="70">
        <v>8</v>
      </c>
      <c r="G22" s="72">
        <v>8</v>
      </c>
      <c r="H22" s="89" t="s">
        <v>345</v>
      </c>
      <c r="I22" s="70"/>
      <c r="J22" s="70"/>
      <c r="K22" s="70"/>
    </row>
    <row r="23" spans="1:11" s="46" customFormat="1" x14ac:dyDescent="0.2">
      <c r="A23" s="45"/>
      <c r="B23" s="71" t="s">
        <v>319</v>
      </c>
      <c r="C23" s="71" t="s">
        <v>346</v>
      </c>
      <c r="D23" s="70" t="s">
        <v>12</v>
      </c>
      <c r="E23" s="1" t="s">
        <v>445</v>
      </c>
      <c r="F23" s="70">
        <v>3</v>
      </c>
      <c r="G23" s="72">
        <v>3</v>
      </c>
      <c r="H23" s="89" t="s">
        <v>444</v>
      </c>
      <c r="I23"/>
      <c r="J23" s="70"/>
      <c r="K23" s="70"/>
    </row>
    <row r="24" spans="1:11" s="46" customFormat="1" x14ac:dyDescent="0.2">
      <c r="A24" s="45"/>
      <c r="B24" s="71" t="s">
        <v>319</v>
      </c>
      <c r="C24" s="71" t="s">
        <v>230</v>
      </c>
      <c r="D24" s="70" t="s">
        <v>12</v>
      </c>
      <c r="E24" s="1" t="s">
        <v>231</v>
      </c>
      <c r="F24" s="70">
        <v>4</v>
      </c>
      <c r="G24" s="72">
        <v>4</v>
      </c>
      <c r="H24" s="89" t="s">
        <v>347</v>
      </c>
      <c r="I24"/>
      <c r="J24" s="70"/>
      <c r="K24" s="70"/>
    </row>
    <row r="25" spans="1:11" s="46" customFormat="1" x14ac:dyDescent="0.2">
      <c r="A25" s="45"/>
      <c r="B25" s="71" t="s">
        <v>319</v>
      </c>
      <c r="C25" s="71" t="s">
        <v>222</v>
      </c>
      <c r="D25" s="70" t="s">
        <v>12</v>
      </c>
      <c r="E25" s="1" t="s">
        <v>223</v>
      </c>
      <c r="F25" s="70">
        <v>2</v>
      </c>
      <c r="G25" s="72">
        <v>2</v>
      </c>
      <c r="H25" s="114" t="s">
        <v>348</v>
      </c>
      <c r="I25" s="70"/>
      <c r="J25" s="70"/>
      <c r="K25" s="70"/>
    </row>
    <row r="26" spans="1:11" s="46" customFormat="1" x14ac:dyDescent="0.2">
      <c r="A26" s="45"/>
      <c r="B26" s="71" t="s">
        <v>319</v>
      </c>
      <c r="C26" s="71" t="s">
        <v>352</v>
      </c>
      <c r="D26" s="70" t="s">
        <v>12</v>
      </c>
      <c r="E26" s="1" t="s">
        <v>351</v>
      </c>
      <c r="F26" s="70">
        <v>1</v>
      </c>
      <c r="G26" s="72">
        <v>1</v>
      </c>
      <c r="H26" s="81" t="s">
        <v>350</v>
      </c>
      <c r="I26" s="70"/>
      <c r="J26" s="70"/>
      <c r="K26" s="70"/>
    </row>
    <row r="27" spans="1:11" s="46" customFormat="1" x14ac:dyDescent="0.2">
      <c r="A27" s="45"/>
      <c r="B27" s="71" t="s">
        <v>319</v>
      </c>
      <c r="C27" s="71" t="s">
        <v>241</v>
      </c>
      <c r="D27" s="70" t="s">
        <v>12</v>
      </c>
      <c r="E27" s="1" t="s">
        <v>242</v>
      </c>
      <c r="F27" s="70">
        <v>2</v>
      </c>
      <c r="G27" s="72">
        <v>2</v>
      </c>
      <c r="H27" s="81" t="s">
        <v>353</v>
      </c>
      <c r="I27" s="70"/>
      <c r="J27" s="70"/>
      <c r="K27" s="70"/>
    </row>
    <row r="28" spans="1:11" s="46" customFormat="1" x14ac:dyDescent="0.2">
      <c r="A28" s="45"/>
      <c r="B28" s="71" t="s">
        <v>319</v>
      </c>
      <c r="C28" s="71" t="s">
        <v>196</v>
      </c>
      <c r="D28" s="70" t="s">
        <v>195</v>
      </c>
      <c r="E28" s="1" t="s">
        <v>321</v>
      </c>
      <c r="F28" s="70">
        <v>2</v>
      </c>
      <c r="G28" s="72">
        <v>2</v>
      </c>
      <c r="H28" s="89" t="s">
        <v>243</v>
      </c>
      <c r="I28" s="70"/>
      <c r="J28" s="70"/>
      <c r="K28" s="70"/>
    </row>
    <row r="29" spans="1:11" s="46" customFormat="1" x14ac:dyDescent="0.2">
      <c r="A29" s="45"/>
      <c r="B29" s="71" t="s">
        <v>319</v>
      </c>
      <c r="C29" s="71" t="s">
        <v>335</v>
      </c>
      <c r="D29" s="70" t="s">
        <v>11</v>
      </c>
      <c r="E29" s="1" t="s">
        <v>247</v>
      </c>
      <c r="F29" s="70">
        <v>6</v>
      </c>
      <c r="G29" s="72">
        <v>6</v>
      </c>
      <c r="H29" s="89" t="s">
        <v>246</v>
      </c>
      <c r="I29" s="70"/>
      <c r="J29" s="70"/>
      <c r="K29" s="70"/>
    </row>
    <row r="30" spans="1:11" s="46" customFormat="1" x14ac:dyDescent="0.2">
      <c r="A30" s="45"/>
      <c r="B30" s="71" t="s">
        <v>319</v>
      </c>
      <c r="C30" s="71" t="s">
        <v>104</v>
      </c>
      <c r="D30" s="70" t="s">
        <v>11</v>
      </c>
      <c r="E30" s="99" t="s">
        <v>388</v>
      </c>
      <c r="F30" s="70"/>
      <c r="G30" s="72"/>
      <c r="H30" s="98" t="s">
        <v>385</v>
      </c>
      <c r="I30" s="70"/>
      <c r="J30" s="70"/>
      <c r="K30" s="70"/>
    </row>
    <row r="31" spans="1:11" s="46" customFormat="1" x14ac:dyDescent="0.2">
      <c r="A31" s="45"/>
      <c r="B31" s="71" t="s">
        <v>319</v>
      </c>
      <c r="C31" s="71" t="s">
        <v>194</v>
      </c>
      <c r="D31" s="70" t="s">
        <v>11</v>
      </c>
      <c r="E31" s="1" t="s">
        <v>443</v>
      </c>
      <c r="F31" s="70">
        <v>5</v>
      </c>
      <c r="G31" s="72">
        <v>5</v>
      </c>
      <c r="H31" s="137" t="s">
        <v>336</v>
      </c>
      <c r="J31" s="70"/>
      <c r="K31" s="70"/>
    </row>
    <row r="32" spans="1:11" s="46" customFormat="1" x14ac:dyDescent="0.2">
      <c r="A32" s="45"/>
      <c r="B32" s="71" t="s">
        <v>319</v>
      </c>
      <c r="C32" s="71" t="s">
        <v>250</v>
      </c>
      <c r="D32" s="70" t="s">
        <v>11</v>
      </c>
      <c r="E32" s="1" t="s">
        <v>245</v>
      </c>
      <c r="F32" s="70">
        <v>4</v>
      </c>
      <c r="G32" s="72">
        <v>6</v>
      </c>
      <c r="H32" s="79" t="s">
        <v>244</v>
      </c>
      <c r="I32" s="70"/>
      <c r="J32" s="70"/>
      <c r="K32" s="70"/>
    </row>
    <row r="33" spans="1:11" s="46" customFormat="1" x14ac:dyDescent="0.2">
      <c r="A33" s="45"/>
      <c r="B33" s="70" t="s">
        <v>319</v>
      </c>
      <c r="C33" s="71" t="s">
        <v>337</v>
      </c>
      <c r="D33" s="70" t="s">
        <v>11</v>
      </c>
      <c r="E33" s="113" t="s">
        <v>226</v>
      </c>
      <c r="F33" s="70"/>
      <c r="G33" s="72"/>
      <c r="H33" s="89"/>
      <c r="I33" s="70"/>
      <c r="J33" s="70"/>
      <c r="K33" s="70"/>
    </row>
    <row r="34" spans="1:11" s="46" customFormat="1" x14ac:dyDescent="0.2">
      <c r="A34" s="45"/>
      <c r="B34" s="70" t="s">
        <v>319</v>
      </c>
      <c r="C34" s="71" t="s">
        <v>338</v>
      </c>
      <c r="D34" s="70" t="s">
        <v>11</v>
      </c>
      <c r="E34" s="1" t="s">
        <v>340</v>
      </c>
      <c r="F34" s="70"/>
      <c r="G34" s="72"/>
      <c r="H34" s="89" t="s">
        <v>339</v>
      </c>
      <c r="I34" s="70"/>
      <c r="J34" s="70"/>
      <c r="K34" s="70"/>
    </row>
    <row r="35" spans="1:11" s="46" customFormat="1" x14ac:dyDescent="0.2">
      <c r="A35" s="45"/>
      <c r="B35" s="70" t="s">
        <v>319</v>
      </c>
      <c r="C35" s="71" t="s">
        <v>341</v>
      </c>
      <c r="D35" s="70" t="s">
        <v>11</v>
      </c>
      <c r="E35" s="1" t="s">
        <v>249</v>
      </c>
      <c r="F35" s="70">
        <v>9</v>
      </c>
      <c r="G35" s="72">
        <v>9</v>
      </c>
      <c r="H35" s="79" t="s">
        <v>248</v>
      </c>
      <c r="I35" s="70"/>
      <c r="J35" s="70"/>
      <c r="K35" s="70"/>
    </row>
    <row r="36" spans="1:11" s="46" customFormat="1" x14ac:dyDescent="0.2">
      <c r="A36" s="115"/>
      <c r="B36" s="70" t="s">
        <v>319</v>
      </c>
      <c r="C36" s="71" t="s">
        <v>342</v>
      </c>
      <c r="D36" s="70" t="s">
        <v>11</v>
      </c>
      <c r="E36" s="1" t="s">
        <v>252</v>
      </c>
      <c r="F36" s="70">
        <v>4</v>
      </c>
      <c r="G36" s="72">
        <v>4</v>
      </c>
      <c r="H36" s="80" t="s">
        <v>251</v>
      </c>
      <c r="I36" s="70"/>
      <c r="J36" s="70"/>
      <c r="K36" s="70"/>
    </row>
    <row r="37" spans="1:11" s="46" customFormat="1" ht="12.75" customHeight="1" x14ac:dyDescent="0.2">
      <c r="A37" s="45"/>
      <c r="B37" s="70" t="s">
        <v>319</v>
      </c>
      <c r="C37" s="71" t="s">
        <v>176</v>
      </c>
      <c r="D37" s="70" t="s">
        <v>175</v>
      </c>
      <c r="E37" s="1" t="s">
        <v>173</v>
      </c>
      <c r="F37" s="70">
        <v>6</v>
      </c>
      <c r="G37" s="72">
        <v>6</v>
      </c>
      <c r="H37" s="79" t="s">
        <v>174</v>
      </c>
      <c r="I37" s="70"/>
      <c r="J37" s="70"/>
      <c r="K37" s="70"/>
    </row>
    <row r="38" spans="1:11" s="46" customFormat="1" x14ac:dyDescent="0.2">
      <c r="A38" s="45"/>
      <c r="B38" s="70" t="s">
        <v>319</v>
      </c>
      <c r="C38" s="97" t="s">
        <v>458</v>
      </c>
      <c r="D38" s="93" t="s">
        <v>12</v>
      </c>
      <c r="E38" s="171" t="s">
        <v>226</v>
      </c>
      <c r="F38" s="94">
        <v>1</v>
      </c>
      <c r="G38" s="94"/>
      <c r="H38" s="95"/>
      <c r="I38" s="96"/>
      <c r="J38" s="70"/>
      <c r="K38" s="70"/>
    </row>
    <row r="39" spans="1:11" s="46" customFormat="1" x14ac:dyDescent="0.2">
      <c r="A39" s="45"/>
      <c r="B39" s="70" t="s">
        <v>319</v>
      </c>
      <c r="C39" s="101" t="s">
        <v>313</v>
      </c>
      <c r="D39" s="70" t="s">
        <v>24</v>
      </c>
      <c r="E39" s="1" t="s">
        <v>197</v>
      </c>
      <c r="F39" s="70"/>
      <c r="G39" s="72"/>
      <c r="H39" s="89"/>
      <c r="I39" s="70"/>
      <c r="J39" s="70"/>
      <c r="K39" s="70"/>
    </row>
    <row r="40" spans="1:11" s="46" customFormat="1" x14ac:dyDescent="0.2">
      <c r="A40" s="45"/>
      <c r="B40" s="70" t="s">
        <v>319</v>
      </c>
      <c r="C40" s="71" t="s">
        <v>446</v>
      </c>
      <c r="D40" s="70" t="s">
        <v>24</v>
      </c>
      <c r="E40" s="1" t="s">
        <v>255</v>
      </c>
      <c r="F40" s="70"/>
      <c r="G40" s="72"/>
      <c r="H40" s="89"/>
      <c r="I40" s="70"/>
      <c r="J40" s="70"/>
      <c r="K40" s="70"/>
    </row>
    <row r="41" spans="1:11" s="46" customFormat="1" x14ac:dyDescent="0.2">
      <c r="A41" s="45"/>
      <c r="B41" s="70" t="s">
        <v>319</v>
      </c>
      <c r="C41" s="71" t="s">
        <v>447</v>
      </c>
      <c r="D41" s="70" t="s">
        <v>24</v>
      </c>
      <c r="E41" s="113" t="s">
        <v>226</v>
      </c>
      <c r="F41" s="70"/>
      <c r="G41" s="72"/>
      <c r="H41" s="89"/>
      <c r="I41" s="70"/>
      <c r="J41" s="70"/>
      <c r="K41" s="70"/>
    </row>
    <row r="42" spans="1:11" s="46" customFormat="1" x14ac:dyDescent="0.2">
      <c r="A42" s="45"/>
      <c r="B42" s="70" t="s">
        <v>319</v>
      </c>
      <c r="C42" s="71" t="s">
        <v>224</v>
      </c>
      <c r="D42" s="70" t="s">
        <v>24</v>
      </c>
      <c r="E42" s="1" t="s">
        <v>256</v>
      </c>
      <c r="F42" s="70"/>
      <c r="G42" s="72"/>
      <c r="H42" s="89"/>
      <c r="I42" s="70"/>
      <c r="J42" s="70"/>
      <c r="K42" s="70"/>
    </row>
    <row r="43" spans="1:11" s="46" customFormat="1" x14ac:dyDescent="0.2">
      <c r="A43" s="45"/>
      <c r="B43" s="71" t="s">
        <v>319</v>
      </c>
      <c r="C43" s="71" t="s">
        <v>257</v>
      </c>
      <c r="D43" s="70" t="s">
        <v>24</v>
      </c>
      <c r="E43" s="1" t="s">
        <v>320</v>
      </c>
      <c r="F43" s="70"/>
      <c r="G43" s="72"/>
      <c r="H43" s="98" t="s">
        <v>442</v>
      </c>
      <c r="I43" s="70"/>
      <c r="J43" s="70"/>
      <c r="K43" s="70"/>
    </row>
    <row r="44" spans="1:11" s="46" customFormat="1" x14ac:dyDescent="0.2">
      <c r="A44" s="45"/>
      <c r="B44" s="70" t="s">
        <v>319</v>
      </c>
      <c r="C44" s="71" t="s">
        <v>258</v>
      </c>
      <c r="D44" s="70" t="s">
        <v>24</v>
      </c>
      <c r="E44" s="1" t="s">
        <v>259</v>
      </c>
      <c r="F44" s="70"/>
      <c r="G44" s="72"/>
      <c r="H44" s="89"/>
      <c r="I44" s="70"/>
      <c r="J44" s="70"/>
      <c r="K44" s="70"/>
    </row>
    <row r="45" spans="1:11" s="46" customFormat="1" x14ac:dyDescent="0.2">
      <c r="A45" s="45"/>
      <c r="B45" s="70" t="s">
        <v>319</v>
      </c>
      <c r="C45" s="71" t="s">
        <v>235</v>
      </c>
      <c r="D45" s="70" t="s">
        <v>126</v>
      </c>
      <c r="E45" s="92" t="s">
        <v>187</v>
      </c>
      <c r="F45" s="70">
        <v>1</v>
      </c>
      <c r="G45" s="72">
        <v>1</v>
      </c>
      <c r="H45" s="91" t="s">
        <v>186</v>
      </c>
      <c r="I45" s="70"/>
      <c r="J45" s="70"/>
      <c r="K45" s="70"/>
    </row>
    <row r="46" spans="1:11" s="46" customFormat="1" x14ac:dyDescent="0.2">
      <c r="A46" s="45"/>
      <c r="B46" s="70" t="s">
        <v>319</v>
      </c>
      <c r="C46" s="71" t="s">
        <v>261</v>
      </c>
      <c r="D46" s="70" t="s">
        <v>41</v>
      </c>
      <c r="E46" s="99" t="s">
        <v>262</v>
      </c>
      <c r="F46" s="70"/>
      <c r="G46" s="72"/>
      <c r="H46" s="98" t="s">
        <v>263</v>
      </c>
      <c r="I46" s="70"/>
      <c r="J46" s="70"/>
      <c r="K46" s="70"/>
    </row>
    <row r="47" spans="1:11" s="46" customFormat="1" x14ac:dyDescent="0.2">
      <c r="A47" s="45"/>
      <c r="B47" s="70" t="s">
        <v>319</v>
      </c>
      <c r="C47" s="71" t="s">
        <v>334</v>
      </c>
      <c r="D47" s="70" t="s">
        <v>266</v>
      </c>
      <c r="E47" s="99" t="s">
        <v>265</v>
      </c>
      <c r="F47" s="70"/>
      <c r="G47" s="72"/>
      <c r="H47" s="85" t="s">
        <v>264</v>
      </c>
      <c r="I47" s="70"/>
      <c r="J47" s="70"/>
      <c r="K47" s="70"/>
    </row>
    <row r="48" spans="1:11" s="46" customFormat="1" x14ac:dyDescent="0.2">
      <c r="A48" s="45"/>
      <c r="B48" s="70" t="s">
        <v>319</v>
      </c>
      <c r="C48" s="71" t="s">
        <v>268</v>
      </c>
      <c r="D48" s="70" t="s">
        <v>213</v>
      </c>
      <c r="E48" s="99" t="s">
        <v>322</v>
      </c>
      <c r="F48" s="70"/>
      <c r="G48" s="72"/>
      <c r="H48" s="85" t="s">
        <v>267</v>
      </c>
      <c r="I48" s="70"/>
      <c r="J48" s="70"/>
      <c r="K48" s="70"/>
    </row>
    <row r="49" spans="1:11" s="46" customFormat="1" x14ac:dyDescent="0.2">
      <c r="A49" s="45"/>
      <c r="B49" s="70"/>
      <c r="C49" s="71"/>
      <c r="D49" s="70"/>
      <c r="E49" s="99"/>
      <c r="F49" s="70"/>
      <c r="G49" s="72"/>
      <c r="H49" s="85"/>
      <c r="I49" s="70"/>
      <c r="J49" s="70"/>
      <c r="K49" s="70"/>
    </row>
    <row r="50" spans="1:11" s="46" customFormat="1" x14ac:dyDescent="0.2">
      <c r="A50" s="45"/>
      <c r="B50" s="70"/>
      <c r="C50" s="71"/>
      <c r="D50" s="70"/>
      <c r="E50" s="99"/>
      <c r="F50" s="70"/>
      <c r="G50" s="72"/>
      <c r="H50" s="85"/>
      <c r="I50" s="70"/>
      <c r="J50" s="70"/>
      <c r="K50" s="70"/>
    </row>
    <row r="51" spans="1:11" s="46" customFormat="1" ht="20.25" x14ac:dyDescent="0.2">
      <c r="A51" s="45"/>
      <c r="B51" s="120" t="s">
        <v>270</v>
      </c>
      <c r="C51" s="71"/>
      <c r="D51" s="71"/>
      <c r="E51" s="121"/>
      <c r="F51" s="71"/>
      <c r="G51" s="122"/>
      <c r="H51" s="123"/>
      <c r="I51" s="70"/>
      <c r="J51" s="70"/>
      <c r="K51" s="70"/>
    </row>
    <row r="52" spans="1:11" s="46" customFormat="1" ht="25.5" x14ac:dyDescent="0.2">
      <c r="A52" s="45"/>
      <c r="B52" s="64" t="s">
        <v>354</v>
      </c>
      <c r="C52" s="64" t="s">
        <v>138</v>
      </c>
      <c r="D52" s="64" t="s">
        <v>11</v>
      </c>
      <c r="E52" s="61" t="s">
        <v>143</v>
      </c>
      <c r="F52" s="64">
        <v>4</v>
      </c>
      <c r="G52" s="124">
        <v>4</v>
      </c>
      <c r="H52" s="125" t="s">
        <v>216</v>
      </c>
      <c r="I52" s="70"/>
      <c r="J52" s="70"/>
      <c r="K52" s="70"/>
    </row>
    <row r="53" spans="1:11" s="46" customFormat="1" ht="25.5" x14ac:dyDescent="0.2">
      <c r="A53" s="45"/>
      <c r="B53" s="64" t="s">
        <v>354</v>
      </c>
      <c r="C53" s="64" t="s">
        <v>355</v>
      </c>
      <c r="D53" s="64" t="s">
        <v>11</v>
      </c>
      <c r="E53" s="61" t="s">
        <v>198</v>
      </c>
      <c r="F53" s="64">
        <v>7</v>
      </c>
      <c r="G53" s="124">
        <v>7</v>
      </c>
      <c r="H53" s="126" t="s">
        <v>271</v>
      </c>
      <c r="I53" s="70"/>
      <c r="J53" s="70"/>
      <c r="K53" s="70"/>
    </row>
    <row r="54" spans="1:11" s="46" customFormat="1" x14ac:dyDescent="0.2">
      <c r="A54" s="45"/>
      <c r="B54" s="64" t="s">
        <v>354</v>
      </c>
      <c r="C54" s="64" t="s">
        <v>272</v>
      </c>
      <c r="D54" s="64" t="s">
        <v>11</v>
      </c>
      <c r="E54" s="61" t="s">
        <v>149</v>
      </c>
      <c r="F54" s="64">
        <v>15</v>
      </c>
      <c r="G54" s="124">
        <v>15</v>
      </c>
      <c r="H54" s="127" t="s">
        <v>102</v>
      </c>
      <c r="I54" s="70"/>
      <c r="J54" s="70"/>
      <c r="K54" s="70"/>
    </row>
    <row r="55" spans="1:11" s="46" customFormat="1" x14ac:dyDescent="0.2">
      <c r="A55" s="45"/>
      <c r="B55" s="64" t="s">
        <v>354</v>
      </c>
      <c r="C55" s="64" t="s">
        <v>135</v>
      </c>
      <c r="D55" s="64" t="s">
        <v>11</v>
      </c>
      <c r="E55" s="61" t="s">
        <v>145</v>
      </c>
      <c r="F55" s="64">
        <v>1</v>
      </c>
      <c r="G55" s="124">
        <v>1</v>
      </c>
      <c r="H55" s="126" t="s">
        <v>273</v>
      </c>
      <c r="I55" s="70"/>
      <c r="J55" s="70"/>
      <c r="K55" s="70"/>
    </row>
    <row r="56" spans="1:11" s="46" customFormat="1" ht="14.25" customHeight="1" x14ac:dyDescent="0.2">
      <c r="A56" s="45"/>
      <c r="B56" s="64" t="s">
        <v>354</v>
      </c>
      <c r="C56" s="64" t="s">
        <v>140</v>
      </c>
      <c r="D56" s="64" t="s">
        <v>11</v>
      </c>
      <c r="E56" s="61" t="s">
        <v>141</v>
      </c>
      <c r="F56" s="71"/>
      <c r="G56" s="122"/>
      <c r="H56" s="127" t="s">
        <v>142</v>
      </c>
      <c r="I56" s="70"/>
      <c r="J56" s="70"/>
      <c r="K56" s="70"/>
    </row>
    <row r="57" spans="1:11" s="46" customFormat="1" x14ac:dyDescent="0.2">
      <c r="A57" s="45"/>
      <c r="B57" s="64" t="s">
        <v>354</v>
      </c>
      <c r="C57" s="102" t="s">
        <v>274</v>
      </c>
      <c r="D57" s="64" t="s">
        <v>11</v>
      </c>
      <c r="E57" s="61" t="s">
        <v>226</v>
      </c>
      <c r="F57" s="71"/>
      <c r="G57" s="122"/>
      <c r="H57" s="128"/>
      <c r="I57" s="70"/>
      <c r="J57" s="70"/>
      <c r="K57" s="70"/>
    </row>
    <row r="58" spans="1:11" s="46" customFormat="1" x14ac:dyDescent="0.2">
      <c r="A58" s="45"/>
      <c r="B58" s="64" t="s">
        <v>354</v>
      </c>
      <c r="C58" s="102" t="s">
        <v>276</v>
      </c>
      <c r="D58" s="64" t="s">
        <v>11</v>
      </c>
      <c r="E58" s="61" t="s">
        <v>277</v>
      </c>
      <c r="F58" s="71"/>
      <c r="G58" s="122"/>
      <c r="H58" s="128" t="s">
        <v>275</v>
      </c>
      <c r="I58" s="70"/>
      <c r="J58" s="70"/>
      <c r="K58" s="70"/>
    </row>
    <row r="59" spans="1:11" s="46" customFormat="1" x14ac:dyDescent="0.2">
      <c r="A59" s="45"/>
      <c r="B59" s="64" t="s">
        <v>354</v>
      </c>
      <c r="C59" s="102" t="s">
        <v>279</v>
      </c>
      <c r="D59" s="102" t="s">
        <v>11</v>
      </c>
      <c r="E59" s="61" t="s">
        <v>278</v>
      </c>
      <c r="F59" s="71"/>
      <c r="G59" s="122"/>
      <c r="H59" s="128" t="s">
        <v>248</v>
      </c>
      <c r="I59" s="70"/>
      <c r="J59" s="70"/>
      <c r="K59" s="70"/>
    </row>
    <row r="60" spans="1:11" s="46" customFormat="1" x14ac:dyDescent="0.2">
      <c r="A60" s="45"/>
      <c r="B60" s="64" t="s">
        <v>354</v>
      </c>
      <c r="C60" s="102" t="s">
        <v>280</v>
      </c>
      <c r="D60" s="102" t="s">
        <v>11</v>
      </c>
      <c r="E60" s="129" t="s">
        <v>254</v>
      </c>
      <c r="F60" s="102">
        <v>1</v>
      </c>
      <c r="G60" s="130">
        <v>1</v>
      </c>
      <c r="H60" s="131" t="s">
        <v>253</v>
      </c>
      <c r="I60" s="70"/>
      <c r="J60" s="70"/>
      <c r="K60" s="70"/>
    </row>
    <row r="61" spans="1:11" s="46" customFormat="1" x14ac:dyDescent="0.2">
      <c r="A61" s="45"/>
      <c r="B61" s="64" t="s">
        <v>354</v>
      </c>
      <c r="C61" s="64" t="s">
        <v>136</v>
      </c>
      <c r="D61" s="64" t="s">
        <v>50</v>
      </c>
      <c r="E61" s="61" t="s">
        <v>199</v>
      </c>
      <c r="F61" s="64">
        <v>3</v>
      </c>
      <c r="G61" s="124">
        <v>3</v>
      </c>
      <c r="H61" s="127" t="s">
        <v>146</v>
      </c>
      <c r="I61" s="70"/>
      <c r="J61" s="70"/>
      <c r="K61" s="70"/>
    </row>
    <row r="62" spans="1:11" s="46" customFormat="1" x14ac:dyDescent="0.2">
      <c r="A62" s="45"/>
      <c r="B62" s="64" t="s">
        <v>354</v>
      </c>
      <c r="C62" s="64" t="s">
        <v>137</v>
      </c>
      <c r="D62" s="64" t="s">
        <v>50</v>
      </c>
      <c r="E62" s="61" t="s">
        <v>200</v>
      </c>
      <c r="F62" s="64">
        <v>3</v>
      </c>
      <c r="G62" s="124">
        <v>3</v>
      </c>
      <c r="H62" s="127" t="s">
        <v>147</v>
      </c>
      <c r="I62" s="70"/>
      <c r="J62" s="70"/>
      <c r="K62" s="70"/>
    </row>
    <row r="63" spans="1:11" s="46" customFormat="1" x14ac:dyDescent="0.2">
      <c r="A63" s="45"/>
      <c r="B63" s="64" t="s">
        <v>354</v>
      </c>
      <c r="C63" s="64" t="s">
        <v>133</v>
      </c>
      <c r="D63" s="64" t="s">
        <v>12</v>
      </c>
      <c r="E63" s="61" t="s">
        <v>210</v>
      </c>
      <c r="F63" s="64">
        <v>3</v>
      </c>
      <c r="G63" s="124">
        <v>3</v>
      </c>
      <c r="H63" s="126" t="s">
        <v>209</v>
      </c>
      <c r="I63" s="70"/>
      <c r="J63" s="70"/>
      <c r="K63" s="70"/>
    </row>
    <row r="64" spans="1:11" s="46" customFormat="1" x14ac:dyDescent="0.2">
      <c r="A64" s="45"/>
      <c r="B64" s="64" t="s">
        <v>354</v>
      </c>
      <c r="C64" s="64" t="s">
        <v>134</v>
      </c>
      <c r="D64" s="64" t="s">
        <v>12</v>
      </c>
      <c r="E64" s="61" t="s">
        <v>215</v>
      </c>
      <c r="F64" s="64">
        <v>6</v>
      </c>
      <c r="G64" s="124">
        <v>6</v>
      </c>
      <c r="H64" s="132" t="s">
        <v>349</v>
      </c>
      <c r="I64" s="70"/>
      <c r="J64" s="70"/>
      <c r="K64" s="70"/>
    </row>
    <row r="65" spans="1:11" s="46" customFormat="1" x14ac:dyDescent="0.2">
      <c r="A65" s="45"/>
      <c r="B65" s="64" t="s">
        <v>354</v>
      </c>
      <c r="C65" s="64" t="s">
        <v>281</v>
      </c>
      <c r="D65" s="64" t="s">
        <v>12</v>
      </c>
      <c r="E65" s="61" t="s">
        <v>384</v>
      </c>
      <c r="F65" s="64">
        <v>3</v>
      </c>
      <c r="G65" s="124">
        <v>3</v>
      </c>
      <c r="H65" s="126" t="s">
        <v>383</v>
      </c>
      <c r="I65" s="70"/>
      <c r="J65" s="70"/>
      <c r="K65" s="70"/>
    </row>
    <row r="66" spans="1:11" s="46" customFormat="1" x14ac:dyDescent="0.2">
      <c r="A66" s="45"/>
      <c r="B66" s="64" t="s">
        <v>354</v>
      </c>
      <c r="C66" s="102" t="s">
        <v>356</v>
      </c>
      <c r="D66" s="102" t="s">
        <v>12</v>
      </c>
      <c r="E66" s="129" t="s">
        <v>240</v>
      </c>
      <c r="F66" s="102">
        <v>2</v>
      </c>
      <c r="G66" s="130">
        <v>2</v>
      </c>
      <c r="H66" s="128" t="s">
        <v>357</v>
      </c>
      <c r="I66" s="70"/>
      <c r="J66" s="70"/>
      <c r="K66" s="70"/>
    </row>
    <row r="67" spans="1:11" s="46" customFormat="1" x14ac:dyDescent="0.2">
      <c r="A67" s="45"/>
      <c r="B67" s="64" t="s">
        <v>354</v>
      </c>
      <c r="C67" s="64" t="s">
        <v>81</v>
      </c>
      <c r="D67" s="64" t="s">
        <v>12</v>
      </c>
      <c r="E67" s="129" t="s">
        <v>282</v>
      </c>
      <c r="F67" s="64"/>
      <c r="G67" s="124"/>
      <c r="H67" s="126" t="s">
        <v>358</v>
      </c>
      <c r="I67" s="70"/>
      <c r="J67" s="70"/>
      <c r="K67" s="70"/>
    </row>
    <row r="68" spans="1:11" s="46" customFormat="1" x14ac:dyDescent="0.2">
      <c r="A68" s="45"/>
      <c r="B68" s="64" t="s">
        <v>354</v>
      </c>
      <c r="C68" s="64" t="s">
        <v>291</v>
      </c>
      <c r="D68" s="64" t="s">
        <v>12</v>
      </c>
      <c r="E68" s="129" t="s">
        <v>283</v>
      </c>
      <c r="F68" s="64"/>
      <c r="G68" s="124"/>
      <c r="H68" s="126" t="s">
        <v>359</v>
      </c>
      <c r="I68" s="70"/>
      <c r="J68" s="70"/>
      <c r="K68" s="70"/>
    </row>
    <row r="69" spans="1:11" s="46" customFormat="1" x14ac:dyDescent="0.2">
      <c r="A69" s="45"/>
      <c r="B69" s="64" t="s">
        <v>354</v>
      </c>
      <c r="C69" s="102" t="s">
        <v>285</v>
      </c>
      <c r="D69" s="64" t="s">
        <v>12</v>
      </c>
      <c r="E69" s="129" t="s">
        <v>284</v>
      </c>
      <c r="F69" s="71"/>
      <c r="G69" s="122"/>
      <c r="H69" s="126" t="s">
        <v>360</v>
      </c>
      <c r="I69" s="70"/>
      <c r="J69" s="70"/>
      <c r="K69" s="70"/>
    </row>
    <row r="70" spans="1:11" s="46" customFormat="1" x14ac:dyDescent="0.2">
      <c r="A70" s="45"/>
      <c r="B70" s="64" t="s">
        <v>354</v>
      </c>
      <c r="C70" s="64" t="s">
        <v>286</v>
      </c>
      <c r="D70" s="64" t="s">
        <v>12</v>
      </c>
      <c r="E70" s="129" t="s">
        <v>362</v>
      </c>
      <c r="F70" s="64"/>
      <c r="G70" s="124"/>
      <c r="H70" s="126" t="s">
        <v>361</v>
      </c>
      <c r="I70" s="62"/>
      <c r="J70" s="70"/>
      <c r="K70" s="70"/>
    </row>
    <row r="71" spans="1:11" s="46" customFormat="1" x14ac:dyDescent="0.2">
      <c r="A71" s="45"/>
      <c r="B71" s="64" t="s">
        <v>354</v>
      </c>
      <c r="C71" s="64" t="s">
        <v>288</v>
      </c>
      <c r="D71" s="64" t="s">
        <v>12</v>
      </c>
      <c r="E71" s="129" t="s">
        <v>287</v>
      </c>
      <c r="F71" s="64"/>
      <c r="G71" s="124"/>
      <c r="H71" s="126" t="s">
        <v>363</v>
      </c>
      <c r="I71" s="62"/>
      <c r="J71" s="70"/>
      <c r="K71" s="70"/>
    </row>
    <row r="72" spans="1:11" s="46" customFormat="1" x14ac:dyDescent="0.2">
      <c r="A72" s="45"/>
      <c r="B72" s="64" t="s">
        <v>354</v>
      </c>
      <c r="C72" s="64" t="s">
        <v>290</v>
      </c>
      <c r="D72" s="64" t="s">
        <v>12</v>
      </c>
      <c r="E72" s="129" t="s">
        <v>289</v>
      </c>
      <c r="F72" s="64"/>
      <c r="G72" s="124"/>
      <c r="H72" s="126" t="s">
        <v>364</v>
      </c>
      <c r="I72" s="62"/>
      <c r="J72" s="70"/>
      <c r="K72" s="70"/>
    </row>
    <row r="73" spans="1:11" s="46" customFormat="1" x14ac:dyDescent="0.2">
      <c r="A73" s="45"/>
      <c r="B73" s="64" t="s">
        <v>354</v>
      </c>
      <c r="C73" s="64" t="s">
        <v>292</v>
      </c>
      <c r="D73" s="64" t="s">
        <v>12</v>
      </c>
      <c r="E73" s="129" t="s">
        <v>293</v>
      </c>
      <c r="F73" s="64"/>
      <c r="G73" s="124"/>
      <c r="H73" s="126" t="s">
        <v>365</v>
      </c>
      <c r="I73" s="62"/>
      <c r="J73" s="70"/>
      <c r="K73" s="70"/>
    </row>
    <row r="74" spans="1:11" s="46" customFormat="1" x14ac:dyDescent="0.2">
      <c r="A74" s="115"/>
      <c r="B74" s="64" t="s">
        <v>354</v>
      </c>
      <c r="C74" s="64" t="s">
        <v>309</v>
      </c>
      <c r="D74" s="64" t="s">
        <v>12</v>
      </c>
      <c r="E74" s="129" t="s">
        <v>294</v>
      </c>
      <c r="F74" s="64"/>
      <c r="G74" s="124"/>
      <c r="H74" s="126" t="s">
        <v>366</v>
      </c>
      <c r="I74" s="62"/>
      <c r="J74" s="70"/>
      <c r="K74" s="70"/>
    </row>
    <row r="75" spans="1:11" s="46" customFormat="1" x14ac:dyDescent="0.2">
      <c r="A75" s="115"/>
      <c r="B75" s="64" t="s">
        <v>354</v>
      </c>
      <c r="C75" s="64" t="s">
        <v>295</v>
      </c>
      <c r="D75" s="64" t="s">
        <v>12</v>
      </c>
      <c r="E75" s="129" t="s">
        <v>296</v>
      </c>
      <c r="F75" s="64"/>
      <c r="G75" s="124"/>
      <c r="H75" s="126" t="s">
        <v>297</v>
      </c>
      <c r="I75" s="62"/>
      <c r="J75" s="70"/>
      <c r="K75" s="70"/>
    </row>
    <row r="76" spans="1:11" s="46" customFormat="1" x14ac:dyDescent="0.2">
      <c r="A76" s="115"/>
      <c r="B76" s="64" t="s">
        <v>354</v>
      </c>
      <c r="C76" s="64" t="s">
        <v>300</v>
      </c>
      <c r="D76" s="64" t="s">
        <v>12</v>
      </c>
      <c r="E76" s="129" t="s">
        <v>299</v>
      </c>
      <c r="F76" s="64"/>
      <c r="G76" s="124"/>
      <c r="H76" s="126" t="s">
        <v>298</v>
      </c>
      <c r="I76" s="62"/>
      <c r="J76" s="70"/>
      <c r="K76" s="70"/>
    </row>
    <row r="77" spans="1:11" s="46" customFormat="1" x14ac:dyDescent="0.2">
      <c r="A77" s="115"/>
      <c r="B77" s="64" t="s">
        <v>354</v>
      </c>
      <c r="C77" s="64" t="s">
        <v>32</v>
      </c>
      <c r="D77" s="64" t="s">
        <v>13</v>
      </c>
      <c r="E77" s="61" t="s">
        <v>201</v>
      </c>
      <c r="F77" s="64">
        <v>1</v>
      </c>
      <c r="G77" s="124">
        <v>1</v>
      </c>
      <c r="H77" s="127" t="s">
        <v>148</v>
      </c>
      <c r="I77" s="62"/>
      <c r="J77" s="70"/>
      <c r="K77" s="70"/>
    </row>
    <row r="78" spans="1:11" s="46" customFormat="1" x14ac:dyDescent="0.2">
      <c r="A78" s="115"/>
      <c r="B78" s="64" t="s">
        <v>354</v>
      </c>
      <c r="C78" s="64" t="s">
        <v>36</v>
      </c>
      <c r="D78" s="64" t="s">
        <v>13</v>
      </c>
      <c r="E78" s="61" t="s">
        <v>302</v>
      </c>
      <c r="F78" s="64"/>
      <c r="G78" s="124"/>
      <c r="H78" s="127" t="s">
        <v>301</v>
      </c>
      <c r="I78" s="62"/>
      <c r="J78" s="70"/>
      <c r="K78" s="70"/>
    </row>
    <row r="79" spans="1:11" s="46" customFormat="1" x14ac:dyDescent="0.2">
      <c r="A79" s="115"/>
      <c r="B79" s="64" t="s">
        <v>354</v>
      </c>
      <c r="C79" s="64" t="s">
        <v>150</v>
      </c>
      <c r="D79" s="64" t="s">
        <v>13</v>
      </c>
      <c r="E79" s="61" t="s">
        <v>144</v>
      </c>
      <c r="F79" s="64"/>
      <c r="G79" s="124"/>
      <c r="H79" s="133" t="s">
        <v>179</v>
      </c>
      <c r="I79" s="62"/>
      <c r="J79" s="70"/>
      <c r="K79" s="70"/>
    </row>
    <row r="80" spans="1:11" s="46" customFormat="1" x14ac:dyDescent="0.2">
      <c r="A80" s="115"/>
      <c r="B80" s="64" t="s">
        <v>354</v>
      </c>
      <c r="C80" s="134" t="s">
        <v>310</v>
      </c>
      <c r="D80" s="102" t="s">
        <v>24</v>
      </c>
      <c r="E80" s="129" t="s">
        <v>197</v>
      </c>
      <c r="F80" s="64"/>
      <c r="G80" s="124"/>
      <c r="H80" s="126"/>
      <c r="I80" s="62"/>
      <c r="J80" s="70"/>
      <c r="K80" s="70"/>
    </row>
    <row r="81" spans="1:14" s="46" customFormat="1" x14ac:dyDescent="0.2">
      <c r="A81" s="45"/>
      <c r="B81" s="64" t="s">
        <v>354</v>
      </c>
      <c r="C81" s="64" t="s">
        <v>188</v>
      </c>
      <c r="D81" s="64" t="s">
        <v>188</v>
      </c>
      <c r="E81" s="61" t="s">
        <v>189</v>
      </c>
      <c r="F81" s="64">
        <v>1</v>
      </c>
      <c r="G81" s="124">
        <v>1</v>
      </c>
      <c r="H81" s="127" t="s">
        <v>190</v>
      </c>
      <c r="I81" s="62"/>
      <c r="J81" s="70"/>
      <c r="K81" s="70"/>
    </row>
    <row r="82" spans="1:14" s="46" customFormat="1" x14ac:dyDescent="0.2">
      <c r="A82" s="45"/>
      <c r="B82" s="64" t="s">
        <v>354</v>
      </c>
      <c r="C82" s="64" t="s">
        <v>139</v>
      </c>
      <c r="D82" s="64" t="s">
        <v>123</v>
      </c>
      <c r="E82" s="61" t="s">
        <v>218</v>
      </c>
      <c r="F82" s="64">
        <v>1</v>
      </c>
      <c r="G82" s="124">
        <v>1</v>
      </c>
      <c r="H82" s="135" t="s">
        <v>217</v>
      </c>
      <c r="I82" s="62"/>
      <c r="J82" s="70"/>
      <c r="K82" s="70"/>
    </row>
    <row r="83" spans="1:14" s="46" customFormat="1" x14ac:dyDescent="0.2">
      <c r="A83" s="45"/>
      <c r="B83" s="64" t="s">
        <v>354</v>
      </c>
      <c r="C83" s="102" t="s">
        <v>177</v>
      </c>
      <c r="D83" s="102" t="s">
        <v>126</v>
      </c>
      <c r="E83" s="129" t="s">
        <v>178</v>
      </c>
      <c r="F83" s="102">
        <v>1</v>
      </c>
      <c r="G83" s="102">
        <v>1</v>
      </c>
      <c r="H83" s="136" t="s">
        <v>185</v>
      </c>
      <c r="I83" s="62"/>
      <c r="J83" s="69"/>
      <c r="K83" s="69"/>
      <c r="L83" s="36"/>
    </row>
    <row r="84" spans="1:14" s="46" customFormat="1" x14ac:dyDescent="0.2">
      <c r="A84" s="45"/>
      <c r="B84" s="62"/>
      <c r="C84" s="64"/>
      <c r="D84" s="62"/>
      <c r="E84" s="67"/>
      <c r="F84" s="62"/>
      <c r="G84" s="65"/>
      <c r="H84" s="87"/>
      <c r="I84" s="62"/>
      <c r="J84" s="62"/>
      <c r="K84" s="62"/>
      <c r="L84" s="62"/>
    </row>
    <row r="85" spans="1:14" s="46" customFormat="1" x14ac:dyDescent="0.2">
      <c r="A85" s="45"/>
      <c r="B85" s="62"/>
      <c r="C85" s="64"/>
      <c r="D85" s="62"/>
      <c r="E85" s="67"/>
      <c r="F85" s="62"/>
      <c r="G85" s="65"/>
      <c r="H85" s="82"/>
      <c r="I85" s="62"/>
      <c r="J85" s="62"/>
      <c r="K85" s="62"/>
      <c r="L85" s="62"/>
    </row>
    <row r="86" spans="1:14" s="46" customFormat="1" ht="20.25" x14ac:dyDescent="0.2">
      <c r="A86" s="45"/>
      <c r="B86" s="100" t="s">
        <v>303</v>
      </c>
      <c r="C86" s="64"/>
      <c r="D86" s="62"/>
      <c r="E86" s="67"/>
      <c r="F86" s="62"/>
      <c r="G86" s="65"/>
      <c r="H86" s="63"/>
      <c r="I86" s="62"/>
      <c r="J86" s="62"/>
      <c r="K86" s="62"/>
      <c r="L86" s="62"/>
    </row>
    <row r="87" spans="1:14" s="46" customFormat="1" x14ac:dyDescent="0.2">
      <c r="A87" s="62"/>
      <c r="B87" s="138" t="s">
        <v>314</v>
      </c>
      <c r="C87" s="139" t="s">
        <v>42</v>
      </c>
      <c r="D87" s="139" t="s">
        <v>11</v>
      </c>
      <c r="E87" s="140" t="s">
        <v>43</v>
      </c>
      <c r="F87" s="139">
        <v>3</v>
      </c>
      <c r="G87" s="141">
        <v>3</v>
      </c>
      <c r="H87" s="142" t="s">
        <v>80</v>
      </c>
      <c r="I87" s="7"/>
      <c r="J87" s="62"/>
      <c r="K87" s="62"/>
      <c r="L87" s="62"/>
      <c r="M87" s="76"/>
      <c r="N87" s="76"/>
    </row>
    <row r="88" spans="1:14" s="46" customFormat="1" x14ac:dyDescent="0.2">
      <c r="A88" s="62"/>
      <c r="B88" s="138" t="s">
        <v>314</v>
      </c>
      <c r="C88" s="139" t="s">
        <v>38</v>
      </c>
      <c r="D88" s="139" t="s">
        <v>11</v>
      </c>
      <c r="E88" s="140" t="s">
        <v>44</v>
      </c>
      <c r="F88" s="139">
        <v>1</v>
      </c>
      <c r="G88" s="141">
        <f t="shared" ref="G88:G110" si="0">1*F88</f>
        <v>1</v>
      </c>
      <c r="H88" s="142" t="s">
        <v>45</v>
      </c>
      <c r="I88" s="7"/>
      <c r="J88" s="62"/>
      <c r="K88" s="62"/>
      <c r="L88" s="62"/>
      <c r="M88" s="76"/>
      <c r="N88" s="76"/>
    </row>
    <row r="89" spans="1:14" s="46" customFormat="1" x14ac:dyDescent="0.2">
      <c r="A89" s="62"/>
      <c r="B89" s="138" t="s">
        <v>314</v>
      </c>
      <c r="C89" s="138" t="s">
        <v>46</v>
      </c>
      <c r="D89" s="139" t="s">
        <v>11</v>
      </c>
      <c r="E89" s="143" t="s">
        <v>34</v>
      </c>
      <c r="F89" s="139">
        <v>12</v>
      </c>
      <c r="G89" s="141">
        <f t="shared" si="0"/>
        <v>12</v>
      </c>
      <c r="H89" s="142" t="s">
        <v>35</v>
      </c>
      <c r="I89" s="28"/>
      <c r="J89" s="62"/>
      <c r="K89" s="62"/>
      <c r="L89" s="62"/>
      <c r="M89" s="76"/>
      <c r="N89" s="76"/>
    </row>
    <row r="90" spans="1:14" s="46" customFormat="1" x14ac:dyDescent="0.2">
      <c r="A90" s="64"/>
      <c r="B90" s="138" t="s">
        <v>314</v>
      </c>
      <c r="C90" s="138" t="s">
        <v>47</v>
      </c>
      <c r="D90" s="138" t="s">
        <v>11</v>
      </c>
      <c r="E90" s="144" t="s">
        <v>441</v>
      </c>
      <c r="F90" s="138">
        <v>1</v>
      </c>
      <c r="G90" s="141">
        <f t="shared" si="0"/>
        <v>1</v>
      </c>
      <c r="H90" s="142" t="s">
        <v>426</v>
      </c>
      <c r="I90" s="7"/>
      <c r="J90" s="62"/>
      <c r="K90" s="62"/>
      <c r="L90" s="62"/>
      <c r="M90" s="76"/>
      <c r="N90" s="76"/>
    </row>
    <row r="91" spans="1:14" s="46" customFormat="1" x14ac:dyDescent="0.2">
      <c r="A91" s="64"/>
      <c r="B91" s="138" t="s">
        <v>314</v>
      </c>
      <c r="C91" s="139" t="s">
        <v>48</v>
      </c>
      <c r="D91" s="139" t="s">
        <v>50</v>
      </c>
      <c r="E91" s="140" t="s">
        <v>49</v>
      </c>
      <c r="F91" s="139">
        <v>1</v>
      </c>
      <c r="G91" s="141">
        <f t="shared" si="0"/>
        <v>1</v>
      </c>
      <c r="H91" s="142" t="s">
        <v>51</v>
      </c>
      <c r="I91" s="29"/>
      <c r="J91" s="62"/>
      <c r="K91" s="62"/>
      <c r="L91" s="62"/>
      <c r="M91" s="76"/>
      <c r="N91" s="76"/>
    </row>
    <row r="92" spans="1:14" s="46" customFormat="1" x14ac:dyDescent="0.2">
      <c r="A92" s="64"/>
      <c r="B92" s="138" t="s">
        <v>314</v>
      </c>
      <c r="C92" s="139" t="s">
        <v>315</v>
      </c>
      <c r="D92" s="139" t="s">
        <v>82</v>
      </c>
      <c r="E92" s="140" t="s">
        <v>83</v>
      </c>
      <c r="F92" s="139">
        <v>4</v>
      </c>
      <c r="G92" s="141">
        <f t="shared" si="0"/>
        <v>4</v>
      </c>
      <c r="H92" s="142"/>
      <c r="I92" s="7"/>
      <c r="J92" s="62"/>
      <c r="K92" s="62"/>
      <c r="L92" s="62"/>
      <c r="M92" s="76"/>
      <c r="N92" s="76"/>
    </row>
    <row r="93" spans="1:14" s="46" customFormat="1" ht="13.5" customHeight="1" x14ac:dyDescent="0.2">
      <c r="A93" s="64"/>
      <c r="B93" s="138" t="s">
        <v>314</v>
      </c>
      <c r="C93" s="138" t="s">
        <v>84</v>
      </c>
      <c r="D93" s="138" t="s">
        <v>82</v>
      </c>
      <c r="E93" s="145" t="s">
        <v>85</v>
      </c>
      <c r="F93" s="138">
        <v>1</v>
      </c>
      <c r="G93" s="141">
        <v>1</v>
      </c>
      <c r="H93" s="138"/>
      <c r="I93" s="13"/>
      <c r="J93" s="62"/>
      <c r="K93" s="62"/>
      <c r="L93" s="62"/>
      <c r="M93" s="76"/>
      <c r="N93" s="76"/>
    </row>
    <row r="94" spans="1:14" s="46" customFormat="1" x14ac:dyDescent="0.2">
      <c r="A94" s="64"/>
      <c r="B94" s="138" t="s">
        <v>314</v>
      </c>
      <c r="C94" s="139" t="s">
        <v>22</v>
      </c>
      <c r="D94" s="139" t="s">
        <v>24</v>
      </c>
      <c r="E94" s="140" t="s">
        <v>52</v>
      </c>
      <c r="F94" s="139">
        <v>1</v>
      </c>
      <c r="G94" s="141">
        <f t="shared" si="0"/>
        <v>1</v>
      </c>
      <c r="H94" s="142" t="s">
        <v>53</v>
      </c>
      <c r="I94" s="29"/>
      <c r="J94" s="62"/>
      <c r="K94" s="62"/>
      <c r="L94" s="62"/>
      <c r="M94" s="76"/>
      <c r="N94" s="76"/>
    </row>
    <row r="95" spans="1:14" s="46" customFormat="1" x14ac:dyDescent="0.2">
      <c r="A95" s="64"/>
      <c r="B95" s="138" t="s">
        <v>314</v>
      </c>
      <c r="C95" s="139" t="s">
        <v>39</v>
      </c>
      <c r="D95" s="139" t="s">
        <v>40</v>
      </c>
      <c r="E95" s="140" t="s">
        <v>54</v>
      </c>
      <c r="F95" s="139">
        <v>2</v>
      </c>
      <c r="G95" s="141">
        <f t="shared" si="0"/>
        <v>2</v>
      </c>
      <c r="H95" s="142" t="s">
        <v>55</v>
      </c>
      <c r="I95" s="9"/>
      <c r="J95" s="62"/>
      <c r="K95" s="62"/>
      <c r="L95" s="62"/>
      <c r="M95" s="76"/>
      <c r="N95" s="76"/>
    </row>
    <row r="96" spans="1:14" s="46" customFormat="1" x14ac:dyDescent="0.2">
      <c r="A96" s="64"/>
      <c r="B96" s="138" t="s">
        <v>314</v>
      </c>
      <c r="C96" s="139" t="s">
        <v>16</v>
      </c>
      <c r="D96" s="139" t="s">
        <v>17</v>
      </c>
      <c r="E96" s="140" t="s">
        <v>18</v>
      </c>
      <c r="F96" s="139">
        <v>1</v>
      </c>
      <c r="G96" s="141">
        <f t="shared" si="0"/>
        <v>1</v>
      </c>
      <c r="H96" s="138" t="s">
        <v>382</v>
      </c>
      <c r="I96" s="7"/>
      <c r="J96" s="66"/>
      <c r="K96" s="66"/>
      <c r="L96" s="66"/>
      <c r="M96" s="76"/>
      <c r="N96" s="76"/>
    </row>
    <row r="97" spans="1:14" s="46" customFormat="1" x14ac:dyDescent="0.2">
      <c r="A97" s="64"/>
      <c r="B97" s="138" t="s">
        <v>314</v>
      </c>
      <c r="C97" s="138" t="s">
        <v>3</v>
      </c>
      <c r="D97" s="138" t="s">
        <v>12</v>
      </c>
      <c r="E97" s="145" t="s">
        <v>56</v>
      </c>
      <c r="F97" s="138">
        <v>1</v>
      </c>
      <c r="G97" s="141">
        <f t="shared" si="0"/>
        <v>1</v>
      </c>
      <c r="H97" s="142" t="s">
        <v>367</v>
      </c>
      <c r="I97" s="7"/>
      <c r="J97" s="10"/>
      <c r="K97" s="27"/>
      <c r="L97" s="10"/>
      <c r="M97" s="76"/>
      <c r="N97" s="76"/>
    </row>
    <row r="98" spans="1:14" s="46" customFormat="1" x14ac:dyDescent="0.2">
      <c r="A98" s="64"/>
      <c r="B98" s="138" t="s">
        <v>314</v>
      </c>
      <c r="C98" s="139" t="s">
        <v>57</v>
      </c>
      <c r="D98" s="138" t="s">
        <v>12</v>
      </c>
      <c r="E98" s="143" t="s">
        <v>58</v>
      </c>
      <c r="F98" s="139">
        <v>2</v>
      </c>
      <c r="G98" s="141">
        <f t="shared" si="0"/>
        <v>2</v>
      </c>
      <c r="H98" s="142" t="s">
        <v>368</v>
      </c>
      <c r="I98" s="29"/>
      <c r="J98" s="10"/>
      <c r="K98" s="27"/>
      <c r="L98" s="10"/>
      <c r="M98" s="76"/>
      <c r="N98" s="76"/>
    </row>
    <row r="99" spans="1:14" s="46" customFormat="1" x14ac:dyDescent="0.2">
      <c r="A99" s="64"/>
      <c r="B99" s="138" t="s">
        <v>314</v>
      </c>
      <c r="C99" s="138" t="s">
        <v>370</v>
      </c>
      <c r="D99" s="138" t="s">
        <v>12</v>
      </c>
      <c r="E99" s="146" t="s">
        <v>59</v>
      </c>
      <c r="F99" s="139">
        <v>5</v>
      </c>
      <c r="G99" s="141">
        <f t="shared" si="0"/>
        <v>5</v>
      </c>
      <c r="H99" s="142" t="s">
        <v>373</v>
      </c>
      <c r="I99" s="7"/>
      <c r="J99" s="10"/>
      <c r="K99" s="27"/>
      <c r="L99" s="10"/>
      <c r="M99" s="76"/>
      <c r="N99" s="76"/>
    </row>
    <row r="100" spans="1:14" s="46" customFormat="1" x14ac:dyDescent="0.2">
      <c r="A100" s="64"/>
      <c r="B100" s="138" t="s">
        <v>314</v>
      </c>
      <c r="C100" s="139" t="s">
        <v>27</v>
      </c>
      <c r="D100" s="139" t="s">
        <v>12</v>
      </c>
      <c r="E100" s="140" t="s">
        <v>60</v>
      </c>
      <c r="F100" s="139">
        <v>1</v>
      </c>
      <c r="G100" s="141">
        <f t="shared" si="0"/>
        <v>1</v>
      </c>
      <c r="H100" s="142" t="s">
        <v>377</v>
      </c>
      <c r="I100" s="7"/>
      <c r="J100" s="10"/>
      <c r="K100" s="27"/>
      <c r="L100" s="10"/>
      <c r="M100" s="76"/>
      <c r="N100" s="76"/>
    </row>
    <row r="101" spans="1:14" s="46" customFormat="1" x14ac:dyDescent="0.2">
      <c r="A101" s="64"/>
      <c r="B101" s="138" t="s">
        <v>314</v>
      </c>
      <c r="C101" s="139" t="s">
        <v>28</v>
      </c>
      <c r="D101" s="139" t="s">
        <v>12</v>
      </c>
      <c r="E101" s="140" t="s">
        <v>61</v>
      </c>
      <c r="F101" s="139">
        <v>1</v>
      </c>
      <c r="G101" s="141">
        <f t="shared" si="0"/>
        <v>1</v>
      </c>
      <c r="H101" s="142" t="s">
        <v>374</v>
      </c>
      <c r="I101" s="7"/>
      <c r="J101" s="10"/>
      <c r="K101" s="27"/>
      <c r="L101" s="10"/>
      <c r="M101" s="76"/>
      <c r="N101" s="76"/>
    </row>
    <row r="102" spans="1:14" s="46" customFormat="1" x14ac:dyDescent="0.2">
      <c r="A102" s="64"/>
      <c r="B102" s="138" t="s">
        <v>314</v>
      </c>
      <c r="C102" s="138" t="s">
        <v>427</v>
      </c>
      <c r="D102" s="138" t="s">
        <v>12</v>
      </c>
      <c r="E102" s="145" t="s">
        <v>62</v>
      </c>
      <c r="F102" s="138">
        <v>1</v>
      </c>
      <c r="G102" s="141">
        <f t="shared" si="0"/>
        <v>1</v>
      </c>
      <c r="H102" s="142" t="s">
        <v>375</v>
      </c>
      <c r="I102" s="7"/>
      <c r="J102" s="10"/>
      <c r="K102" s="27"/>
      <c r="L102" s="10"/>
      <c r="M102" s="76"/>
      <c r="N102" s="76"/>
    </row>
    <row r="103" spans="1:14" s="46" customFormat="1" x14ac:dyDescent="0.2">
      <c r="A103" s="64"/>
      <c r="B103" s="138" t="s">
        <v>314</v>
      </c>
      <c r="C103" s="139" t="s">
        <v>81</v>
      </c>
      <c r="D103" s="139" t="s">
        <v>12</v>
      </c>
      <c r="E103" s="140" t="s">
        <v>63</v>
      </c>
      <c r="F103" s="139">
        <v>1</v>
      </c>
      <c r="G103" s="141">
        <f t="shared" si="0"/>
        <v>1</v>
      </c>
      <c r="H103" s="147" t="s">
        <v>376</v>
      </c>
      <c r="I103" s="29"/>
      <c r="J103" s="10"/>
      <c r="K103" s="27"/>
      <c r="L103" s="10"/>
      <c r="M103" s="76"/>
      <c r="N103" s="76"/>
    </row>
    <row r="104" spans="1:14" s="46" customFormat="1" x14ac:dyDescent="0.2">
      <c r="A104" s="64"/>
      <c r="B104" s="138"/>
      <c r="C104" s="139" t="s">
        <v>371</v>
      </c>
      <c r="D104" s="139" t="s">
        <v>12</v>
      </c>
      <c r="E104" s="146" t="s">
        <v>372</v>
      </c>
      <c r="F104" s="139"/>
      <c r="G104" s="141"/>
      <c r="H104" s="142" t="s">
        <v>369</v>
      </c>
      <c r="I104" s="29"/>
      <c r="J104" s="10"/>
      <c r="K104" s="27"/>
      <c r="L104" s="10"/>
      <c r="M104" s="76"/>
      <c r="N104" s="76"/>
    </row>
    <row r="105" spans="1:14" s="10" customFormat="1" x14ac:dyDescent="0.2">
      <c r="A105" s="116"/>
      <c r="B105" s="138" t="s">
        <v>314</v>
      </c>
      <c r="C105" s="139" t="s">
        <v>32</v>
      </c>
      <c r="D105" s="139" t="s">
        <v>13</v>
      </c>
      <c r="E105" s="140" t="s">
        <v>64</v>
      </c>
      <c r="F105" s="139">
        <v>1</v>
      </c>
      <c r="G105" s="141">
        <f t="shared" si="0"/>
        <v>1</v>
      </c>
      <c r="H105" s="147" t="s">
        <v>65</v>
      </c>
      <c r="I105" s="29"/>
      <c r="K105" s="27"/>
    </row>
    <row r="106" spans="1:14" s="10" customFormat="1" x14ac:dyDescent="0.2">
      <c r="A106" s="8"/>
      <c r="B106" s="138" t="s">
        <v>314</v>
      </c>
      <c r="C106" s="139" t="s">
        <v>36</v>
      </c>
      <c r="D106" s="139" t="s">
        <v>13</v>
      </c>
      <c r="E106" s="140" t="s">
        <v>66</v>
      </c>
      <c r="F106" s="139">
        <v>1</v>
      </c>
      <c r="G106" s="141">
        <f t="shared" si="0"/>
        <v>1</v>
      </c>
      <c r="H106" s="147" t="s">
        <v>67</v>
      </c>
      <c r="I106" s="9"/>
      <c r="K106" s="27"/>
    </row>
    <row r="107" spans="1:14" s="10" customFormat="1" x14ac:dyDescent="0.2">
      <c r="A107" s="116"/>
      <c r="B107" s="138" t="s">
        <v>314</v>
      </c>
      <c r="C107" s="139" t="s">
        <v>68</v>
      </c>
      <c r="D107" s="139" t="s">
        <v>13</v>
      </c>
      <c r="E107" s="140" t="s">
        <v>69</v>
      </c>
      <c r="F107" s="139">
        <v>1</v>
      </c>
      <c r="G107" s="141">
        <f t="shared" si="0"/>
        <v>1</v>
      </c>
      <c r="H107" s="147" t="s">
        <v>70</v>
      </c>
      <c r="I107" s="9"/>
      <c r="K107" s="27"/>
    </row>
    <row r="108" spans="1:14" s="10" customFormat="1" x14ac:dyDescent="0.2">
      <c r="A108" s="116"/>
      <c r="B108" s="138" t="s">
        <v>314</v>
      </c>
      <c r="C108" s="139" t="s">
        <v>71</v>
      </c>
      <c r="D108" s="148" t="s">
        <v>13</v>
      </c>
      <c r="E108" s="149" t="s">
        <v>72</v>
      </c>
      <c r="F108" s="139">
        <v>1</v>
      </c>
      <c r="G108" s="141">
        <f t="shared" si="0"/>
        <v>1</v>
      </c>
      <c r="H108" s="147" t="s">
        <v>73</v>
      </c>
      <c r="I108" s="7"/>
      <c r="K108" s="27"/>
    </row>
    <row r="109" spans="1:14" s="10" customFormat="1" x14ac:dyDescent="0.2">
      <c r="A109" s="116"/>
      <c r="B109" s="138" t="s">
        <v>314</v>
      </c>
      <c r="C109" s="139" t="s">
        <v>316</v>
      </c>
      <c r="D109" s="139" t="s">
        <v>13</v>
      </c>
      <c r="E109" s="146" t="s">
        <v>74</v>
      </c>
      <c r="F109" s="139">
        <v>1</v>
      </c>
      <c r="G109" s="141">
        <f t="shared" si="0"/>
        <v>1</v>
      </c>
      <c r="H109" s="150" t="s">
        <v>317</v>
      </c>
      <c r="I109" s="109"/>
      <c r="K109" s="27"/>
    </row>
    <row r="110" spans="1:14" s="10" customFormat="1" ht="12" customHeight="1" x14ac:dyDescent="0.2">
      <c r="A110" s="11"/>
      <c r="B110" s="138" t="s">
        <v>314</v>
      </c>
      <c r="C110" s="139" t="s">
        <v>76</v>
      </c>
      <c r="D110" s="139" t="s">
        <v>78</v>
      </c>
      <c r="E110" s="140" t="s">
        <v>77</v>
      </c>
      <c r="F110" s="139">
        <v>1</v>
      </c>
      <c r="G110" s="141">
        <f t="shared" si="0"/>
        <v>1</v>
      </c>
      <c r="H110" s="147" t="s">
        <v>79</v>
      </c>
      <c r="I110" s="9"/>
      <c r="K110" s="27"/>
    </row>
    <row r="111" spans="1:14" s="10" customFormat="1" ht="12" customHeight="1" x14ac:dyDescent="0.2">
      <c r="A111" s="11"/>
      <c r="B111" s="13"/>
      <c r="C111" s="8"/>
      <c r="D111" s="7"/>
      <c r="E111" s="12"/>
      <c r="F111" s="7"/>
      <c r="G111" s="14"/>
      <c r="H111" s="108"/>
      <c r="I111" s="9"/>
      <c r="K111" s="27"/>
    </row>
    <row r="112" spans="1:14" s="10" customFormat="1" ht="20.25" x14ac:dyDescent="0.2">
      <c r="A112" s="11"/>
      <c r="B112" s="100" t="s">
        <v>304</v>
      </c>
      <c r="C112" s="8"/>
      <c r="D112" s="7"/>
      <c r="E112" s="12"/>
      <c r="F112" s="7"/>
      <c r="G112" s="14"/>
      <c r="H112" s="108"/>
      <c r="I112" s="9"/>
      <c r="K112" s="27"/>
    </row>
    <row r="113" spans="1:12" s="10" customFormat="1" ht="12" customHeight="1" x14ac:dyDescent="0.2">
      <c r="A113" s="11"/>
      <c r="B113" s="13"/>
      <c r="C113" s="8"/>
      <c r="D113" s="7"/>
      <c r="E113" s="12"/>
      <c r="F113" s="7"/>
      <c r="G113" s="14"/>
      <c r="H113" s="108"/>
      <c r="I113" s="9"/>
      <c r="K113" s="27"/>
    </row>
    <row r="114" spans="1:12" s="10" customFormat="1" ht="12" customHeight="1" x14ac:dyDescent="0.2">
      <c r="A114" s="11"/>
      <c r="B114" s="13"/>
      <c r="C114" s="8"/>
      <c r="D114" s="7"/>
      <c r="E114" s="12"/>
      <c r="F114" s="7"/>
      <c r="G114" s="14"/>
      <c r="H114" s="108"/>
      <c r="I114" s="9"/>
      <c r="K114" s="27"/>
    </row>
    <row r="115" spans="1:12" s="10" customFormat="1" x14ac:dyDescent="0.2">
      <c r="A115" s="11"/>
      <c r="B115" s="151" t="s">
        <v>234</v>
      </c>
      <c r="C115" s="151" t="s">
        <v>109</v>
      </c>
      <c r="D115" s="151" t="s">
        <v>11</v>
      </c>
      <c r="E115" s="152" t="s">
        <v>406</v>
      </c>
      <c r="F115" s="151">
        <v>2</v>
      </c>
      <c r="G115" s="153">
        <f>1*F115</f>
        <v>2</v>
      </c>
      <c r="H115" s="154" t="s">
        <v>405</v>
      </c>
      <c r="I115" s="37"/>
      <c r="K115" s="27"/>
    </row>
    <row r="116" spans="1:12" s="10" customFormat="1" x14ac:dyDescent="0.2">
      <c r="A116" s="7"/>
      <c r="B116" s="151" t="s">
        <v>234</v>
      </c>
      <c r="C116" s="151" t="s">
        <v>104</v>
      </c>
      <c r="D116" s="151" t="s">
        <v>11</v>
      </c>
      <c r="E116" s="155" t="s">
        <v>440</v>
      </c>
      <c r="F116" s="151">
        <v>1</v>
      </c>
      <c r="G116" s="153">
        <f>1*F116</f>
        <v>1</v>
      </c>
      <c r="H116" s="154" t="s">
        <v>439</v>
      </c>
      <c r="I116" s="37"/>
      <c r="K116" s="27"/>
    </row>
    <row r="117" spans="1:12" s="10" customFormat="1" x14ac:dyDescent="0.2">
      <c r="A117" s="11"/>
      <c r="B117" s="151" t="s">
        <v>234</v>
      </c>
      <c r="C117" s="151" t="s">
        <v>202</v>
      </c>
      <c r="D117" s="151" t="s">
        <v>11</v>
      </c>
      <c r="E117" s="152" t="s">
        <v>110</v>
      </c>
      <c r="F117" s="151">
        <v>3</v>
      </c>
      <c r="G117" s="153">
        <v>3</v>
      </c>
      <c r="H117" s="154" t="s">
        <v>111</v>
      </c>
      <c r="I117" s="37"/>
      <c r="K117" s="27"/>
    </row>
    <row r="118" spans="1:12" s="10" customFormat="1" x14ac:dyDescent="0.2">
      <c r="A118" s="11"/>
      <c r="B118" s="151" t="s">
        <v>234</v>
      </c>
      <c r="C118" s="151" t="s">
        <v>112</v>
      </c>
      <c r="D118" s="151" t="s">
        <v>11</v>
      </c>
      <c r="E118" s="152" t="s">
        <v>407</v>
      </c>
      <c r="F118" s="151"/>
      <c r="G118" s="153"/>
      <c r="H118" s="154" t="s">
        <v>246</v>
      </c>
      <c r="I118" s="37"/>
      <c r="K118" s="27"/>
    </row>
    <row r="119" spans="1:12" s="10" customFormat="1" x14ac:dyDescent="0.2">
      <c r="A119" s="11"/>
      <c r="B119" s="151" t="s">
        <v>234</v>
      </c>
      <c r="C119" s="151" t="s">
        <v>89</v>
      </c>
      <c r="D119" s="151" t="s">
        <v>11</v>
      </c>
      <c r="E119" s="152" t="s">
        <v>114</v>
      </c>
      <c r="F119" s="151">
        <v>1</v>
      </c>
      <c r="G119" s="153">
        <f t="shared" ref="G119:G137" si="1">1*F119</f>
        <v>1</v>
      </c>
      <c r="H119" s="154" t="s">
        <v>271</v>
      </c>
      <c r="I119" s="42"/>
      <c r="K119" s="27"/>
    </row>
    <row r="120" spans="1:12" s="10" customFormat="1" x14ac:dyDescent="0.2">
      <c r="A120" s="11"/>
      <c r="B120" s="151" t="s">
        <v>234</v>
      </c>
      <c r="C120" s="151" t="s">
        <v>113</v>
      </c>
      <c r="D120" s="151" t="s">
        <v>11</v>
      </c>
      <c r="E120" s="156" t="s">
        <v>409</v>
      </c>
      <c r="F120" s="151">
        <v>1</v>
      </c>
      <c r="G120" s="153">
        <f t="shared" si="1"/>
        <v>1</v>
      </c>
      <c r="H120" s="154" t="s">
        <v>408</v>
      </c>
      <c r="I120" s="42"/>
      <c r="K120" s="27"/>
    </row>
    <row r="121" spans="1:12" s="10" customFormat="1" x14ac:dyDescent="0.2">
      <c r="A121" s="11"/>
      <c r="B121" s="151" t="s">
        <v>234</v>
      </c>
      <c r="C121" s="151" t="s">
        <v>410</v>
      </c>
      <c r="D121" s="151" t="s">
        <v>11</v>
      </c>
      <c r="E121" s="152" t="s">
        <v>204</v>
      </c>
      <c r="F121" s="151">
        <v>2</v>
      </c>
      <c r="G121" s="153">
        <f t="shared" si="1"/>
        <v>2</v>
      </c>
      <c r="H121" s="154" t="s">
        <v>203</v>
      </c>
      <c r="I121" s="42"/>
      <c r="K121" s="27"/>
    </row>
    <row r="122" spans="1:12" s="10" customFormat="1" x14ac:dyDescent="0.2">
      <c r="A122" s="7"/>
      <c r="B122" s="151" t="s">
        <v>234</v>
      </c>
      <c r="C122" s="151" t="s">
        <v>206</v>
      </c>
      <c r="D122" s="151" t="s">
        <v>11</v>
      </c>
      <c r="E122" s="156" t="s">
        <v>452</v>
      </c>
      <c r="F122" s="151">
        <v>1</v>
      </c>
      <c r="G122" s="153">
        <v>1</v>
      </c>
      <c r="H122" s="154" t="s">
        <v>453</v>
      </c>
      <c r="I122" s="42"/>
      <c r="J122" s="40"/>
      <c r="K122" s="41"/>
      <c r="L122" s="40"/>
    </row>
    <row r="123" spans="1:12" s="10" customFormat="1" x14ac:dyDescent="0.2">
      <c r="A123" s="11"/>
      <c r="B123" s="151" t="s">
        <v>234</v>
      </c>
      <c r="C123" s="151" t="s">
        <v>117</v>
      </c>
      <c r="D123" s="151" t="s">
        <v>12</v>
      </c>
      <c r="E123" s="152" t="s">
        <v>6</v>
      </c>
      <c r="F123" s="151">
        <v>4</v>
      </c>
      <c r="G123" s="153">
        <f t="shared" si="1"/>
        <v>4</v>
      </c>
      <c r="H123" s="151" t="s">
        <v>345</v>
      </c>
      <c r="J123" s="40"/>
      <c r="K123" s="41"/>
      <c r="L123" s="40"/>
    </row>
    <row r="124" spans="1:12" s="10" customFormat="1" x14ac:dyDescent="0.2">
      <c r="A124" s="11"/>
      <c r="B124" s="151" t="s">
        <v>234</v>
      </c>
      <c r="C124" s="151" t="s">
        <v>116</v>
      </c>
      <c r="D124" s="151" t="s">
        <v>12</v>
      </c>
      <c r="E124" s="152" t="s">
        <v>115</v>
      </c>
      <c r="F124" s="151">
        <v>4</v>
      </c>
      <c r="G124" s="153">
        <f t="shared" si="1"/>
        <v>4</v>
      </c>
      <c r="H124" s="151" t="s">
        <v>348</v>
      </c>
      <c r="I124" s="75"/>
      <c r="J124" s="40"/>
      <c r="K124" s="41"/>
      <c r="L124" s="40"/>
    </row>
    <row r="125" spans="1:12" s="10" customFormat="1" x14ac:dyDescent="0.2">
      <c r="A125" s="11"/>
      <c r="B125" s="151" t="s">
        <v>234</v>
      </c>
      <c r="C125" s="151" t="s">
        <v>411</v>
      </c>
      <c r="D125" s="151" t="s">
        <v>12</v>
      </c>
      <c r="E125" s="152" t="s">
        <v>412</v>
      </c>
      <c r="F125" s="151">
        <v>2</v>
      </c>
      <c r="G125" s="153">
        <f t="shared" si="1"/>
        <v>2</v>
      </c>
      <c r="H125" s="157" t="s">
        <v>413</v>
      </c>
      <c r="I125" s="42"/>
      <c r="J125" s="40"/>
      <c r="K125" s="41"/>
      <c r="L125" s="40"/>
    </row>
    <row r="126" spans="1:12" s="10" customFormat="1" x14ac:dyDescent="0.2">
      <c r="A126" s="7"/>
      <c r="B126" s="151" t="s">
        <v>234</v>
      </c>
      <c r="C126" s="151" t="s">
        <v>416</v>
      </c>
      <c r="D126" s="151" t="s">
        <v>12</v>
      </c>
      <c r="E126" s="156" t="s">
        <v>415</v>
      </c>
      <c r="F126" s="151">
        <v>2</v>
      </c>
      <c r="G126" s="153">
        <f t="shared" si="1"/>
        <v>2</v>
      </c>
      <c r="H126" s="158" t="s">
        <v>414</v>
      </c>
      <c r="I126" s="37"/>
      <c r="J126" s="40"/>
      <c r="K126" s="41"/>
      <c r="L126" s="40"/>
    </row>
    <row r="127" spans="1:12" s="10" customFormat="1" x14ac:dyDescent="0.2">
      <c r="A127" s="11"/>
      <c r="B127" s="151" t="s">
        <v>234</v>
      </c>
      <c r="C127" s="151" t="s">
        <v>118</v>
      </c>
      <c r="D127" s="151" t="s">
        <v>12</v>
      </c>
      <c r="E127" s="152" t="s">
        <v>418</v>
      </c>
      <c r="F127" s="151">
        <v>2</v>
      </c>
      <c r="G127" s="153">
        <f t="shared" si="1"/>
        <v>2</v>
      </c>
      <c r="H127" s="157" t="s">
        <v>417</v>
      </c>
      <c r="I127" s="42"/>
      <c r="J127" s="40"/>
      <c r="K127" s="41"/>
      <c r="L127" s="40"/>
    </row>
    <row r="128" spans="1:12" s="10" customFormat="1" x14ac:dyDescent="0.2">
      <c r="A128" s="11"/>
      <c r="B128" s="151" t="s">
        <v>234</v>
      </c>
      <c r="C128" s="151" t="s">
        <v>119</v>
      </c>
      <c r="D128" s="151" t="s">
        <v>12</v>
      </c>
      <c r="E128" s="152" t="s">
        <v>420</v>
      </c>
      <c r="F128" s="151">
        <v>1</v>
      </c>
      <c r="G128" s="153">
        <f t="shared" si="1"/>
        <v>1</v>
      </c>
      <c r="H128" s="157" t="s">
        <v>419</v>
      </c>
      <c r="I128" s="42"/>
      <c r="J128" s="40"/>
      <c r="K128" s="41"/>
      <c r="L128" s="40"/>
    </row>
    <row r="129" spans="1:12" s="10" customFormat="1" x14ac:dyDescent="0.2">
      <c r="A129" s="11"/>
      <c r="B129" s="151" t="s">
        <v>234</v>
      </c>
      <c r="C129" s="151" t="s">
        <v>421</v>
      </c>
      <c r="D129" s="151" t="s">
        <v>12</v>
      </c>
      <c r="E129" s="152" t="s">
        <v>422</v>
      </c>
      <c r="F129" s="151">
        <v>4</v>
      </c>
      <c r="G129" s="153">
        <f t="shared" si="1"/>
        <v>4</v>
      </c>
      <c r="H129" s="154" t="s">
        <v>363</v>
      </c>
      <c r="I129" s="37"/>
      <c r="J129" s="40"/>
      <c r="K129" s="41"/>
      <c r="L129" s="40"/>
    </row>
    <row r="130" spans="1:12" s="40" customFormat="1" x14ac:dyDescent="0.2">
      <c r="A130" s="77"/>
      <c r="B130" s="151" t="s">
        <v>234</v>
      </c>
      <c r="C130" s="151" t="s">
        <v>227</v>
      </c>
      <c r="D130" s="151" t="s">
        <v>195</v>
      </c>
      <c r="E130" s="159" t="s">
        <v>226</v>
      </c>
      <c r="F130" s="151">
        <v>0</v>
      </c>
      <c r="G130" s="153">
        <v>0</v>
      </c>
      <c r="H130" s="154"/>
      <c r="I130" s="37"/>
      <c r="K130" s="41"/>
    </row>
    <row r="131" spans="1:12" s="40" customFormat="1" x14ac:dyDescent="0.2">
      <c r="A131" s="77"/>
      <c r="B131" s="151" t="s">
        <v>234</v>
      </c>
      <c r="C131" s="151" t="s">
        <v>211</v>
      </c>
      <c r="D131" s="151" t="s">
        <v>213</v>
      </c>
      <c r="E131" s="160" t="s">
        <v>430</v>
      </c>
      <c r="F131" s="151">
        <v>1</v>
      </c>
      <c r="G131" s="153">
        <f t="shared" si="1"/>
        <v>1</v>
      </c>
      <c r="H131" s="154" t="s">
        <v>431</v>
      </c>
      <c r="I131" s="37"/>
      <c r="K131" s="41"/>
    </row>
    <row r="132" spans="1:12" s="40" customFormat="1" x14ac:dyDescent="0.2">
      <c r="A132" s="78"/>
      <c r="B132" s="151" t="s">
        <v>234</v>
      </c>
      <c r="C132" s="151" t="s">
        <v>212</v>
      </c>
      <c r="D132" s="151" t="s">
        <v>213</v>
      </c>
      <c r="E132" s="160" t="s">
        <v>432</v>
      </c>
      <c r="F132" s="151">
        <v>1</v>
      </c>
      <c r="G132" s="153">
        <v>1</v>
      </c>
      <c r="H132" s="154" t="s">
        <v>433</v>
      </c>
      <c r="I132" s="37"/>
      <c r="K132" s="41"/>
    </row>
    <row r="133" spans="1:12" s="40" customFormat="1" x14ac:dyDescent="0.2">
      <c r="A133" s="77"/>
      <c r="B133" s="151" t="s">
        <v>234</v>
      </c>
      <c r="C133" s="151" t="s">
        <v>32</v>
      </c>
      <c r="D133" s="151" t="s">
        <v>13</v>
      </c>
      <c r="E133" s="155" t="s">
        <v>457</v>
      </c>
      <c r="F133" s="151">
        <v>1</v>
      </c>
      <c r="G133" s="153">
        <f t="shared" si="1"/>
        <v>1</v>
      </c>
      <c r="H133" s="154" t="s">
        <v>456</v>
      </c>
      <c r="I133" s="37"/>
      <c r="J133" s="117"/>
      <c r="K133" s="41"/>
    </row>
    <row r="134" spans="1:12" s="40" customFormat="1" x14ac:dyDescent="0.2">
      <c r="A134" s="77"/>
      <c r="B134" s="151" t="s">
        <v>234</v>
      </c>
      <c r="C134" s="151" t="s">
        <v>36</v>
      </c>
      <c r="D134" s="151" t="s">
        <v>13</v>
      </c>
      <c r="E134" s="156" t="s">
        <v>448</v>
      </c>
      <c r="F134" s="151">
        <v>2</v>
      </c>
      <c r="G134" s="153">
        <f t="shared" si="1"/>
        <v>2</v>
      </c>
      <c r="H134" s="161" t="s">
        <v>449</v>
      </c>
      <c r="I134" s="103"/>
      <c r="K134" s="41"/>
    </row>
    <row r="135" spans="1:12" s="40" customFormat="1" x14ac:dyDescent="0.2">
      <c r="A135" s="77"/>
      <c r="B135" s="151" t="s">
        <v>234</v>
      </c>
      <c r="C135" s="151" t="s">
        <v>91</v>
      </c>
      <c r="D135" s="151" t="s">
        <v>41</v>
      </c>
      <c r="E135" s="156" t="s">
        <v>435</v>
      </c>
      <c r="F135" s="151">
        <v>2</v>
      </c>
      <c r="G135" s="153">
        <f t="shared" si="1"/>
        <v>2</v>
      </c>
      <c r="H135" s="158" t="s">
        <v>434</v>
      </c>
      <c r="I135" s="37"/>
      <c r="K135" s="41"/>
    </row>
    <row r="136" spans="1:12" s="40" customFormat="1" x14ac:dyDescent="0.2">
      <c r="A136" s="78"/>
      <c r="B136" s="151" t="s">
        <v>234</v>
      </c>
      <c r="C136" s="151" t="s">
        <v>37</v>
      </c>
      <c r="D136" s="151" t="s">
        <v>50</v>
      </c>
      <c r="E136" s="152" t="s">
        <v>423</v>
      </c>
      <c r="F136" s="151">
        <v>1</v>
      </c>
      <c r="G136" s="153">
        <f t="shared" si="1"/>
        <v>1</v>
      </c>
      <c r="H136" s="154" t="s">
        <v>124</v>
      </c>
      <c r="I136" s="37"/>
      <c r="K136" s="41"/>
    </row>
    <row r="137" spans="1:12" s="40" customFormat="1" x14ac:dyDescent="0.2">
      <c r="A137" s="77"/>
      <c r="B137" s="151" t="s">
        <v>234</v>
      </c>
      <c r="C137" s="151" t="s">
        <v>120</v>
      </c>
      <c r="D137" s="151" t="s">
        <v>50</v>
      </c>
      <c r="E137" s="155" t="s">
        <v>425</v>
      </c>
      <c r="F137" s="151">
        <v>2</v>
      </c>
      <c r="G137" s="153">
        <f t="shared" si="1"/>
        <v>2</v>
      </c>
      <c r="H137" s="154" t="s">
        <v>424</v>
      </c>
      <c r="I137" s="104"/>
      <c r="K137" s="41"/>
    </row>
    <row r="138" spans="1:12" s="40" customFormat="1" x14ac:dyDescent="0.2">
      <c r="A138" s="77"/>
      <c r="B138" s="151" t="s">
        <v>234</v>
      </c>
      <c r="C138" s="151" t="s">
        <v>121</v>
      </c>
      <c r="D138" s="151" t="s">
        <v>50</v>
      </c>
      <c r="E138" s="155" t="s">
        <v>429</v>
      </c>
      <c r="F138" s="151">
        <v>2</v>
      </c>
      <c r="G138" s="153">
        <v>2</v>
      </c>
      <c r="H138" s="154" t="s">
        <v>428</v>
      </c>
      <c r="I138" s="104"/>
      <c r="K138" s="41"/>
    </row>
    <row r="139" spans="1:12" s="40" customFormat="1" x14ac:dyDescent="0.2">
      <c r="A139" s="77"/>
      <c r="B139" s="151" t="s">
        <v>234</v>
      </c>
      <c r="C139" s="151" t="s">
        <v>90</v>
      </c>
      <c r="D139" s="151" t="s">
        <v>123</v>
      </c>
      <c r="E139" s="152" t="s">
        <v>205</v>
      </c>
      <c r="F139" s="151">
        <v>2</v>
      </c>
      <c r="G139" s="153">
        <v>2</v>
      </c>
      <c r="H139" s="154" t="s">
        <v>125</v>
      </c>
      <c r="I139" s="104"/>
      <c r="K139" s="41"/>
    </row>
    <row r="140" spans="1:12" s="40" customFormat="1" x14ac:dyDescent="0.2">
      <c r="A140" s="77"/>
      <c r="B140" s="151" t="s">
        <v>234</v>
      </c>
      <c r="C140" s="151"/>
      <c r="D140" s="151"/>
      <c r="E140" s="152" t="s">
        <v>181</v>
      </c>
      <c r="F140" s="151">
        <v>4</v>
      </c>
      <c r="G140" s="153">
        <v>4</v>
      </c>
      <c r="H140" s="154" t="s">
        <v>182</v>
      </c>
      <c r="I140" s="104"/>
      <c r="K140" s="41"/>
    </row>
    <row r="141" spans="1:12" s="40" customFormat="1" x14ac:dyDescent="0.2">
      <c r="A141" s="78"/>
      <c r="B141" s="151" t="s">
        <v>234</v>
      </c>
      <c r="C141" s="151"/>
      <c r="D141" s="151"/>
      <c r="E141" s="152" t="s">
        <v>183</v>
      </c>
      <c r="F141" s="151">
        <v>0</v>
      </c>
      <c r="G141" s="153">
        <v>0</v>
      </c>
      <c r="H141" s="154" t="s">
        <v>184</v>
      </c>
      <c r="I141" s="104"/>
      <c r="K141" s="41"/>
    </row>
    <row r="142" spans="1:12" s="40" customFormat="1" x14ac:dyDescent="0.2">
      <c r="A142" s="77"/>
      <c r="B142" s="151" t="s">
        <v>234</v>
      </c>
      <c r="C142" s="151" t="s">
        <v>122</v>
      </c>
      <c r="D142" s="151" t="s">
        <v>40</v>
      </c>
      <c r="E142" s="156" t="s">
        <v>436</v>
      </c>
      <c r="F142" s="151">
        <v>2</v>
      </c>
      <c r="G142" s="153">
        <v>2</v>
      </c>
      <c r="H142" s="158"/>
      <c r="I142" s="104"/>
      <c r="J142" s="118" t="s">
        <v>437</v>
      </c>
      <c r="K142" s="119" t="s">
        <v>438</v>
      </c>
    </row>
    <row r="143" spans="1:12" s="40" customFormat="1" x14ac:dyDescent="0.2">
      <c r="A143" s="77"/>
      <c r="B143" s="37"/>
      <c r="C143" s="37"/>
      <c r="D143" s="37"/>
      <c r="E143" s="38"/>
      <c r="F143" s="37"/>
      <c r="G143" s="39"/>
      <c r="H143" s="105"/>
      <c r="I143" s="104"/>
      <c r="K143" s="41"/>
    </row>
    <row r="144" spans="1:12" s="40" customFormat="1" ht="20.25" x14ac:dyDescent="0.2">
      <c r="A144" s="77"/>
      <c r="B144" s="100" t="s">
        <v>305</v>
      </c>
      <c r="C144" s="37"/>
      <c r="D144" s="37"/>
      <c r="E144" s="38"/>
      <c r="F144" s="37"/>
      <c r="G144" s="39"/>
      <c r="H144" s="105"/>
      <c r="I144" s="104"/>
      <c r="K144" s="41"/>
    </row>
    <row r="145" spans="1:12" s="40" customFormat="1" x14ac:dyDescent="0.2">
      <c r="A145" s="77"/>
      <c r="B145" s="37"/>
      <c r="C145" s="37"/>
      <c r="D145" s="37"/>
      <c r="E145" s="38"/>
      <c r="F145" s="37"/>
      <c r="G145" s="39"/>
      <c r="H145" s="105"/>
      <c r="I145" s="104"/>
      <c r="K145" s="41"/>
    </row>
    <row r="146" spans="1:12" s="40" customFormat="1" x14ac:dyDescent="0.2">
      <c r="A146" s="77"/>
      <c r="B146" s="18" t="s">
        <v>307</v>
      </c>
      <c r="C146" s="16" t="s">
        <v>106</v>
      </c>
      <c r="D146" s="15" t="s">
        <v>11</v>
      </c>
      <c r="E146" s="22" t="s">
        <v>87</v>
      </c>
      <c r="F146" s="15">
        <v>1</v>
      </c>
      <c r="G146" s="31">
        <f t="shared" ref="G146:G152" si="2">1*F146</f>
        <v>1</v>
      </c>
      <c r="H146" s="51" t="s">
        <v>96</v>
      </c>
      <c r="I146" s="15"/>
      <c r="K146" s="41"/>
    </row>
    <row r="147" spans="1:12" s="40" customFormat="1" x14ac:dyDescent="0.2">
      <c r="A147" s="77"/>
      <c r="B147" s="18" t="s">
        <v>307</v>
      </c>
      <c r="C147" s="16" t="s">
        <v>38</v>
      </c>
      <c r="D147" s="15" t="s">
        <v>11</v>
      </c>
      <c r="E147" s="22" t="s">
        <v>92</v>
      </c>
      <c r="F147" s="15">
        <v>1</v>
      </c>
      <c r="G147" s="31">
        <v>1</v>
      </c>
      <c r="H147" s="106" t="s">
        <v>380</v>
      </c>
      <c r="I147" s="15"/>
      <c r="K147" s="41"/>
    </row>
    <row r="148" spans="1:12" s="40" customFormat="1" x14ac:dyDescent="0.2">
      <c r="A148" s="78"/>
      <c r="B148" s="18" t="s">
        <v>307</v>
      </c>
      <c r="C148" s="23" t="s">
        <v>172</v>
      </c>
      <c r="D148" s="18" t="s">
        <v>11</v>
      </c>
      <c r="E148" s="25" t="s">
        <v>21</v>
      </c>
      <c r="F148" s="18">
        <v>2</v>
      </c>
      <c r="G148" s="31">
        <v>2</v>
      </c>
      <c r="H148" s="106" t="s">
        <v>100</v>
      </c>
      <c r="I148" s="15"/>
      <c r="K148" s="41"/>
    </row>
    <row r="149" spans="1:12" s="40" customFormat="1" x14ac:dyDescent="0.2">
      <c r="A149" s="77"/>
      <c r="B149" s="18" t="s">
        <v>307</v>
      </c>
      <c r="C149" s="18" t="s">
        <v>104</v>
      </c>
      <c r="D149" s="18" t="s">
        <v>11</v>
      </c>
      <c r="E149" s="25" t="s">
        <v>88</v>
      </c>
      <c r="F149" s="15">
        <v>1</v>
      </c>
      <c r="G149" s="31">
        <f t="shared" si="2"/>
        <v>1</v>
      </c>
      <c r="H149" s="106" t="s">
        <v>381</v>
      </c>
      <c r="I149" s="30"/>
      <c r="K149" s="41"/>
    </row>
    <row r="150" spans="1:12" s="40" customFormat="1" x14ac:dyDescent="0.2">
      <c r="A150" s="77"/>
      <c r="B150" s="18" t="s">
        <v>307</v>
      </c>
      <c r="C150" s="15" t="s">
        <v>105</v>
      </c>
      <c r="D150" s="15" t="s">
        <v>11</v>
      </c>
      <c r="E150" s="22" t="s">
        <v>101</v>
      </c>
      <c r="F150" s="15">
        <v>3</v>
      </c>
      <c r="G150" s="31">
        <f t="shared" si="2"/>
        <v>3</v>
      </c>
      <c r="H150" s="59" t="s">
        <v>108</v>
      </c>
      <c r="I150" s="15"/>
      <c r="K150" s="41"/>
    </row>
    <row r="151" spans="1:12" s="40" customFormat="1" x14ac:dyDescent="0.2">
      <c r="A151" s="77"/>
      <c r="B151" s="18" t="s">
        <v>307</v>
      </c>
      <c r="C151" s="15" t="s">
        <v>3</v>
      </c>
      <c r="D151" s="15" t="s">
        <v>12</v>
      </c>
      <c r="E151" s="22" t="s">
        <v>29</v>
      </c>
      <c r="F151" s="15">
        <v>1</v>
      </c>
      <c r="G151" s="31">
        <v>1</v>
      </c>
      <c r="H151" s="49" t="s">
        <v>378</v>
      </c>
      <c r="I151" s="15"/>
      <c r="K151" s="41"/>
    </row>
    <row r="152" spans="1:12" s="40" customFormat="1" x14ac:dyDescent="0.2">
      <c r="A152" s="77"/>
      <c r="B152" s="18" t="s">
        <v>307</v>
      </c>
      <c r="C152" s="15" t="s">
        <v>107</v>
      </c>
      <c r="D152" s="15" t="s">
        <v>12</v>
      </c>
      <c r="E152" s="22" t="s">
        <v>15</v>
      </c>
      <c r="F152" s="15">
        <v>1</v>
      </c>
      <c r="G152" s="31">
        <f t="shared" si="2"/>
        <v>1</v>
      </c>
      <c r="H152" s="49" t="s">
        <v>379</v>
      </c>
      <c r="I152" s="17"/>
      <c r="K152" s="41"/>
    </row>
    <row r="153" spans="1:12" s="40" customFormat="1" x14ac:dyDescent="0.2">
      <c r="A153" s="77"/>
      <c r="B153" s="18" t="s">
        <v>307</v>
      </c>
      <c r="C153" s="15" t="s">
        <v>16</v>
      </c>
      <c r="D153" s="15" t="s">
        <v>17</v>
      </c>
      <c r="E153" s="26" t="s">
        <v>18</v>
      </c>
      <c r="F153" s="15">
        <v>1</v>
      </c>
      <c r="G153" s="31">
        <v>1</v>
      </c>
      <c r="H153" s="18" t="s">
        <v>382</v>
      </c>
      <c r="I153" s="15"/>
      <c r="K153" s="41"/>
    </row>
    <row r="154" spans="1:12" s="40" customFormat="1" x14ac:dyDescent="0.2">
      <c r="A154" s="77"/>
      <c r="B154" s="18" t="s">
        <v>307</v>
      </c>
      <c r="C154" s="16" t="s">
        <v>207</v>
      </c>
      <c r="D154" s="21" t="s">
        <v>30</v>
      </c>
      <c r="E154" s="20" t="s">
        <v>31</v>
      </c>
      <c r="F154" s="15">
        <v>1</v>
      </c>
      <c r="G154" s="31">
        <f>1*F154</f>
        <v>1</v>
      </c>
      <c r="H154" s="18"/>
      <c r="I154" s="19" t="s">
        <v>94</v>
      </c>
      <c r="K154" s="41"/>
    </row>
    <row r="155" spans="1:12" s="40" customFormat="1" x14ac:dyDescent="0.2">
      <c r="A155" s="77"/>
      <c r="B155" s="18" t="s">
        <v>307</v>
      </c>
      <c r="C155" s="23" t="s">
        <v>86</v>
      </c>
      <c r="D155" s="18" t="s">
        <v>25</v>
      </c>
      <c r="E155" s="22" t="s">
        <v>26</v>
      </c>
      <c r="F155" s="18">
        <v>1</v>
      </c>
      <c r="G155" s="31">
        <f>1*F155</f>
        <v>1</v>
      </c>
      <c r="H155" s="49" t="s">
        <v>97</v>
      </c>
      <c r="I155" s="15"/>
      <c r="J155" s="50"/>
      <c r="K155" s="55"/>
      <c r="L155" s="50"/>
    </row>
    <row r="156" spans="1:12" s="40" customFormat="1" ht="15" x14ac:dyDescent="0.2">
      <c r="A156" s="77"/>
      <c r="B156" s="18" t="s">
        <v>307</v>
      </c>
      <c r="C156" s="16" t="s">
        <v>32</v>
      </c>
      <c r="D156" s="15" t="s">
        <v>13</v>
      </c>
      <c r="E156" s="22" t="s">
        <v>33</v>
      </c>
      <c r="F156" s="15">
        <v>1</v>
      </c>
      <c r="G156" s="31">
        <f>1*F156</f>
        <v>1</v>
      </c>
      <c r="H156" s="51" t="s">
        <v>99</v>
      </c>
      <c r="I156" s="15"/>
      <c r="J156" s="15"/>
      <c r="K156" s="32"/>
      <c r="L156" s="24"/>
    </row>
    <row r="157" spans="1:12" s="40" customFormat="1" ht="15" x14ac:dyDescent="0.2">
      <c r="A157" s="77"/>
      <c r="B157" s="18" t="s">
        <v>307</v>
      </c>
      <c r="C157" s="16"/>
      <c r="D157" s="15" t="s">
        <v>82</v>
      </c>
      <c r="E157" s="58" t="s">
        <v>103</v>
      </c>
      <c r="F157" s="15">
        <v>1</v>
      </c>
      <c r="G157" s="31">
        <v>1</v>
      </c>
      <c r="H157" s="49"/>
      <c r="I157" s="34"/>
      <c r="J157" s="15"/>
      <c r="K157" s="32"/>
      <c r="L157" s="24"/>
    </row>
    <row r="158" spans="1:12" s="40" customFormat="1" ht="15" x14ac:dyDescent="0.2">
      <c r="A158" s="77"/>
      <c r="B158" s="18" t="s">
        <v>307</v>
      </c>
      <c r="C158" s="23" t="s">
        <v>22</v>
      </c>
      <c r="D158" s="18" t="s">
        <v>24</v>
      </c>
      <c r="E158" s="107" t="s">
        <v>23</v>
      </c>
      <c r="F158" s="18">
        <v>1</v>
      </c>
      <c r="G158" s="31">
        <f>1*F158</f>
        <v>1</v>
      </c>
      <c r="H158" s="51" t="s">
        <v>95</v>
      </c>
      <c r="I158" s="15"/>
      <c r="J158" s="15"/>
      <c r="K158" s="32"/>
      <c r="L158" s="24"/>
    </row>
    <row r="159" spans="1:12" s="40" customFormat="1" ht="15" x14ac:dyDescent="0.2">
      <c r="A159" s="77"/>
      <c r="B159" s="18"/>
      <c r="C159" s="23"/>
      <c r="D159" s="18"/>
      <c r="E159" s="107"/>
      <c r="F159" s="18"/>
      <c r="G159" s="31"/>
      <c r="H159" s="51"/>
      <c r="I159" s="15"/>
      <c r="J159" s="15"/>
      <c r="K159" s="32"/>
      <c r="L159" s="24"/>
    </row>
    <row r="160" spans="1:12" s="40" customFormat="1" ht="20.25" x14ac:dyDescent="0.2">
      <c r="A160" s="77"/>
      <c r="B160" s="100" t="s">
        <v>306</v>
      </c>
      <c r="C160" s="23"/>
      <c r="D160" s="18"/>
      <c r="E160" s="107"/>
      <c r="F160" s="18"/>
      <c r="G160" s="31"/>
      <c r="H160" s="51"/>
      <c r="I160" s="15"/>
      <c r="J160" s="15"/>
      <c r="K160" s="32"/>
      <c r="L160" s="24"/>
    </row>
    <row r="161" spans="1:32" s="40" customFormat="1" ht="15" x14ac:dyDescent="0.2">
      <c r="A161" s="77"/>
      <c r="B161" s="18"/>
      <c r="C161" s="23"/>
      <c r="D161" s="18"/>
      <c r="E161" s="107"/>
      <c r="F161" s="18"/>
      <c r="G161" s="31"/>
      <c r="H161" s="51"/>
      <c r="I161" s="15"/>
      <c r="J161" s="15"/>
      <c r="K161" s="32"/>
      <c r="L161" s="24"/>
    </row>
    <row r="162" spans="1:32" s="40" customFormat="1" ht="15" x14ac:dyDescent="0.2">
      <c r="A162" s="77"/>
      <c r="B162" s="18"/>
      <c r="C162" s="23"/>
      <c r="D162" s="18"/>
      <c r="E162" s="107"/>
      <c r="F162" s="18"/>
      <c r="G162" s="31"/>
      <c r="H162" s="51"/>
      <c r="I162" s="15"/>
      <c r="J162" s="15"/>
      <c r="K162" s="32"/>
      <c r="L162" s="24"/>
    </row>
    <row r="163" spans="1:32" s="40" customFormat="1" x14ac:dyDescent="0.2">
      <c r="A163" s="77"/>
      <c r="B163" s="162" t="s">
        <v>308</v>
      </c>
      <c r="C163" s="162" t="s">
        <v>106</v>
      </c>
      <c r="D163" s="162" t="s">
        <v>11</v>
      </c>
      <c r="E163" s="163" t="s">
        <v>402</v>
      </c>
      <c r="F163" s="162">
        <v>1</v>
      </c>
      <c r="G163" s="164">
        <v>1</v>
      </c>
      <c r="H163" s="165" t="s">
        <v>386</v>
      </c>
      <c r="I163" s="84"/>
      <c r="J163" s="30"/>
      <c r="K163" s="25"/>
      <c r="L163" s="24"/>
    </row>
    <row r="164" spans="1:32" s="40" customFormat="1" x14ac:dyDescent="0.2">
      <c r="A164" s="77"/>
      <c r="B164" s="162" t="s">
        <v>308</v>
      </c>
      <c r="C164" s="162" t="s">
        <v>109</v>
      </c>
      <c r="D164" s="162" t="s">
        <v>11</v>
      </c>
      <c r="E164" s="166" t="s">
        <v>388</v>
      </c>
      <c r="F164" s="162">
        <v>1</v>
      </c>
      <c r="G164" s="164">
        <v>1</v>
      </c>
      <c r="H164" s="165" t="s">
        <v>387</v>
      </c>
      <c r="I164" s="84"/>
      <c r="J164" s="15"/>
      <c r="K164" s="15"/>
      <c r="L164" s="24"/>
    </row>
    <row r="165" spans="1:32" s="40" customFormat="1" x14ac:dyDescent="0.2">
      <c r="A165" s="77"/>
      <c r="B165" s="162" t="s">
        <v>308</v>
      </c>
      <c r="C165" s="162" t="s">
        <v>389</v>
      </c>
      <c r="D165" s="162" t="s">
        <v>11</v>
      </c>
      <c r="E165" s="166" t="s">
        <v>390</v>
      </c>
      <c r="F165" s="162"/>
      <c r="G165" s="164"/>
      <c r="H165" s="165" t="s">
        <v>391</v>
      </c>
      <c r="I165" s="84"/>
      <c r="J165" s="15"/>
      <c r="K165" s="15"/>
      <c r="L165" s="24"/>
    </row>
    <row r="166" spans="1:32" s="40" customFormat="1" x14ac:dyDescent="0.2">
      <c r="A166" s="77"/>
      <c r="B166" s="162" t="s">
        <v>308</v>
      </c>
      <c r="C166" s="162" t="s">
        <v>400</v>
      </c>
      <c r="D166" s="162" t="s">
        <v>12</v>
      </c>
      <c r="E166" s="166" t="s">
        <v>397</v>
      </c>
      <c r="F166" s="162">
        <v>1</v>
      </c>
      <c r="G166" s="164">
        <v>1</v>
      </c>
      <c r="H166" s="165" t="s">
        <v>396</v>
      </c>
      <c r="I166" s="84"/>
      <c r="J166" s="15"/>
      <c r="K166" s="15"/>
      <c r="L166" s="24"/>
    </row>
    <row r="167" spans="1:32" s="40" customFormat="1" ht="15" x14ac:dyDescent="0.2">
      <c r="A167" s="77"/>
      <c r="B167" s="162" t="s">
        <v>308</v>
      </c>
      <c r="C167" s="162" t="s">
        <v>401</v>
      </c>
      <c r="D167" s="162" t="s">
        <v>12</v>
      </c>
      <c r="E167" s="166" t="s">
        <v>399</v>
      </c>
      <c r="F167" s="162">
        <v>2</v>
      </c>
      <c r="G167" s="164">
        <v>2</v>
      </c>
      <c r="H167" s="165" t="s">
        <v>398</v>
      </c>
      <c r="I167" s="84"/>
      <c r="J167" s="15"/>
      <c r="K167" s="32"/>
      <c r="L167" s="24"/>
    </row>
    <row r="168" spans="1:32" s="40" customFormat="1" x14ac:dyDescent="0.2">
      <c r="A168" s="77"/>
      <c r="B168" s="162" t="s">
        <v>308</v>
      </c>
      <c r="C168" s="162" t="s">
        <v>93</v>
      </c>
      <c r="D168" s="162" t="s">
        <v>98</v>
      </c>
      <c r="E168" s="166" t="s">
        <v>162</v>
      </c>
      <c r="F168" s="162">
        <v>1</v>
      </c>
      <c r="G168" s="164">
        <v>1</v>
      </c>
      <c r="H168" s="162" t="s">
        <v>163</v>
      </c>
      <c r="I168" s="84"/>
      <c r="J168" s="15"/>
      <c r="K168" s="22"/>
      <c r="L168" s="24"/>
    </row>
    <row r="169" spans="1:32" s="24" customFormat="1" ht="15" x14ac:dyDescent="0.2">
      <c r="A169" s="56"/>
      <c r="B169" s="162" t="s">
        <v>308</v>
      </c>
      <c r="C169" s="162" t="s">
        <v>154</v>
      </c>
      <c r="D169" s="162" t="s">
        <v>98</v>
      </c>
      <c r="E169" s="166" t="s">
        <v>160</v>
      </c>
      <c r="F169" s="162">
        <v>1</v>
      </c>
      <c r="G169" s="164">
        <v>1</v>
      </c>
      <c r="H169" s="162" t="s">
        <v>161</v>
      </c>
      <c r="I169" s="84"/>
      <c r="J169" s="15"/>
      <c r="K169" s="32"/>
      <c r="U169" s="21"/>
      <c r="V169" s="16"/>
      <c r="W169" s="22"/>
      <c r="X169" s="15"/>
      <c r="Y169" s="15"/>
      <c r="Z169" s="15"/>
      <c r="AA169" s="15"/>
      <c r="AB169" s="15"/>
      <c r="AC169" s="21"/>
      <c r="AD169" s="15"/>
      <c r="AE169" s="15"/>
      <c r="AF169" s="32"/>
    </row>
    <row r="170" spans="1:32" s="24" customFormat="1" ht="16.5" customHeight="1" x14ac:dyDescent="0.2">
      <c r="A170" s="56"/>
      <c r="B170" s="162" t="s">
        <v>308</v>
      </c>
      <c r="C170" s="162" t="s">
        <v>155</v>
      </c>
      <c r="D170" s="162" t="s">
        <v>98</v>
      </c>
      <c r="E170" s="166" t="s">
        <v>165</v>
      </c>
      <c r="F170" s="162">
        <v>1</v>
      </c>
      <c r="G170" s="164">
        <v>1</v>
      </c>
      <c r="H170" s="162" t="s">
        <v>164</v>
      </c>
      <c r="I170" s="84"/>
      <c r="J170" s="15"/>
      <c r="K170" s="32"/>
      <c r="U170" s="21"/>
      <c r="V170" s="16"/>
      <c r="W170" s="22"/>
      <c r="X170" s="15"/>
      <c r="Y170" s="15"/>
      <c r="Z170" s="15"/>
      <c r="AA170" s="15"/>
      <c r="AB170" s="15"/>
      <c r="AC170" s="15"/>
      <c r="AD170" s="15"/>
      <c r="AE170" s="15"/>
      <c r="AF170" s="32"/>
    </row>
    <row r="171" spans="1:32" s="24" customFormat="1" ht="15" x14ac:dyDescent="0.2">
      <c r="A171" s="56"/>
      <c r="B171" s="162" t="s">
        <v>308</v>
      </c>
      <c r="C171" s="162" t="s">
        <v>132</v>
      </c>
      <c r="D171" s="162" t="s">
        <v>156</v>
      </c>
      <c r="E171" s="166" t="s">
        <v>404</v>
      </c>
      <c r="F171" s="162">
        <v>1</v>
      </c>
      <c r="G171" s="164">
        <v>1</v>
      </c>
      <c r="H171" s="162" t="s">
        <v>403</v>
      </c>
      <c r="I171" s="84"/>
      <c r="J171" s="15"/>
      <c r="K171" s="32"/>
    </row>
    <row r="172" spans="1:32" s="24" customFormat="1" ht="15" x14ac:dyDescent="0.2">
      <c r="A172" s="56"/>
      <c r="B172" s="162" t="s">
        <v>308</v>
      </c>
      <c r="C172" s="162" t="s">
        <v>131</v>
      </c>
      <c r="D172" s="162" t="s">
        <v>157</v>
      </c>
      <c r="E172" s="166" t="s">
        <v>159</v>
      </c>
      <c r="F172" s="162">
        <v>1</v>
      </c>
      <c r="G172" s="164">
        <v>1</v>
      </c>
      <c r="H172" s="162" t="s">
        <v>158</v>
      </c>
      <c r="I172" s="84"/>
      <c r="J172" s="15"/>
      <c r="K172" s="32"/>
      <c r="U172" s="33"/>
      <c r="V172" s="18"/>
      <c r="W172" s="25"/>
      <c r="X172" s="18"/>
      <c r="Y172" s="18"/>
      <c r="Z172" s="18"/>
      <c r="AA172" s="18"/>
      <c r="AB172" s="18"/>
      <c r="AC172" s="18"/>
      <c r="AD172" s="30"/>
      <c r="AE172" s="30"/>
      <c r="AF172" s="25"/>
    </row>
    <row r="173" spans="1:32" s="24" customFormat="1" ht="13.5" customHeight="1" x14ac:dyDescent="0.2">
      <c r="A173" s="86"/>
      <c r="B173" s="162" t="s">
        <v>308</v>
      </c>
      <c r="C173" s="162" t="s">
        <v>130</v>
      </c>
      <c r="D173" s="162" t="s">
        <v>50</v>
      </c>
      <c r="E173" s="166" t="s">
        <v>393</v>
      </c>
      <c r="F173" s="162">
        <v>2</v>
      </c>
      <c r="G173" s="164">
        <v>2</v>
      </c>
      <c r="H173" s="162" t="s">
        <v>392</v>
      </c>
      <c r="I173" s="84"/>
      <c r="J173" s="15"/>
      <c r="K173" s="22"/>
      <c r="U173" s="21"/>
      <c r="V173" s="16"/>
      <c r="W173" s="22"/>
      <c r="X173" s="15"/>
      <c r="Y173" s="15"/>
      <c r="Z173" s="15"/>
      <c r="AA173" s="15"/>
      <c r="AB173" s="15"/>
      <c r="AC173" s="15"/>
      <c r="AD173" s="15"/>
      <c r="AE173" s="15"/>
      <c r="AF173" s="32"/>
    </row>
    <row r="174" spans="1:32" s="24" customFormat="1" ht="15" x14ac:dyDescent="0.2">
      <c r="A174" s="86"/>
      <c r="B174" s="162" t="s">
        <v>308</v>
      </c>
      <c r="C174" s="162" t="s">
        <v>129</v>
      </c>
      <c r="D174" s="162" t="s">
        <v>153</v>
      </c>
      <c r="E174" s="166" t="s">
        <v>152</v>
      </c>
      <c r="F174" s="162">
        <v>1</v>
      </c>
      <c r="G174" s="164">
        <v>1</v>
      </c>
      <c r="H174" s="162" t="s">
        <v>151</v>
      </c>
      <c r="I174"/>
      <c r="J174" s="43"/>
      <c r="K174" s="44"/>
      <c r="L174" s="43"/>
      <c r="U174" s="21"/>
      <c r="V174" s="16"/>
      <c r="W174" s="22"/>
      <c r="X174" s="15"/>
      <c r="Y174" s="15"/>
      <c r="Z174" s="15"/>
      <c r="AA174" s="15"/>
      <c r="AB174" s="15"/>
      <c r="AC174" s="15"/>
      <c r="AD174" s="15"/>
      <c r="AE174" s="15"/>
      <c r="AF174" s="32"/>
    </row>
    <row r="175" spans="1:32" s="24" customFormat="1" ht="14.25" customHeight="1" x14ac:dyDescent="0.2">
      <c r="A175" s="56"/>
      <c r="B175" s="162" t="s">
        <v>308</v>
      </c>
      <c r="C175" s="162" t="s">
        <v>127</v>
      </c>
      <c r="D175" s="162" t="s">
        <v>128</v>
      </c>
      <c r="E175" s="167" t="s">
        <v>455</v>
      </c>
      <c r="F175" s="162">
        <v>1</v>
      </c>
      <c r="G175" s="164">
        <v>1</v>
      </c>
      <c r="H175" s="168" t="s">
        <v>454</v>
      </c>
      <c r="I175" s="84"/>
      <c r="J175" s="43"/>
      <c r="K175" s="44"/>
      <c r="L175" s="43"/>
    </row>
    <row r="176" spans="1:32" s="24" customFormat="1" x14ac:dyDescent="0.2">
      <c r="A176" s="56"/>
      <c r="B176" s="162" t="s">
        <v>308</v>
      </c>
      <c r="C176" s="162" t="s">
        <v>214</v>
      </c>
      <c r="D176" s="162"/>
      <c r="E176" s="166" t="s">
        <v>233</v>
      </c>
      <c r="F176" s="162">
        <v>4</v>
      </c>
      <c r="G176" s="164">
        <v>4</v>
      </c>
      <c r="H176" s="169" t="s">
        <v>232</v>
      </c>
      <c r="I176" s="84"/>
      <c r="J176" s="43"/>
      <c r="K176" s="44"/>
      <c r="L176" s="43"/>
    </row>
    <row r="177" spans="1:12" s="24" customFormat="1" x14ac:dyDescent="0.2">
      <c r="A177" s="56"/>
      <c r="B177" s="162" t="s">
        <v>308</v>
      </c>
      <c r="C177" s="162" t="s">
        <v>139</v>
      </c>
      <c r="D177" s="162" t="s">
        <v>123</v>
      </c>
      <c r="E177" s="166" t="s">
        <v>208</v>
      </c>
      <c r="F177" s="162">
        <v>1</v>
      </c>
      <c r="G177" s="164">
        <v>1</v>
      </c>
      <c r="H177" s="169"/>
      <c r="I177" s="84"/>
      <c r="J177" s="43"/>
      <c r="K177" s="44"/>
      <c r="L177" s="43"/>
    </row>
    <row r="178" spans="1:12" s="24" customFormat="1" x14ac:dyDescent="0.2">
      <c r="A178" s="56"/>
      <c r="B178" s="162" t="s">
        <v>308</v>
      </c>
      <c r="C178" s="162" t="s">
        <v>39</v>
      </c>
      <c r="D178" s="162" t="s">
        <v>40</v>
      </c>
      <c r="E178" s="166" t="s">
        <v>394</v>
      </c>
      <c r="F178" s="170"/>
      <c r="G178" s="170"/>
      <c r="H178" s="169" t="s">
        <v>395</v>
      </c>
      <c r="I178" s="2"/>
      <c r="J178" s="43"/>
      <c r="K178" s="44"/>
      <c r="L178" s="43"/>
    </row>
    <row r="179" spans="1:12" s="24" customFormat="1" x14ac:dyDescent="0.2">
      <c r="A179" s="56"/>
      <c r="B179" s="2"/>
      <c r="C179" s="2"/>
      <c r="D179" s="2"/>
      <c r="E179" s="2"/>
      <c r="F179" s="3"/>
      <c r="G179" s="3"/>
      <c r="H179" s="47"/>
      <c r="I179" s="2"/>
      <c r="J179" s="43"/>
      <c r="K179" s="44"/>
      <c r="L179" s="43"/>
    </row>
    <row r="180" spans="1:12" s="24" customFormat="1" x14ac:dyDescent="0.2">
      <c r="A180" s="56"/>
      <c r="B180" s="2"/>
      <c r="C180" s="2"/>
      <c r="D180" s="2"/>
      <c r="E180" s="2"/>
      <c r="F180" s="3"/>
      <c r="G180" s="3"/>
      <c r="H180" s="47"/>
      <c r="I180" s="2"/>
      <c r="J180" s="43"/>
      <c r="K180" s="44"/>
      <c r="L180" s="43"/>
    </row>
    <row r="181" spans="1:12" s="24" customFormat="1" x14ac:dyDescent="0.2">
      <c r="A181" s="56"/>
      <c r="B181" s="2"/>
      <c r="C181" s="2"/>
      <c r="D181" s="2"/>
      <c r="E181" s="2"/>
      <c r="F181" s="3"/>
      <c r="G181" s="3"/>
      <c r="H181" s="47"/>
      <c r="I181" s="2"/>
      <c r="J181" s="43"/>
      <c r="K181" s="44"/>
      <c r="L181" s="43"/>
    </row>
    <row r="182" spans="1:12" s="43" customFormat="1" x14ac:dyDescent="0.2">
      <c r="A182" s="57"/>
      <c r="B182" s="2"/>
      <c r="C182" s="2"/>
      <c r="D182" s="2"/>
      <c r="E182" s="2"/>
      <c r="F182" s="3"/>
      <c r="G182" s="3"/>
      <c r="H182" s="47"/>
      <c r="I182" s="2"/>
      <c r="K182" s="44"/>
    </row>
    <row r="183" spans="1:12" s="43" customFormat="1" x14ac:dyDescent="0.2">
      <c r="A183" s="57"/>
      <c r="B183" s="2"/>
      <c r="C183" s="2"/>
      <c r="D183" s="2"/>
      <c r="E183" s="2"/>
      <c r="F183" s="3"/>
      <c r="G183" s="3"/>
      <c r="H183" s="47"/>
      <c r="I183" s="2"/>
      <c r="K183" s="44"/>
    </row>
    <row r="184" spans="1:12" s="43" customFormat="1" x14ac:dyDescent="0.2">
      <c r="A184" s="57"/>
      <c r="B184" s="2"/>
      <c r="C184" s="2"/>
      <c r="D184" s="2"/>
      <c r="E184" s="83"/>
      <c r="F184" s="3"/>
      <c r="G184" s="3"/>
      <c r="H184" s="47"/>
      <c r="I184" s="2"/>
      <c r="K184" s="44"/>
    </row>
    <row r="185" spans="1:12" s="43" customFormat="1" ht="13.5" customHeight="1" x14ac:dyDescent="0.2">
      <c r="A185" s="57"/>
      <c r="B185" s="2"/>
      <c r="C185" s="2"/>
      <c r="D185" s="2"/>
      <c r="E185" s="2"/>
      <c r="F185" s="3"/>
      <c r="G185" s="3"/>
      <c r="H185" s="47"/>
      <c r="I185" s="2"/>
      <c r="K185" s="44"/>
    </row>
    <row r="186" spans="1:12" s="43" customFormat="1" x14ac:dyDescent="0.2">
      <c r="A186" s="57"/>
      <c r="B186" s="2"/>
      <c r="C186" s="2"/>
      <c r="D186" s="2"/>
      <c r="E186" s="2"/>
      <c r="F186" s="3"/>
      <c r="G186" s="3"/>
      <c r="H186" s="47"/>
      <c r="I186" s="2"/>
      <c r="K186" s="44"/>
    </row>
    <row r="187" spans="1:12" s="43" customFormat="1" x14ac:dyDescent="0.2">
      <c r="A187" s="57"/>
      <c r="B187" s="2"/>
      <c r="C187" s="90"/>
      <c r="D187" s="2"/>
      <c r="E187" s="2"/>
      <c r="F187" s="3"/>
      <c r="G187" s="3"/>
      <c r="H187" s="47"/>
      <c r="I187" s="2"/>
      <c r="K187" s="44"/>
    </row>
    <row r="188" spans="1:12" s="43" customFormat="1" x14ac:dyDescent="0.2">
      <c r="A188" s="57"/>
      <c r="B188" s="2"/>
      <c r="C188" s="83"/>
      <c r="D188" s="2"/>
      <c r="E188" s="83"/>
      <c r="F188" s="3"/>
      <c r="G188" s="3"/>
      <c r="H188" s="47"/>
      <c r="I188" s="2"/>
      <c r="J188" s="2"/>
      <c r="K188" s="1"/>
      <c r="L188" s="2"/>
    </row>
    <row r="189" spans="1:12" s="43" customFormat="1" x14ac:dyDescent="0.2">
      <c r="A189" s="57"/>
      <c r="B189" s="2"/>
      <c r="C189" s="83"/>
      <c r="D189" s="2"/>
      <c r="E189" s="2"/>
      <c r="F189" s="3"/>
      <c r="G189" s="3"/>
      <c r="H189" s="47"/>
      <c r="I189" s="2"/>
      <c r="J189" s="2"/>
      <c r="K189" s="1"/>
      <c r="L189" s="2"/>
    </row>
    <row r="190" spans="1:12" s="43" customFormat="1" x14ac:dyDescent="0.2">
      <c r="A190" s="57"/>
      <c r="B190" s="83"/>
      <c r="C190" s="83"/>
      <c r="D190" s="2"/>
      <c r="E190" s="2"/>
      <c r="F190" s="3"/>
      <c r="G190" s="3"/>
      <c r="H190" s="47"/>
      <c r="I190" s="2"/>
      <c r="J190" s="2"/>
      <c r="K190" s="1"/>
      <c r="L190" s="2"/>
    </row>
    <row r="191" spans="1:12" s="43" customFormat="1" x14ac:dyDescent="0.2">
      <c r="A191" s="57"/>
      <c r="B191" s="2"/>
      <c r="C191" s="2"/>
      <c r="D191" s="2"/>
      <c r="E191" s="2"/>
      <c r="F191" s="3"/>
      <c r="G191" s="3"/>
      <c r="H191" s="47"/>
      <c r="I191" s="2"/>
      <c r="J191" s="2"/>
      <c r="K191" s="1"/>
      <c r="L191" s="2"/>
    </row>
    <row r="192" spans="1:12" s="43" customFormat="1" x14ac:dyDescent="0.2">
      <c r="A192" s="57"/>
      <c r="B192" s="2"/>
      <c r="C192" s="2"/>
      <c r="D192" s="2"/>
      <c r="E192" s="2"/>
      <c r="F192" s="3"/>
      <c r="G192" s="3"/>
      <c r="H192" s="47"/>
      <c r="I192" s="2"/>
      <c r="J192" s="2"/>
      <c r="K192" s="1"/>
      <c r="L192" s="2"/>
    </row>
    <row r="193" spans="1:12" s="43" customFormat="1" ht="27.75" customHeight="1" x14ac:dyDescent="0.2">
      <c r="A193" s="57"/>
      <c r="B193" s="2"/>
      <c r="C193" s="2"/>
      <c r="D193" s="2"/>
      <c r="E193" s="2"/>
      <c r="F193" s="3"/>
      <c r="G193" s="3"/>
      <c r="H193" s="47"/>
      <c r="I193" s="2"/>
      <c r="J193" s="2"/>
      <c r="K193" s="1"/>
      <c r="L193" s="2"/>
    </row>
    <row r="194" spans="1:12" s="43" customFormat="1" x14ac:dyDescent="0.2">
      <c r="A194" s="57"/>
      <c r="B194" s="2"/>
      <c r="C194" s="2"/>
      <c r="D194" s="2"/>
      <c r="E194" s="2"/>
      <c r="F194" s="3"/>
      <c r="G194" s="3"/>
      <c r="H194" s="47"/>
      <c r="I194" s="2"/>
      <c r="J194" s="2"/>
      <c r="K194" s="1"/>
      <c r="L194" s="2"/>
    </row>
    <row r="195" spans="1:12" s="43" customFormat="1" x14ac:dyDescent="0.2">
      <c r="A195" s="60"/>
      <c r="B195" s="2"/>
      <c r="C195" s="2"/>
      <c r="D195" s="2"/>
      <c r="E195" s="2"/>
      <c r="F195" s="3"/>
      <c r="G195" s="3"/>
      <c r="H195" s="47"/>
      <c r="I195" s="2"/>
      <c r="J195" s="2"/>
      <c r="K195" s="1"/>
      <c r="L195" s="2"/>
    </row>
  </sheetData>
  <autoFilter ref="A4:K195"/>
  <phoneticPr fontId="2" type="noConversion"/>
  <printOptions gridLines="1"/>
  <pageMargins left="0.25" right="0.25" top="0.5" bottom="0.5" header="0.5" footer="0.5"/>
  <pageSetup scale="79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title</vt:lpstr>
    </vt:vector>
  </TitlesOfParts>
  <Company>Texas Instruments,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User</dc:creator>
  <cp:lastModifiedBy>Emmanuel Trinidad-Alicia</cp:lastModifiedBy>
  <cp:lastPrinted>2011-07-20T15:37:04Z</cp:lastPrinted>
  <dcterms:created xsi:type="dcterms:W3CDTF">2005-07-07T20:27:15Z</dcterms:created>
  <dcterms:modified xsi:type="dcterms:W3CDTF">2012-09-24T20:06:36Z</dcterms:modified>
</cp:coreProperties>
</file>