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dra.sekhar\Downloads\"/>
    </mc:Choice>
  </mc:AlternateContent>
  <bookViews>
    <workbookView xWindow="0" yWindow="0" windowWidth="20565" windowHeight="99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6" i="1" l="1"/>
  <c r="B37" i="1"/>
  <c r="B38" i="1"/>
  <c r="B35" i="1"/>
  <c r="G16" i="1"/>
  <c r="H16" i="1"/>
  <c r="I16" i="1"/>
  <c r="F16" i="1"/>
  <c r="F9" i="1"/>
  <c r="B29" i="1"/>
  <c r="B30" i="1"/>
  <c r="B31" i="1"/>
  <c r="B27" i="1"/>
  <c r="B28" i="1"/>
  <c r="B15" i="1"/>
  <c r="B16" i="1"/>
  <c r="B17" i="1"/>
  <c r="B18" i="1"/>
  <c r="B19" i="1"/>
  <c r="B20" i="1"/>
  <c r="B21" i="1"/>
  <c r="B22" i="1"/>
  <c r="B14" i="1"/>
</calcChain>
</file>

<file path=xl/sharedStrings.xml><?xml version="1.0" encoding="utf-8"?>
<sst xmlns="http://schemas.openxmlformats.org/spreadsheetml/2006/main" count="54" uniqueCount="47">
  <si>
    <t>Chip load</t>
  </si>
  <si>
    <t>Speed (RPM)</t>
  </si>
  <si>
    <t>3 Flute Cutters</t>
  </si>
  <si>
    <t>Material</t>
  </si>
  <si>
    <t>Tool Diameters</t>
  </si>
  <si>
    <t>Hardwood</t>
  </si>
  <si>
    <t>Soft Plywood</t>
  </si>
  <si>
    <t>MDF/Particle board</t>
  </si>
  <si>
    <t>Hard Plastic</t>
  </si>
  <si>
    <t>Soft Plastic</t>
  </si>
  <si>
    <t>Acrylic</t>
  </si>
  <si>
    <t>Aluminum</t>
  </si>
  <si>
    <t>.003/.005</t>
  </si>
  <si>
    <t>.004/.006</t>
  </si>
  <si>
    <t>.004/.007</t>
  </si>
  <si>
    <t>.002/.004</t>
  </si>
  <si>
    <t>.003/.006</t>
  </si>
  <si>
    <t>.009/.011</t>
  </si>
  <si>
    <t>.011/.013</t>
  </si>
  <si>
    <t>.013/.016</t>
  </si>
  <si>
    <t>.006/.009</t>
  </si>
  <si>
    <t>.007/.010</t>
  </si>
  <si>
    <t>.008/.010</t>
  </si>
  <si>
    <t>.006/.008</t>
  </si>
  <si>
    <t>.015/.018</t>
  </si>
  <si>
    <t>.017/.02</t>
  </si>
  <si>
    <t>.020/.023</t>
  </si>
  <si>
    <t>.010/.012</t>
  </si>
  <si>
    <t>.019/.021</t>
  </si>
  <si>
    <t>.021/.023</t>
  </si>
  <si>
    <t>.025/.027</t>
  </si>
  <si>
    <t>.012/.016</t>
  </si>
  <si>
    <t>.012/.015</t>
  </si>
  <si>
    <t>Chip Load= feed rate (ipm)/(spindle rpm x number of cutting edges)</t>
  </si>
  <si>
    <t>Feed speed</t>
  </si>
  <si>
    <t>in/min</t>
  </si>
  <si>
    <t>mm/min</t>
  </si>
  <si>
    <t>2 Flute Cutters</t>
  </si>
  <si>
    <t>in</t>
  </si>
  <si>
    <t>mm</t>
  </si>
  <si>
    <t>Suggested chip load for common tool diameters</t>
  </si>
  <si>
    <t>Step 1 - Type in Feed rate in in/min (mm/min will be calculated from it)</t>
  </si>
  <si>
    <t>Step 2 - Pick the suggested chip load based on your material type and tool diameter. (min/max)</t>
  </si>
  <si>
    <t>4 Flute Cutters</t>
  </si>
  <si>
    <t>Step 3 - Based on number of flutes in your tool, choose the RPM which falls in the ideal range selected in Step 2</t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</si>
  <si>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 xml:space="preserve"> - Most DC motors have very low torque at lower RPM and may slow down or stop if RPM goes too low.</t>
    </r>
  </si>
  <si>
    <t>Spindle Speed Calculator Rev.01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</si>
</sst>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00"/>
    <numFmt numFmtId="173" formatCode="0.0"/>
  </numFmts>
  <fonts count="12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12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72" fontId="0" fillId="0" borderId="0" xfId="0" applyNumberFormat="1"/>
    <xf numFmtId="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0" xfId="0" applyBorder="1"/>
    <xf numFmtId="0" fontId="5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0" borderId="0" xfId="0" applyFont="1"/>
    <xf numFmtId="1" fontId="5" fillId="0" borderId="0" xfId="0" applyNumberFormat="1" applyFont="1" applyAlignment="1">
      <alignment horizontal="center" vertical="center"/>
    </xf>
    <xf numFmtId="173" fontId="8" fillId="2" borderId="0" xfId="0" applyNumberFormat="1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Continuous" vertical="center"/>
    </xf>
    <xf numFmtId="0" fontId="3" fillId="0" borderId="1" xfId="0" applyFont="1" applyBorder="1"/>
    <xf numFmtId="0" fontId="2" fillId="0" borderId="1" xfId="0" applyFont="1" applyBorder="1"/>
    <xf numFmtId="172" fontId="3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0" fontId="9" fillId="0" borderId="0" xfId="0" applyFont="1" applyAlignment="1">
      <alignment horizontal="center" vertical="center"/>
    </xf>
    <xf numFmtId="172" fontId="9" fillId="0" borderId="0" xfId="0" applyNumberFormat="1" applyFont="1" applyAlignment="1">
      <alignment horizontal="center" vertical="center"/>
    </xf>
    <xf numFmtId="0" fontId="11" fillId="0" borderId="0" xfId="0" applyFont="1"/>
    <xf numFmtId="0" fontId="7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I34" sqref="I34"/>
    </sheetView>
  </sheetViews>
  <sheetFormatPr defaultRowHeight="12.75" x14ac:dyDescent="0.2"/>
  <cols>
    <col min="1" max="1" width="10.7109375" customWidth="1"/>
    <col min="2" max="2" width="13" customWidth="1"/>
    <col min="4" max="4" width="17.7109375" customWidth="1"/>
    <col min="5" max="5" width="8.85546875" customWidth="1"/>
  </cols>
  <sheetData>
    <row r="1" spans="1:9" ht="18" x14ac:dyDescent="0.25">
      <c r="A1" s="24" t="s">
        <v>46</v>
      </c>
    </row>
    <row r="3" spans="1:9" x14ac:dyDescent="0.2">
      <c r="A3" s="9" t="s">
        <v>41</v>
      </c>
    </row>
    <row r="4" spans="1:9" x14ac:dyDescent="0.2">
      <c r="A4" s="9" t="s">
        <v>42</v>
      </c>
    </row>
    <row r="5" spans="1:9" x14ac:dyDescent="0.2">
      <c r="A5" s="9" t="s">
        <v>44</v>
      </c>
    </row>
    <row r="6" spans="1:9" x14ac:dyDescent="0.2">
      <c r="A6" s="9" t="s">
        <v>45</v>
      </c>
    </row>
    <row r="7" spans="1:9" x14ac:dyDescent="0.2">
      <c r="A7" s="9"/>
    </row>
    <row r="8" spans="1:9" x14ac:dyDescent="0.2">
      <c r="D8" s="7" t="s">
        <v>35</v>
      </c>
      <c r="E8" s="7"/>
      <c r="F8" s="7" t="s">
        <v>36</v>
      </c>
    </row>
    <row r="9" spans="1:9" x14ac:dyDescent="0.2">
      <c r="B9" s="6" t="s">
        <v>34</v>
      </c>
      <c r="D9" s="11">
        <v>39.369999999999997</v>
      </c>
      <c r="E9" s="7"/>
      <c r="F9" s="10">
        <f>D9*25.4</f>
        <v>999.99799999999993</v>
      </c>
    </row>
    <row r="10" spans="1:9" x14ac:dyDescent="0.2">
      <c r="B10" s="6"/>
      <c r="D10" s="7"/>
      <c r="E10" s="7"/>
      <c r="F10" s="8"/>
    </row>
    <row r="12" spans="1:9" ht="15.75" x14ac:dyDescent="0.2">
      <c r="A12" s="22" t="s">
        <v>37</v>
      </c>
      <c r="B12" s="22"/>
    </row>
    <row r="13" spans="1:9" ht="15" x14ac:dyDescent="0.2">
      <c r="A13" t="s">
        <v>0</v>
      </c>
      <c r="B13" t="s">
        <v>1</v>
      </c>
      <c r="D13" s="12" t="s">
        <v>40</v>
      </c>
      <c r="E13" s="13"/>
      <c r="F13" s="13"/>
      <c r="G13" s="13"/>
      <c r="H13" s="13"/>
      <c r="I13" s="14"/>
    </row>
    <row r="14" spans="1:9" ht="15" x14ac:dyDescent="0.2">
      <c r="A14" s="4">
        <v>2E-3</v>
      </c>
      <c r="B14" s="3">
        <f>$D$9/A14/2</f>
        <v>9842.5</v>
      </c>
      <c r="D14" s="15"/>
      <c r="E14" s="15"/>
      <c r="F14" s="16" t="s">
        <v>4</v>
      </c>
      <c r="G14" s="16"/>
      <c r="H14" s="16"/>
      <c r="I14" s="16"/>
    </row>
    <row r="15" spans="1:9" ht="15" x14ac:dyDescent="0.2">
      <c r="A15" s="4">
        <v>3.0000000000000001E-3</v>
      </c>
      <c r="B15" s="3">
        <f t="shared" ref="B15:B22" si="0">$D$9/A15/2</f>
        <v>6561.6666666666661</v>
      </c>
      <c r="D15" s="17" t="s">
        <v>3</v>
      </c>
      <c r="E15" s="18" t="s">
        <v>38</v>
      </c>
      <c r="F15" s="19">
        <v>0.125</v>
      </c>
      <c r="G15" s="19">
        <v>0.25</v>
      </c>
      <c r="H15" s="19">
        <v>0.375</v>
      </c>
      <c r="I15" s="19">
        <v>0.5</v>
      </c>
    </row>
    <row r="16" spans="1:9" ht="15" x14ac:dyDescent="0.2">
      <c r="A16" s="4">
        <v>4.0000000000000001E-3</v>
      </c>
      <c r="B16" s="3">
        <f t="shared" si="0"/>
        <v>4921.25</v>
      </c>
      <c r="D16" s="20"/>
      <c r="E16" s="18" t="s">
        <v>39</v>
      </c>
      <c r="F16" s="19">
        <f>F15*25.4</f>
        <v>3.1749999999999998</v>
      </c>
      <c r="G16" s="19">
        <f t="shared" ref="G16:I16" si="1">G15*25.4</f>
        <v>6.35</v>
      </c>
      <c r="H16" s="19">
        <f t="shared" si="1"/>
        <v>9.5249999999999986</v>
      </c>
      <c r="I16" s="19">
        <f t="shared" si="1"/>
        <v>12.7</v>
      </c>
    </row>
    <row r="17" spans="1:9" x14ac:dyDescent="0.2">
      <c r="A17" s="4">
        <v>5.0000000000000001E-3</v>
      </c>
      <c r="B17" s="3">
        <f t="shared" si="0"/>
        <v>3936.9999999999995</v>
      </c>
      <c r="D17" s="20"/>
      <c r="E17" s="20"/>
      <c r="F17" s="20"/>
      <c r="G17" s="20"/>
      <c r="H17" s="20"/>
      <c r="I17" s="20"/>
    </row>
    <row r="18" spans="1:9" x14ac:dyDescent="0.2">
      <c r="A18" s="4">
        <v>6.0000000000000001E-3</v>
      </c>
      <c r="B18" s="3">
        <f t="shared" si="0"/>
        <v>3280.833333333333</v>
      </c>
      <c r="D18" s="20" t="s">
        <v>5</v>
      </c>
      <c r="E18" s="20"/>
      <c r="F18" s="20" t="s">
        <v>12</v>
      </c>
      <c r="G18" s="20" t="s">
        <v>17</v>
      </c>
      <c r="H18" s="20" t="s">
        <v>24</v>
      </c>
      <c r="I18" s="20" t="s">
        <v>28</v>
      </c>
    </row>
    <row r="19" spans="1:9" x14ac:dyDescent="0.2">
      <c r="A19" s="4">
        <v>7.0000000000000001E-3</v>
      </c>
      <c r="B19" s="3">
        <f t="shared" si="0"/>
        <v>2812.1428571428569</v>
      </c>
      <c r="D19" s="21" t="s">
        <v>6</v>
      </c>
      <c r="E19" s="21"/>
      <c r="F19" s="20" t="s">
        <v>13</v>
      </c>
      <c r="G19" s="20" t="s">
        <v>18</v>
      </c>
      <c r="H19" s="20" t="s">
        <v>25</v>
      </c>
      <c r="I19" s="20" t="s">
        <v>29</v>
      </c>
    </row>
    <row r="20" spans="1:9" x14ac:dyDescent="0.2">
      <c r="A20" s="4">
        <v>8.0000000000000002E-3</v>
      </c>
      <c r="B20" s="3">
        <f t="shared" si="0"/>
        <v>2460.625</v>
      </c>
      <c r="D20" s="20" t="s">
        <v>7</v>
      </c>
      <c r="E20" s="20"/>
      <c r="F20" s="20" t="s">
        <v>14</v>
      </c>
      <c r="G20" s="20" t="s">
        <v>19</v>
      </c>
      <c r="H20" s="20" t="s">
        <v>26</v>
      </c>
      <c r="I20" s="20" t="s">
        <v>30</v>
      </c>
    </row>
    <row r="21" spans="1:9" x14ac:dyDescent="0.2">
      <c r="A21" s="4">
        <v>8.9999999999999993E-3</v>
      </c>
      <c r="B21" s="3">
        <f t="shared" si="0"/>
        <v>2187.2222222222222</v>
      </c>
      <c r="D21" s="21" t="s">
        <v>8</v>
      </c>
      <c r="E21" s="21"/>
      <c r="F21" s="20" t="s">
        <v>15</v>
      </c>
      <c r="G21" s="20" t="s">
        <v>20</v>
      </c>
      <c r="H21" s="20" t="s">
        <v>22</v>
      </c>
      <c r="I21" s="20" t="s">
        <v>27</v>
      </c>
    </row>
    <row r="22" spans="1:9" x14ac:dyDescent="0.2">
      <c r="A22" s="4">
        <v>0.01</v>
      </c>
      <c r="B22" s="3">
        <f t="shared" si="0"/>
        <v>1968.4999999999998</v>
      </c>
      <c r="D22" s="20" t="s">
        <v>9</v>
      </c>
      <c r="E22" s="20"/>
      <c r="F22" s="20" t="s">
        <v>16</v>
      </c>
      <c r="G22" s="20" t="s">
        <v>21</v>
      </c>
      <c r="H22" s="20" t="s">
        <v>27</v>
      </c>
      <c r="I22" s="20" t="s">
        <v>31</v>
      </c>
    </row>
    <row r="23" spans="1:9" x14ac:dyDescent="0.2">
      <c r="A23" s="4"/>
      <c r="B23" s="3"/>
      <c r="D23" s="21" t="s">
        <v>10</v>
      </c>
      <c r="E23" s="21"/>
      <c r="F23" s="20" t="s">
        <v>12</v>
      </c>
      <c r="G23" s="20" t="s">
        <v>22</v>
      </c>
      <c r="H23" s="20" t="s">
        <v>27</v>
      </c>
      <c r="I23" s="20" t="s">
        <v>32</v>
      </c>
    </row>
    <row r="24" spans="1:9" x14ac:dyDescent="0.2">
      <c r="A24" s="4"/>
      <c r="B24" s="3"/>
      <c r="D24" s="20" t="s">
        <v>11</v>
      </c>
      <c r="E24" s="20"/>
      <c r="F24" s="20" t="s">
        <v>12</v>
      </c>
      <c r="G24" s="20" t="s">
        <v>23</v>
      </c>
      <c r="H24" s="20" t="s">
        <v>23</v>
      </c>
      <c r="I24" s="20" t="s">
        <v>22</v>
      </c>
    </row>
    <row r="25" spans="1:9" x14ac:dyDescent="0.2">
      <c r="A25" s="2"/>
      <c r="B25" s="3"/>
      <c r="D25" s="20"/>
      <c r="E25" s="20"/>
      <c r="F25" s="20"/>
      <c r="G25" s="20"/>
      <c r="H25" s="20"/>
      <c r="I25" s="20"/>
    </row>
    <row r="26" spans="1:9" ht="15.75" x14ac:dyDescent="0.2">
      <c r="A26" s="23" t="s">
        <v>2</v>
      </c>
      <c r="B26" s="23"/>
      <c r="D26" s="5"/>
      <c r="E26" s="5"/>
      <c r="F26" s="5"/>
      <c r="G26" s="5"/>
      <c r="H26" s="5"/>
      <c r="I26" s="5"/>
    </row>
    <row r="27" spans="1:9" x14ac:dyDescent="0.2">
      <c r="A27" s="4">
        <v>2E-3</v>
      </c>
      <c r="B27" s="3">
        <f>$D$9/A27/3</f>
        <v>6561.666666666667</v>
      </c>
      <c r="D27" s="25"/>
      <c r="E27" s="5"/>
      <c r="F27" s="5"/>
      <c r="G27" s="5"/>
      <c r="H27" s="5"/>
      <c r="I27" s="5"/>
    </row>
    <row r="28" spans="1:9" x14ac:dyDescent="0.2">
      <c r="A28" s="4">
        <v>3.0000000000000001E-3</v>
      </c>
      <c r="B28" s="3">
        <f>$D$9/A28/3</f>
        <v>4374.4444444444443</v>
      </c>
    </row>
    <row r="29" spans="1:9" x14ac:dyDescent="0.2">
      <c r="A29" s="4">
        <v>4.0000000000000001E-3</v>
      </c>
      <c r="B29" s="3">
        <f>$D$9/A29/3</f>
        <v>3280.8333333333335</v>
      </c>
    </row>
    <row r="30" spans="1:9" x14ac:dyDescent="0.2">
      <c r="A30" s="4">
        <v>5.0000000000000001E-3</v>
      </c>
      <c r="B30" s="3">
        <f>$D$9/A30/3</f>
        <v>2624.6666666666665</v>
      </c>
      <c r="D30" t="s">
        <v>33</v>
      </c>
    </row>
    <row r="31" spans="1:9" x14ac:dyDescent="0.2">
      <c r="A31" s="4">
        <v>6.0000000000000001E-3</v>
      </c>
      <c r="B31" s="3">
        <f>$D$9/A31/3</f>
        <v>2187.2222222222222</v>
      </c>
    </row>
    <row r="32" spans="1:9" x14ac:dyDescent="0.2">
      <c r="B32" s="1"/>
    </row>
    <row r="33" spans="1:2" x14ac:dyDescent="0.2">
      <c r="B33" s="1"/>
    </row>
    <row r="34" spans="1:2" ht="15.75" x14ac:dyDescent="0.2">
      <c r="A34" s="23" t="s">
        <v>43</v>
      </c>
      <c r="B34" s="23"/>
    </row>
    <row r="35" spans="1:2" x14ac:dyDescent="0.2">
      <c r="A35" s="4">
        <v>2E-3</v>
      </c>
      <c r="B35" s="3">
        <f>$D$9/A35/4</f>
        <v>4921.25</v>
      </c>
    </row>
    <row r="36" spans="1:2" x14ac:dyDescent="0.2">
      <c r="A36" s="4">
        <v>3.0000000000000001E-3</v>
      </c>
      <c r="B36" s="3">
        <f>$D$9/A36/4</f>
        <v>3280.833333333333</v>
      </c>
    </row>
    <row r="37" spans="1:2" x14ac:dyDescent="0.2">
      <c r="A37" s="4">
        <v>4.0000000000000001E-3</v>
      </c>
      <c r="B37" s="3">
        <f>$D$9/A37/4</f>
        <v>2460.625</v>
      </c>
    </row>
    <row r="38" spans="1:2" x14ac:dyDescent="0.2">
      <c r="A38" s="4">
        <v>5.0000000000000001E-3</v>
      </c>
      <c r="B38" s="3">
        <f>$D$9/A38/4</f>
        <v>1968.4999999999998</v>
      </c>
    </row>
    <row r="39" spans="1:2" x14ac:dyDescent="0.2">
      <c r="A39" s="4"/>
      <c r="B39" s="3"/>
    </row>
  </sheetData>
  <mergeCells count="4">
    <mergeCell ref="A12:B12"/>
    <mergeCell ref="D13:I13"/>
    <mergeCell ref="A26:B26"/>
    <mergeCell ref="A34:B34"/>
  </mergeCells>
  <phoneticPr fontId="4" type="noConversion"/>
  <pageMargins left="0.75" right="0.75" top="1" bottom="1" header="0.5" footer="0.5"/>
  <pageSetup orientation="portrait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Chandra Sekhar</cp:lastModifiedBy>
  <dcterms:created xsi:type="dcterms:W3CDTF">2015-03-20T15:02:28Z</dcterms:created>
  <dcterms:modified xsi:type="dcterms:W3CDTF">2021-03-21T05:18:19Z</dcterms:modified>
</cp:coreProperties>
</file>