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PradoDomercq\Documents\Python Scripts\UTOPIA_model\Results\2024-03-25\2024-03-25_PVC_MP_Emissions_freeMP_5000.0_nm_\"/>
    </mc:Choice>
  </mc:AlternateContent>
  <xr:revisionPtr revIDLastSave="0" documentId="8_{314649B8-B570-4BE4-BB82-505BE1FD3100}" xr6:coauthVersionLast="36" xr6:coauthVersionMax="36" xr10:uidLastSave="{00000000-0000-0000-0000-000000000000}"/>
  <bookViews>
    <workbookView xWindow="0" yWindow="0" windowWidth="19200" windowHeight="6930" activeTab="1" xr2:uid="{00000000-000D-0000-FFFF-FFFF00000000}"/>
  </bookViews>
  <sheets>
    <sheet name="Sheet1" sheetId="1" r:id="rId1"/>
    <sheet name="Sheet2" sheetId="4" r:id="rId2"/>
    <sheet name="Vertical Version" sheetId="2" r:id="rId3"/>
    <sheet name="Horizontal Version" sheetId="3" r:id="rId4"/>
  </sheets>
  <calcPr calcId="191029"/>
</workbook>
</file>

<file path=xl/calcChain.xml><?xml version="1.0" encoding="utf-8"?>
<calcChain xmlns="http://schemas.openxmlformats.org/spreadsheetml/2006/main">
  <c r="L3" i="4" l="1"/>
  <c r="M3" i="4"/>
  <c r="N3" i="4"/>
  <c r="L4" i="4"/>
  <c r="M4" i="4"/>
  <c r="N4" i="4"/>
  <c r="L5" i="4"/>
  <c r="M5" i="4"/>
  <c r="N5" i="4"/>
  <c r="L6" i="4"/>
  <c r="M6" i="4"/>
  <c r="N6" i="4"/>
  <c r="L7" i="4"/>
  <c r="M7" i="4"/>
  <c r="N7" i="4"/>
  <c r="L8" i="4"/>
  <c r="M8" i="4"/>
  <c r="N8" i="4"/>
  <c r="L9" i="4"/>
  <c r="M9" i="4"/>
  <c r="N9" i="4"/>
  <c r="L10" i="4"/>
  <c r="M10" i="4"/>
  <c r="N10" i="4"/>
  <c r="L11" i="4"/>
  <c r="M11" i="4"/>
  <c r="N11" i="4"/>
  <c r="L12" i="4"/>
  <c r="M12" i="4"/>
  <c r="N12" i="4"/>
  <c r="L13" i="4"/>
  <c r="M13" i="4"/>
  <c r="N13" i="4"/>
  <c r="L14" i="4"/>
  <c r="M14" i="4"/>
  <c r="N14" i="4"/>
  <c r="L15" i="4"/>
  <c r="M15" i="4"/>
  <c r="N15" i="4"/>
  <c r="L16" i="4"/>
  <c r="M16" i="4"/>
  <c r="N16" i="4"/>
  <c r="L17" i="4"/>
  <c r="M17" i="4"/>
  <c r="N17" i="4"/>
  <c r="L18" i="4"/>
  <c r="M18" i="4"/>
  <c r="N18" i="4"/>
  <c r="L19" i="4"/>
  <c r="M19" i="4"/>
  <c r="N19" i="4"/>
  <c r="L20" i="4"/>
  <c r="M20" i="4"/>
  <c r="N20" i="4"/>
  <c r="L21" i="4"/>
  <c r="M21" i="4"/>
  <c r="N21" i="4"/>
  <c r="L22" i="4"/>
  <c r="M22" i="4"/>
  <c r="N22" i="4"/>
  <c r="L23" i="4"/>
  <c r="M23" i="4"/>
  <c r="N23" i="4"/>
  <c r="L24" i="4"/>
  <c r="M24" i="4"/>
  <c r="N24" i="4"/>
  <c r="L25" i="4"/>
  <c r="M25" i="4"/>
  <c r="N25" i="4"/>
  <c r="L26" i="4"/>
  <c r="M26" i="4"/>
  <c r="N26" i="4"/>
  <c r="L27" i="4"/>
  <c r="M27" i="4"/>
  <c r="N27" i="4"/>
  <c r="L28" i="4"/>
  <c r="M28" i="4"/>
  <c r="N28" i="4"/>
  <c r="L29" i="4"/>
  <c r="M29" i="4"/>
  <c r="N29" i="4"/>
  <c r="L30" i="4"/>
  <c r="M30" i="4"/>
  <c r="N30" i="4"/>
  <c r="L31" i="4"/>
  <c r="M31" i="4"/>
  <c r="N31" i="4"/>
  <c r="L32" i="4"/>
  <c r="M32" i="4"/>
  <c r="N32" i="4"/>
  <c r="L33" i="4"/>
  <c r="M33" i="4"/>
  <c r="N33" i="4"/>
  <c r="L34" i="4"/>
  <c r="M34" i="4"/>
  <c r="N34" i="4"/>
  <c r="L35" i="4"/>
  <c r="M35" i="4"/>
  <c r="N35" i="4"/>
  <c r="L36" i="4"/>
  <c r="M36" i="4"/>
  <c r="N36" i="4"/>
  <c r="L37" i="4"/>
  <c r="M37" i="4"/>
  <c r="N37" i="4"/>
  <c r="L38" i="4"/>
  <c r="M38" i="4"/>
  <c r="N38" i="4"/>
  <c r="L39" i="4"/>
  <c r="M39" i="4"/>
  <c r="N39" i="4"/>
  <c r="L40" i="4"/>
  <c r="M40" i="4"/>
  <c r="N40" i="4"/>
  <c r="L41" i="4"/>
  <c r="M41" i="4"/>
  <c r="N41" i="4"/>
  <c r="L42" i="4"/>
  <c r="M42" i="4"/>
  <c r="N42" i="4"/>
  <c r="L43" i="4"/>
  <c r="M43" i="4"/>
  <c r="N43" i="4"/>
  <c r="L44" i="4"/>
  <c r="M44" i="4"/>
  <c r="N44" i="4"/>
  <c r="L45" i="4"/>
  <c r="M45" i="4"/>
  <c r="N45" i="4"/>
  <c r="L46" i="4"/>
  <c r="M46" i="4"/>
  <c r="N46" i="4"/>
  <c r="L47" i="4"/>
  <c r="M47" i="4"/>
  <c r="N47" i="4"/>
  <c r="L48" i="4"/>
  <c r="M48" i="4"/>
  <c r="N48" i="4"/>
  <c r="L49" i="4"/>
  <c r="M49" i="4"/>
  <c r="N49" i="4"/>
  <c r="L50" i="4"/>
  <c r="M50" i="4"/>
  <c r="N50" i="4"/>
  <c r="L51" i="4"/>
  <c r="M51" i="4"/>
  <c r="N51" i="4"/>
  <c r="L52" i="4"/>
  <c r="M52" i="4"/>
  <c r="N52" i="4"/>
  <c r="L53" i="4"/>
  <c r="M53" i="4"/>
  <c r="N53" i="4"/>
  <c r="L54" i="4"/>
  <c r="M54" i="4"/>
  <c r="N54" i="4"/>
  <c r="L55" i="4"/>
  <c r="M55" i="4"/>
  <c r="N55" i="4"/>
  <c r="L56" i="4"/>
  <c r="M56" i="4"/>
  <c r="N56" i="4"/>
  <c r="L57" i="4"/>
  <c r="M57" i="4"/>
  <c r="N57" i="4"/>
  <c r="L63" i="4"/>
  <c r="M63" i="4"/>
  <c r="N63" i="4"/>
  <c r="L64" i="4"/>
  <c r="M64" i="4"/>
  <c r="N64" i="4"/>
  <c r="L65" i="4"/>
  <c r="M65" i="4"/>
  <c r="N65" i="4"/>
  <c r="L66" i="4"/>
  <c r="M66" i="4"/>
  <c r="N66" i="4"/>
  <c r="L67" i="4"/>
  <c r="M67" i="4"/>
  <c r="N67" i="4"/>
  <c r="L73" i="4"/>
  <c r="M73" i="4"/>
  <c r="N73" i="4"/>
  <c r="L74" i="4"/>
  <c r="M74" i="4"/>
  <c r="N74" i="4"/>
  <c r="L75" i="4"/>
  <c r="M75" i="4"/>
  <c r="N75" i="4"/>
  <c r="L76" i="4"/>
  <c r="M76" i="4"/>
  <c r="N76" i="4"/>
  <c r="L77" i="4"/>
  <c r="M77" i="4"/>
  <c r="N77" i="4"/>
  <c r="L83" i="4"/>
  <c r="M83" i="4"/>
  <c r="N83" i="4"/>
  <c r="L84" i="4"/>
  <c r="M84" i="4"/>
  <c r="N84" i="4"/>
  <c r="L85" i="4"/>
  <c r="M85" i="4"/>
  <c r="N85" i="4"/>
  <c r="L86" i="4"/>
  <c r="M86" i="4"/>
  <c r="N86" i="4"/>
  <c r="L87" i="4"/>
  <c r="M87" i="4"/>
  <c r="N87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63" i="4"/>
  <c r="K64" i="4"/>
  <c r="K65" i="4"/>
  <c r="K66" i="4"/>
  <c r="K67" i="4"/>
  <c r="K73" i="4"/>
  <c r="K74" i="4"/>
  <c r="K75" i="4"/>
  <c r="K76" i="4"/>
  <c r="K77" i="4"/>
  <c r="K83" i="4"/>
  <c r="K84" i="4"/>
  <c r="K85" i="4"/>
  <c r="K86" i="4"/>
  <c r="K87" i="4"/>
  <c r="K3" i="4"/>
  <c r="Z15" i="1" l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<sst xmlns="http://schemas.openxmlformats.org/spreadsheetml/2006/main" count="264" uniqueCount="36">
  <si>
    <t>Log10 (Distribution of Plastic X mass at Steady State) - UTOPIA Version 001</t>
  </si>
  <si>
    <t>Compartment</t>
  </si>
  <si>
    <t>Air</t>
  </si>
  <si>
    <t>Compartment 2</t>
  </si>
  <si>
    <t>Compartment 3</t>
  </si>
  <si>
    <t>Compartment 4</t>
  </si>
  <si>
    <t>Compartment 5</t>
  </si>
  <si>
    <t>Species / Size Bin (um)</t>
  </si>
  <si>
    <t>Free</t>
  </si>
  <si>
    <t>Hetero</t>
  </si>
  <si>
    <t>Biofouled</t>
  </si>
  <si>
    <t>Biofouled &amp; Hetero</t>
  </si>
  <si>
    <t>Log10 (Distribution of Plastic X particles at Steady State) - UTOPIA Version 001</t>
  </si>
  <si>
    <t>Log10 (Distribution of High Density Plastic mass at Steady State) - UTOPIA Version 001</t>
  </si>
  <si>
    <t>Size Bin (um) / Species</t>
  </si>
  <si>
    <t>Ocean Surface Water</t>
  </si>
  <si>
    <t>Ocean Mixed Water</t>
  </si>
  <si>
    <t>Ocean Column Water</t>
  </si>
  <si>
    <t>Coast Surface Water</t>
  </si>
  <si>
    <t>Coast Column Water</t>
  </si>
  <si>
    <t>Surface Freshwater</t>
  </si>
  <si>
    <t>Bulk Freshwater</t>
  </si>
  <si>
    <t xml:space="preserve">Sediment Freswater </t>
  </si>
  <si>
    <t>Sediment Ocean</t>
  </si>
  <si>
    <t>Sediment Coast</t>
  </si>
  <si>
    <t>Urban Soil Surface</t>
  </si>
  <si>
    <t>Urban Soil</t>
  </si>
  <si>
    <t>Background Soil Surface</t>
  </si>
  <si>
    <t>Background Soil</t>
  </si>
  <si>
    <t>Agricultural Soil Surface</t>
  </si>
  <si>
    <t>Agricultural Soil</t>
  </si>
  <si>
    <t>Log10 (Distribution of Low Density Plastic mass at Steady State) - UTOPIA Version 001</t>
  </si>
  <si>
    <t>Log10 (Distribution of High Density Plastic Particles at Steady State) - UTOPIA Version 001</t>
  </si>
  <si>
    <t>Log10 (Distribution of Low Density Plastic Particles at Steady State) - UTOPIA Version 001</t>
  </si>
  <si>
    <t>Distribution of High Density Plastic mass at Steady State - UTOPIA Version 002</t>
  </si>
  <si>
    <t>Log10(Distribution of High Density Plastic mass at Steady State) - UTOPIA Version 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</si>
</sst>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6"/>
      <color theme="1"/>
      <name val="Arial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0" fillId="0" borderId="1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11" fontId="3" fillId="0" borderId="0" xfId="0" applyNumberFormat="1" applyFont="1" applyAlignment="1">
      <alignment horizontal="center"/>
    </xf>
    <xf numFmtId="11" fontId="0" fillId="0" borderId="0" xfId="0" applyNumberFormat="1" applyFont="1" applyAlignment="1"/>
    <xf numFmtId="2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5"/>
  <sheetViews>
    <sheetView workbookViewId="0">
      <selection activeCell="A20" sqref="A20:F105"/>
    </sheetView>
  </sheetViews>
  <sheetFormatPr defaultColWidth="12.6328125" defaultRowHeight="15.75" customHeight="1" x14ac:dyDescent="0.25"/>
  <cols>
    <col min="1" max="1" width="19" customWidth="1"/>
    <col min="2" max="26" width="4.08984375" customWidth="1"/>
  </cols>
  <sheetData>
    <row r="1" spans="1:26" ht="13" x14ac:dyDescent="0.3">
      <c r="B1" s="8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5">
      <c r="A2" s="2" t="s">
        <v>1</v>
      </c>
      <c r="B2" s="10" t="s">
        <v>2</v>
      </c>
      <c r="C2" s="9"/>
      <c r="D2" s="9"/>
      <c r="E2" s="9"/>
      <c r="F2" s="9"/>
      <c r="G2" s="10" t="s">
        <v>3</v>
      </c>
      <c r="H2" s="9"/>
      <c r="I2" s="9"/>
      <c r="J2" s="9"/>
      <c r="K2" s="9"/>
      <c r="L2" s="10" t="s">
        <v>4</v>
      </c>
      <c r="M2" s="9"/>
      <c r="N2" s="9"/>
      <c r="O2" s="9"/>
      <c r="P2" s="9"/>
      <c r="Q2" s="10" t="s">
        <v>5</v>
      </c>
      <c r="R2" s="9"/>
      <c r="S2" s="9"/>
      <c r="T2" s="9"/>
      <c r="U2" s="9"/>
      <c r="V2" s="10" t="s">
        <v>6</v>
      </c>
      <c r="W2" s="9"/>
      <c r="X2" s="9"/>
      <c r="Y2" s="9"/>
      <c r="Z2" s="9"/>
    </row>
    <row r="3" spans="1:26" ht="15.75" customHeight="1" x14ac:dyDescent="0.25">
      <c r="A3" s="2" t="s">
        <v>7</v>
      </c>
      <c r="B3" s="3">
        <v>1000</v>
      </c>
      <c r="C3" s="3">
        <v>100</v>
      </c>
      <c r="D3" s="3">
        <v>10</v>
      </c>
      <c r="E3" s="3">
        <v>1</v>
      </c>
      <c r="F3" s="3">
        <v>0.1</v>
      </c>
      <c r="G3" s="3">
        <v>1000</v>
      </c>
      <c r="H3" s="3">
        <v>100</v>
      </c>
      <c r="I3" s="3">
        <v>10</v>
      </c>
      <c r="J3" s="3">
        <v>1</v>
      </c>
      <c r="K3" s="3">
        <v>0.1</v>
      </c>
      <c r="L3" s="3">
        <v>1000</v>
      </c>
      <c r="M3" s="3">
        <v>100</v>
      </c>
      <c r="N3" s="3">
        <v>10</v>
      </c>
      <c r="O3" s="3">
        <v>1</v>
      </c>
      <c r="P3" s="3">
        <v>0.1</v>
      </c>
      <c r="Q3" s="3">
        <v>1000</v>
      </c>
      <c r="R3" s="3">
        <v>100</v>
      </c>
      <c r="S3" s="3">
        <v>10</v>
      </c>
      <c r="T3" s="3">
        <v>1</v>
      </c>
      <c r="U3" s="3">
        <v>0.1</v>
      </c>
      <c r="V3" s="3">
        <v>1000</v>
      </c>
      <c r="W3" s="3">
        <v>100</v>
      </c>
      <c r="X3" s="3">
        <v>10</v>
      </c>
      <c r="Y3" s="3">
        <v>1</v>
      </c>
      <c r="Z3" s="3">
        <v>0.1</v>
      </c>
    </row>
    <row r="4" spans="1:26" ht="15.75" customHeight="1" x14ac:dyDescent="0.25">
      <c r="A4" s="2" t="s">
        <v>8</v>
      </c>
      <c r="B4" s="4">
        <f t="shared" ref="B4:Z4" ca="1" si="0">LOG(RAND() / 125)</f>
        <v>-2.6054076786069986</v>
      </c>
      <c r="C4" s="4">
        <f t="shared" ca="1" si="0"/>
        <v>-2.181486544855868</v>
      </c>
      <c r="D4" s="4">
        <f t="shared" ca="1" si="0"/>
        <v>-2.3024930070757352</v>
      </c>
      <c r="E4" s="4">
        <f t="shared" ca="1" si="0"/>
        <v>-2.3607257305951745</v>
      </c>
      <c r="F4" s="4">
        <f t="shared" ca="1" si="0"/>
        <v>-2.5761016637000576</v>
      </c>
      <c r="G4" s="4">
        <f t="shared" ca="1" si="0"/>
        <v>-2.9237680252590823</v>
      </c>
      <c r="H4" s="4">
        <f t="shared" ca="1" si="0"/>
        <v>-2.214968013702534</v>
      </c>
      <c r="I4" s="4">
        <f t="shared" ca="1" si="0"/>
        <v>-2.7726857904849602</v>
      </c>
      <c r="J4" s="4">
        <f t="shared" ca="1" si="0"/>
        <v>-2.6944582286725502</v>
      </c>
      <c r="K4" s="4">
        <f t="shared" ca="1" si="0"/>
        <v>-2.7926553408559691</v>
      </c>
      <c r="L4" s="4">
        <f t="shared" ca="1" si="0"/>
        <v>-2.2678949893350704</v>
      </c>
      <c r="M4" s="4">
        <f t="shared" ca="1" si="0"/>
        <v>-2.8257092934788801</v>
      </c>
      <c r="N4" s="4">
        <f t="shared" ca="1" si="0"/>
        <v>-2.6029607016787062</v>
      </c>
      <c r="O4" s="4">
        <f t="shared" ca="1" si="0"/>
        <v>-2.9298856403026581</v>
      </c>
      <c r="P4" s="4">
        <f t="shared" ca="1" si="0"/>
        <v>-2.1548362985025817</v>
      </c>
      <c r="Q4" s="4">
        <f t="shared" ca="1" si="0"/>
        <v>-2.106779220049126</v>
      </c>
      <c r="R4" s="4">
        <f t="shared" ca="1" si="0"/>
        <v>-2.3193070084010419</v>
      </c>
      <c r="S4" s="4">
        <f t="shared" ca="1" si="0"/>
        <v>-2.3970479113671534</v>
      </c>
      <c r="T4" s="4">
        <f t="shared" ca="1" si="0"/>
        <v>-2.1693730594928784</v>
      </c>
      <c r="U4" s="4">
        <f t="shared" ca="1" si="0"/>
        <v>-2.5211490192367148</v>
      </c>
      <c r="V4" s="4">
        <f t="shared" ca="1" si="0"/>
        <v>-2.2479554931815566</v>
      </c>
      <c r="W4" s="4">
        <f t="shared" ca="1" si="0"/>
        <v>-2.2643891183496163</v>
      </c>
      <c r="X4" s="4">
        <f t="shared" ca="1" si="0"/>
        <v>-2.4853967588019916</v>
      </c>
      <c r="Y4" s="4">
        <f t="shared" ca="1" si="0"/>
        <v>-2.2991589363830354</v>
      </c>
      <c r="Z4" s="4">
        <f t="shared" ca="1" si="0"/>
        <v>-2.2323318381175907</v>
      </c>
    </row>
    <row r="5" spans="1:26" ht="15.75" customHeight="1" x14ac:dyDescent="0.25">
      <c r="A5" s="2" t="s">
        <v>9</v>
      </c>
      <c r="B5" s="4">
        <f t="shared" ref="B5:Z5" ca="1" si="1">LOG(RAND() / 125)</f>
        <v>-2.5559176488773856</v>
      </c>
      <c r="C5" s="4">
        <f t="shared" ca="1" si="1"/>
        <v>-2.4208253799252897</v>
      </c>
      <c r="D5" s="4">
        <f t="shared" ca="1" si="1"/>
        <v>-2.2308392080932213</v>
      </c>
      <c r="E5" s="4">
        <f t="shared" ca="1" si="1"/>
        <v>-2.5199635168741801</v>
      </c>
      <c r="F5" s="4">
        <f t="shared" ca="1" si="1"/>
        <v>-2.2118780134184086</v>
      </c>
      <c r="G5" s="4">
        <f t="shared" ca="1" si="1"/>
        <v>-2.2915658086998074</v>
      </c>
      <c r="H5" s="4">
        <f t="shared" ca="1" si="1"/>
        <v>-2.4106337976948642</v>
      </c>
      <c r="I5" s="4">
        <f t="shared" ca="1" si="1"/>
        <v>-2.1348579085537103</v>
      </c>
      <c r="J5" s="4">
        <f t="shared" ca="1" si="1"/>
        <v>-2.4248831390541592</v>
      </c>
      <c r="K5" s="4">
        <f t="shared" ca="1" si="1"/>
        <v>-2.2751230301013736</v>
      </c>
      <c r="L5" s="4">
        <f t="shared" ca="1" si="1"/>
        <v>-2.5871538679935706</v>
      </c>
      <c r="M5" s="4">
        <f t="shared" ca="1" si="1"/>
        <v>-2.1789564246004685</v>
      </c>
      <c r="N5" s="4">
        <f t="shared" ca="1" si="1"/>
        <v>-2.4523779634307559</v>
      </c>
      <c r="O5" s="4">
        <f t="shared" ca="1" si="1"/>
        <v>-2.3345530493312006</v>
      </c>
      <c r="P5" s="4">
        <f t="shared" ca="1" si="1"/>
        <v>-2.2553687624889505</v>
      </c>
      <c r="Q5" s="4">
        <f t="shared" ca="1" si="1"/>
        <v>-2.6292185702813784</v>
      </c>
      <c r="R5" s="4">
        <f t="shared" ca="1" si="1"/>
        <v>-2.2678656968241144</v>
      </c>
      <c r="S5" s="4">
        <f t="shared" ca="1" si="1"/>
        <v>-2.4301589888964874</v>
      </c>
      <c r="T5" s="4">
        <f t="shared" ca="1" si="1"/>
        <v>-2.9411458970736102</v>
      </c>
      <c r="U5" s="4">
        <f t="shared" ca="1" si="1"/>
        <v>-2.5463591103071668</v>
      </c>
      <c r="V5" s="4">
        <f t="shared" ca="1" si="1"/>
        <v>-2.2995141006162236</v>
      </c>
      <c r="W5" s="4">
        <f t="shared" ca="1" si="1"/>
        <v>-2.9700602969532071</v>
      </c>
      <c r="X5" s="4">
        <f t="shared" ca="1" si="1"/>
        <v>-2.5498845060969315</v>
      </c>
      <c r="Y5" s="4">
        <f t="shared" ca="1" si="1"/>
        <v>-2.8328812758979054</v>
      </c>
      <c r="Z5" s="4">
        <f t="shared" ca="1" si="1"/>
        <v>-2.4173262789673471</v>
      </c>
    </row>
    <row r="6" spans="1:26" ht="15.75" customHeight="1" x14ac:dyDescent="0.25">
      <c r="A6" s="2" t="s">
        <v>10</v>
      </c>
      <c r="B6" s="4">
        <f t="shared" ref="B6:Z6" ca="1" si="2">LOG(RAND() / 125)</f>
        <v>-2.9445691929232036</v>
      </c>
      <c r="C6" s="4">
        <f t="shared" ca="1" si="2"/>
        <v>-2.2116978558915972</v>
      </c>
      <c r="D6" s="4">
        <f t="shared" ca="1" si="2"/>
        <v>-2.957522603920606</v>
      </c>
      <c r="E6" s="4">
        <f t="shared" ca="1" si="2"/>
        <v>-2.2731839747501512</v>
      </c>
      <c r="F6" s="4">
        <f t="shared" ca="1" si="2"/>
        <v>-2.4547841662164314</v>
      </c>
      <c r="G6" s="4">
        <f t="shared" ca="1" si="2"/>
        <v>-2.8920578606043899</v>
      </c>
      <c r="H6" s="4">
        <f t="shared" ca="1" si="2"/>
        <v>-2.260057326114266</v>
      </c>
      <c r="I6" s="4">
        <f t="shared" ca="1" si="2"/>
        <v>-2.6044246249522582</v>
      </c>
      <c r="J6" s="4">
        <f t="shared" ca="1" si="2"/>
        <v>-2.3159827203312906</v>
      </c>
      <c r="K6" s="4">
        <f t="shared" ca="1" si="2"/>
        <v>-2.195477915192741</v>
      </c>
      <c r="L6" s="4">
        <f t="shared" ca="1" si="2"/>
        <v>-2.7806795856029209</v>
      </c>
      <c r="M6" s="4">
        <f t="shared" ca="1" si="2"/>
        <v>-2.1808448482777001</v>
      </c>
      <c r="N6" s="4">
        <f t="shared" ca="1" si="2"/>
        <v>-2.4693368326181684</v>
      </c>
      <c r="O6" s="4">
        <f t="shared" ca="1" si="2"/>
        <v>-3.8741927562260181</v>
      </c>
      <c r="P6" s="4">
        <f t="shared" ca="1" si="2"/>
        <v>-2.8255576346319105</v>
      </c>
      <c r="Q6" s="4">
        <f t="shared" ca="1" si="2"/>
        <v>-3.3090413749518519</v>
      </c>
      <c r="R6" s="4">
        <f t="shared" ca="1" si="2"/>
        <v>-2.4833074907197359</v>
      </c>
      <c r="S6" s="4">
        <f t="shared" ca="1" si="2"/>
        <v>-2.1625525344788228</v>
      </c>
      <c r="T6" s="4">
        <f t="shared" ca="1" si="2"/>
        <v>-2.598957427069684</v>
      </c>
      <c r="U6" s="4">
        <f t="shared" ca="1" si="2"/>
        <v>-2.1033971424688547</v>
      </c>
      <c r="V6" s="4">
        <f t="shared" ca="1" si="2"/>
        <v>-3.6256726301948397</v>
      </c>
      <c r="W6" s="4">
        <f t="shared" ca="1" si="2"/>
        <v>-2.1087086876633037</v>
      </c>
      <c r="X6" s="4">
        <f t="shared" ca="1" si="2"/>
        <v>-2.3319412132232258</v>
      </c>
      <c r="Y6" s="4">
        <f t="shared" ca="1" si="2"/>
        <v>-2.1745288167020629</v>
      </c>
      <c r="Z6" s="4">
        <f t="shared" ca="1" si="2"/>
        <v>-2.107433183934623</v>
      </c>
    </row>
    <row r="7" spans="1:26" ht="15.75" customHeight="1" x14ac:dyDescent="0.25">
      <c r="A7" s="2" t="s">
        <v>11</v>
      </c>
      <c r="B7" s="4">
        <f t="shared" ref="B7:Z7" ca="1" si="3">LOG(RAND() / 125)</f>
        <v>-2.9191399047318796</v>
      </c>
      <c r="C7" s="4">
        <f t="shared" ca="1" si="3"/>
        <v>-2.1753856122841935</v>
      </c>
      <c r="D7" s="4">
        <f t="shared" ca="1" si="3"/>
        <v>-3.1239356246670433</v>
      </c>
      <c r="E7" s="4">
        <f t="shared" ca="1" si="3"/>
        <v>-2.1347886755776222</v>
      </c>
      <c r="F7" s="4">
        <f t="shared" ca="1" si="3"/>
        <v>-2.1402659013261554</v>
      </c>
      <c r="G7" s="4">
        <f t="shared" ca="1" si="3"/>
        <v>-2.6842107436879163</v>
      </c>
      <c r="H7" s="4">
        <f t="shared" ca="1" si="3"/>
        <v>-2.604447382962698</v>
      </c>
      <c r="I7" s="4">
        <f t="shared" ca="1" si="3"/>
        <v>-2.1715622734108289</v>
      </c>
      <c r="J7" s="4">
        <f t="shared" ca="1" si="3"/>
        <v>-2.6180699270200947</v>
      </c>
      <c r="K7" s="4">
        <f t="shared" ca="1" si="3"/>
        <v>-2.2086853463293763</v>
      </c>
      <c r="L7" s="4">
        <f t="shared" ca="1" si="3"/>
        <v>-2.2330151942367698</v>
      </c>
      <c r="M7" s="4">
        <f t="shared" ca="1" si="3"/>
        <v>-2.5536934894689125</v>
      </c>
      <c r="N7" s="4">
        <f t="shared" ca="1" si="3"/>
        <v>-2.868299638408601</v>
      </c>
      <c r="O7" s="4">
        <f t="shared" ca="1" si="3"/>
        <v>-2.7136335798077487</v>
      </c>
      <c r="P7" s="4">
        <f t="shared" ca="1" si="3"/>
        <v>-2.2309709424383297</v>
      </c>
      <c r="Q7" s="4">
        <f t="shared" ca="1" si="3"/>
        <v>-3.0955676322610968</v>
      </c>
      <c r="R7" s="4">
        <f t="shared" ca="1" si="3"/>
        <v>-2.7276292652600969</v>
      </c>
      <c r="S7" s="4">
        <f t="shared" ca="1" si="3"/>
        <v>-2.3083676393852666</v>
      </c>
      <c r="T7" s="4">
        <f t="shared" ca="1" si="3"/>
        <v>-2.1869200145436976</v>
      </c>
      <c r="U7" s="4">
        <f t="shared" ca="1" si="3"/>
        <v>-2.2261871167952503</v>
      </c>
      <c r="V7" s="4">
        <f t="shared" ca="1" si="3"/>
        <v>-2.2885631367481643</v>
      </c>
      <c r="W7" s="4">
        <f t="shared" ca="1" si="3"/>
        <v>-2.249847758321216</v>
      </c>
      <c r="X7" s="4">
        <f t="shared" ca="1" si="3"/>
        <v>-2.7822703451425341</v>
      </c>
      <c r="Y7" s="4">
        <f t="shared" ca="1" si="3"/>
        <v>-2.7038818253405092</v>
      </c>
      <c r="Z7" s="4">
        <f t="shared" ca="1" si="3"/>
        <v>-3.2144320967188094</v>
      </c>
    </row>
    <row r="9" spans="1:26" ht="13" x14ac:dyDescent="0.3">
      <c r="B9" s="8" t="s">
        <v>12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5">
      <c r="A10" s="2" t="s">
        <v>1</v>
      </c>
      <c r="B10" s="10" t="s">
        <v>2</v>
      </c>
      <c r="C10" s="9"/>
      <c r="D10" s="9"/>
      <c r="E10" s="9"/>
      <c r="F10" s="9"/>
      <c r="G10" s="10" t="s">
        <v>3</v>
      </c>
      <c r="H10" s="9"/>
      <c r="I10" s="9"/>
      <c r="J10" s="9"/>
      <c r="K10" s="9"/>
      <c r="L10" s="10" t="s">
        <v>4</v>
      </c>
      <c r="M10" s="9"/>
      <c r="N10" s="9"/>
      <c r="O10" s="9"/>
      <c r="P10" s="9"/>
      <c r="Q10" s="10" t="s">
        <v>5</v>
      </c>
      <c r="R10" s="9"/>
      <c r="S10" s="9"/>
      <c r="T10" s="9"/>
      <c r="U10" s="9"/>
      <c r="V10" s="10" t="s">
        <v>6</v>
      </c>
      <c r="W10" s="9"/>
      <c r="X10" s="9"/>
      <c r="Y10" s="9"/>
      <c r="Z10" s="9"/>
    </row>
    <row r="11" spans="1:26" ht="15.75" customHeight="1" x14ac:dyDescent="0.25">
      <c r="A11" s="2" t="s">
        <v>7</v>
      </c>
      <c r="B11" s="3">
        <v>1000</v>
      </c>
      <c r="C11" s="3">
        <v>100</v>
      </c>
      <c r="D11" s="3">
        <v>10</v>
      </c>
      <c r="E11" s="3">
        <v>1</v>
      </c>
      <c r="F11" s="3">
        <v>0.1</v>
      </c>
      <c r="G11" s="3">
        <v>1000</v>
      </c>
      <c r="H11" s="3">
        <v>100</v>
      </c>
      <c r="I11" s="3">
        <v>10</v>
      </c>
      <c r="J11" s="3">
        <v>1</v>
      </c>
      <c r="K11" s="3">
        <v>0.1</v>
      </c>
      <c r="L11" s="3">
        <v>1000</v>
      </c>
      <c r="M11" s="3">
        <v>100</v>
      </c>
      <c r="N11" s="3">
        <v>10</v>
      </c>
      <c r="O11" s="3">
        <v>1</v>
      </c>
      <c r="P11" s="3">
        <v>0.1</v>
      </c>
      <c r="Q11" s="3">
        <v>1000</v>
      </c>
      <c r="R11" s="3">
        <v>100</v>
      </c>
      <c r="S11" s="3">
        <v>10</v>
      </c>
      <c r="T11" s="3">
        <v>1</v>
      </c>
      <c r="U11" s="3">
        <v>0.1</v>
      </c>
      <c r="V11" s="3">
        <v>1000</v>
      </c>
      <c r="W11" s="3">
        <v>100</v>
      </c>
      <c r="X11" s="3">
        <v>10</v>
      </c>
      <c r="Y11" s="3">
        <v>1</v>
      </c>
      <c r="Z11" s="3">
        <v>0.1</v>
      </c>
    </row>
    <row r="12" spans="1:26" ht="15.75" customHeight="1" x14ac:dyDescent="0.25">
      <c r="A12" s="2" t="s">
        <v>8</v>
      </c>
      <c r="B12" s="4">
        <f t="shared" ref="B12:Z12" ca="1" si="4">LOG(RAND() / 125)</f>
        <v>-2.3727901055311009</v>
      </c>
      <c r="C12" s="4">
        <f t="shared" ca="1" si="4"/>
        <v>-2.2084685843783056</v>
      </c>
      <c r="D12" s="4">
        <f t="shared" ca="1" si="4"/>
        <v>-2.5306552933365958</v>
      </c>
      <c r="E12" s="4">
        <f t="shared" ca="1" si="4"/>
        <v>-2.654821859532587</v>
      </c>
      <c r="F12" s="4">
        <f t="shared" ca="1" si="4"/>
        <v>-2.2060954674635882</v>
      </c>
      <c r="G12" s="4">
        <f t="shared" ca="1" si="4"/>
        <v>-2.1345707471321291</v>
      </c>
      <c r="H12" s="4">
        <f t="shared" ca="1" si="4"/>
        <v>-2.7881282747471556</v>
      </c>
      <c r="I12" s="4">
        <f t="shared" ca="1" si="4"/>
        <v>-2.171888828609001</v>
      </c>
      <c r="J12" s="4">
        <f t="shared" ca="1" si="4"/>
        <v>-2.2384268040207838</v>
      </c>
      <c r="K12" s="4">
        <f t="shared" ca="1" si="4"/>
        <v>-3.1020472047934446</v>
      </c>
      <c r="L12" s="4">
        <f t="shared" ca="1" si="4"/>
        <v>-2.8769307364653689</v>
      </c>
      <c r="M12" s="4">
        <f t="shared" ca="1" si="4"/>
        <v>-2.6722808851138931</v>
      </c>
      <c r="N12" s="4">
        <f t="shared" ca="1" si="4"/>
        <v>-3.7035983873718132</v>
      </c>
      <c r="O12" s="4">
        <f t="shared" ca="1" si="4"/>
        <v>-3.4116625339791362</v>
      </c>
      <c r="P12" s="4">
        <f t="shared" ca="1" si="4"/>
        <v>-2.8986067408485807</v>
      </c>
      <c r="Q12" s="4">
        <f t="shared" ca="1" si="4"/>
        <v>-2.695732991173601</v>
      </c>
      <c r="R12" s="4">
        <f t="shared" ca="1" si="4"/>
        <v>-2.2672972491712482</v>
      </c>
      <c r="S12" s="4">
        <f t="shared" ca="1" si="4"/>
        <v>-2.2933414233850877</v>
      </c>
      <c r="T12" s="4">
        <f t="shared" ca="1" si="4"/>
        <v>-2.4151158264618005</v>
      </c>
      <c r="U12" s="4">
        <f t="shared" ca="1" si="4"/>
        <v>-2.250367220542266</v>
      </c>
      <c r="V12" s="4">
        <f t="shared" ca="1" si="4"/>
        <v>-2.3182171565052738</v>
      </c>
      <c r="W12" s="4">
        <f t="shared" ca="1" si="4"/>
        <v>-2.5487385475550739</v>
      </c>
      <c r="X12" s="4">
        <f t="shared" ca="1" si="4"/>
        <v>-2.28235037560535</v>
      </c>
      <c r="Y12" s="4">
        <f t="shared" ca="1" si="4"/>
        <v>-2.2944828040864653</v>
      </c>
      <c r="Z12" s="4">
        <f t="shared" ca="1" si="4"/>
        <v>-2.2194799308222968</v>
      </c>
    </row>
    <row r="13" spans="1:26" ht="15.75" customHeight="1" x14ac:dyDescent="0.25">
      <c r="A13" s="2" t="s">
        <v>9</v>
      </c>
      <c r="B13" s="4">
        <f t="shared" ref="B13:Z13" ca="1" si="5">LOG(RAND() / 125)</f>
        <v>-2.4445339295365107</v>
      </c>
      <c r="C13" s="4">
        <f t="shared" ca="1" si="5"/>
        <v>-2.3494296677089044</v>
      </c>
      <c r="D13" s="4">
        <f t="shared" ca="1" si="5"/>
        <v>-2.2227320620122262</v>
      </c>
      <c r="E13" s="4">
        <f t="shared" ca="1" si="5"/>
        <v>-2.2496135477495289</v>
      </c>
      <c r="F13" s="4">
        <f t="shared" ca="1" si="5"/>
        <v>-2.5087511487051466</v>
      </c>
      <c r="G13" s="4">
        <f t="shared" ca="1" si="5"/>
        <v>-2.3666373445288356</v>
      </c>
      <c r="H13" s="4">
        <f t="shared" ca="1" si="5"/>
        <v>-2.1154746422671815</v>
      </c>
      <c r="I13" s="4">
        <f t="shared" ca="1" si="5"/>
        <v>-3.150192620765417</v>
      </c>
      <c r="J13" s="4">
        <f t="shared" ca="1" si="5"/>
        <v>-2.1727907470242469</v>
      </c>
      <c r="K13" s="4">
        <f t="shared" ca="1" si="5"/>
        <v>-2.9493728702560289</v>
      </c>
      <c r="L13" s="4">
        <f t="shared" ca="1" si="5"/>
        <v>-2.4786894034038078</v>
      </c>
      <c r="M13" s="4">
        <f t="shared" ca="1" si="5"/>
        <v>-2.3862104496457426</v>
      </c>
      <c r="N13" s="4">
        <f t="shared" ca="1" si="5"/>
        <v>-2.3272042842903899</v>
      </c>
      <c r="O13" s="4">
        <f t="shared" ca="1" si="5"/>
        <v>-2.5646304720636106</v>
      </c>
      <c r="P13" s="4">
        <f t="shared" ca="1" si="5"/>
        <v>-2.3231299279430377</v>
      </c>
      <c r="Q13" s="4">
        <f t="shared" ca="1" si="5"/>
        <v>-2.3952932547025334</v>
      </c>
      <c r="R13" s="4">
        <f t="shared" ca="1" si="5"/>
        <v>-2.2386217267739617</v>
      </c>
      <c r="S13" s="4">
        <f t="shared" ca="1" si="5"/>
        <v>-2.8790690764190208</v>
      </c>
      <c r="T13" s="4">
        <f t="shared" ca="1" si="5"/>
        <v>-2.1183026314826714</v>
      </c>
      <c r="U13" s="4">
        <f t="shared" ca="1" si="5"/>
        <v>-2.3215023721852766</v>
      </c>
      <c r="V13" s="4">
        <f t="shared" ca="1" si="5"/>
        <v>-2.2627042256038714</v>
      </c>
      <c r="W13" s="4">
        <f t="shared" ca="1" si="5"/>
        <v>-2.6949665352008223</v>
      </c>
      <c r="X13" s="4">
        <f t="shared" ca="1" si="5"/>
        <v>-4.3517018033714283</v>
      </c>
      <c r="Y13" s="4">
        <f t="shared" ca="1" si="5"/>
        <v>-2.9271895165032848</v>
      </c>
      <c r="Z13" s="4">
        <f t="shared" ca="1" si="5"/>
        <v>-2.3179968223446794</v>
      </c>
    </row>
    <row r="14" spans="1:26" ht="15.75" customHeight="1" x14ac:dyDescent="0.25">
      <c r="A14" s="2" t="s">
        <v>10</v>
      </c>
      <c r="B14" s="4">
        <f t="shared" ref="B14:Z14" ca="1" si="6">LOG(RAND() / 125)</f>
        <v>-2.2107664075512194</v>
      </c>
      <c r="C14" s="4">
        <f t="shared" ca="1" si="6"/>
        <v>-2.1324537379218071</v>
      </c>
      <c r="D14" s="4">
        <f t="shared" ca="1" si="6"/>
        <v>-3.29676853146321</v>
      </c>
      <c r="E14" s="4">
        <f t="shared" ca="1" si="6"/>
        <v>-2.6473856129389648</v>
      </c>
      <c r="F14" s="4">
        <f t="shared" ca="1" si="6"/>
        <v>-2.3430527419353311</v>
      </c>
      <c r="G14" s="4">
        <f t="shared" ca="1" si="6"/>
        <v>-3.1281327288636009</v>
      </c>
      <c r="H14" s="4">
        <f t="shared" ca="1" si="6"/>
        <v>-3.1200680260784996</v>
      </c>
      <c r="I14" s="4">
        <f t="shared" ca="1" si="6"/>
        <v>-2.7045992256670419</v>
      </c>
      <c r="J14" s="4">
        <f t="shared" ca="1" si="6"/>
        <v>-2.3036645963029141</v>
      </c>
      <c r="K14" s="4">
        <f t="shared" ca="1" si="6"/>
        <v>-2.4204348031700111</v>
      </c>
      <c r="L14" s="4">
        <f t="shared" ca="1" si="6"/>
        <v>-2.1921344651292829</v>
      </c>
      <c r="M14" s="4">
        <f t="shared" ca="1" si="6"/>
        <v>-2.4832514499586278</v>
      </c>
      <c r="N14" s="4">
        <f t="shared" ca="1" si="6"/>
        <v>-2.2370526307603633</v>
      </c>
      <c r="O14" s="4">
        <f t="shared" ca="1" si="6"/>
        <v>-2.27457450381316</v>
      </c>
      <c r="P14" s="4">
        <f t="shared" ca="1" si="6"/>
        <v>-2.9934591828856703</v>
      </c>
      <c r="Q14" s="4">
        <f t="shared" ca="1" si="6"/>
        <v>-2.6036139355838133</v>
      </c>
      <c r="R14" s="4">
        <f t="shared" ca="1" si="6"/>
        <v>-3.5169647935041617</v>
      </c>
      <c r="S14" s="4">
        <f t="shared" ca="1" si="6"/>
        <v>-2.4279712082208942</v>
      </c>
      <c r="T14" s="4">
        <f t="shared" ca="1" si="6"/>
        <v>-2.1395102436096516</v>
      </c>
      <c r="U14" s="4">
        <f t="shared" ca="1" si="6"/>
        <v>-2.4290437498710009</v>
      </c>
      <c r="V14" s="4">
        <f t="shared" ca="1" si="6"/>
        <v>-2.1709290490366802</v>
      </c>
      <c r="W14" s="4">
        <f t="shared" ca="1" si="6"/>
        <v>-2.6861787169165416</v>
      </c>
      <c r="X14" s="4">
        <f t="shared" ca="1" si="6"/>
        <v>-3.8299899198830643</v>
      </c>
      <c r="Y14" s="4">
        <f t="shared" ca="1" si="6"/>
        <v>-2.6561653498500886</v>
      </c>
      <c r="Z14" s="4">
        <f t="shared" ca="1" si="6"/>
        <v>-2.1463482313686018</v>
      </c>
    </row>
    <row r="15" spans="1:26" ht="15.75" customHeight="1" x14ac:dyDescent="0.25">
      <c r="A15" s="2" t="s">
        <v>11</v>
      </c>
      <c r="B15" s="4">
        <f t="shared" ref="B15:Z15" ca="1" si="7">LOG(RAND() / 125)</f>
        <v>-2.1045260249827455</v>
      </c>
      <c r="C15" s="4">
        <f t="shared" ca="1" si="7"/>
        <v>-2.7815073877488405</v>
      </c>
      <c r="D15" s="4">
        <f t="shared" ca="1" si="7"/>
        <v>-2.658046931656735</v>
      </c>
      <c r="E15" s="4">
        <f t="shared" ca="1" si="7"/>
        <v>-2.45506122778243</v>
      </c>
      <c r="F15" s="4">
        <f t="shared" ca="1" si="7"/>
        <v>-2.2950655367123161</v>
      </c>
      <c r="G15" s="4">
        <f t="shared" ca="1" si="7"/>
        <v>-2.7761163461756886</v>
      </c>
      <c r="H15" s="4">
        <f t="shared" ca="1" si="7"/>
        <v>-2.205702753186169</v>
      </c>
      <c r="I15" s="4">
        <f t="shared" ca="1" si="7"/>
        <v>-2.2419634458340392</v>
      </c>
      <c r="J15" s="4">
        <f t="shared" ca="1" si="7"/>
        <v>-2.4604501587562853</v>
      </c>
      <c r="K15" s="4">
        <f t="shared" ca="1" si="7"/>
        <v>-2.3937806451950179</v>
      </c>
      <c r="L15" s="4">
        <f t="shared" ca="1" si="7"/>
        <v>-3.9551472599721968</v>
      </c>
      <c r="M15" s="4">
        <f t="shared" ca="1" si="7"/>
        <v>-2.9293292279524663</v>
      </c>
      <c r="N15" s="4">
        <f t="shared" ca="1" si="7"/>
        <v>-2.9021568854964799</v>
      </c>
      <c r="O15" s="4">
        <f t="shared" ca="1" si="7"/>
        <v>-2.2870241781995162</v>
      </c>
      <c r="P15" s="4">
        <f t="shared" ca="1" si="7"/>
        <v>-2.1136081560141435</v>
      </c>
      <c r="Q15" s="4">
        <f t="shared" ca="1" si="7"/>
        <v>-2.3078037350963965</v>
      </c>
      <c r="R15" s="4">
        <f t="shared" ca="1" si="7"/>
        <v>-2.4414661792810035</v>
      </c>
      <c r="S15" s="4">
        <f t="shared" ca="1" si="7"/>
        <v>-2.5154558667844213</v>
      </c>
      <c r="T15" s="4">
        <f t="shared" ca="1" si="7"/>
        <v>-2.2409176295215234</v>
      </c>
      <c r="U15" s="4">
        <f t="shared" ca="1" si="7"/>
        <v>-2.3879918727074219</v>
      </c>
      <c r="V15" s="4">
        <f t="shared" ca="1" si="7"/>
        <v>-2.8090546628284923</v>
      </c>
      <c r="W15" s="4">
        <f t="shared" ca="1" si="7"/>
        <v>-2.1259662673946713</v>
      </c>
      <c r="X15" s="4">
        <f t="shared" ca="1" si="7"/>
        <v>-2.631326405547354</v>
      </c>
      <c r="Y15" s="4">
        <f t="shared" ca="1" si="7"/>
        <v>-2.9253583849587796</v>
      </c>
      <c r="Z15" s="4">
        <f t="shared" ca="1" si="7"/>
        <v>-2.8856448938770871</v>
      </c>
    </row>
  </sheetData>
  <mergeCells count="12">
    <mergeCell ref="B1:Z1"/>
    <mergeCell ref="B10:F10"/>
    <mergeCell ref="B9:Z9"/>
    <mergeCell ref="G10:K10"/>
    <mergeCell ref="L10:P10"/>
    <mergeCell ref="Q10:U10"/>
    <mergeCell ref="V10:Z10"/>
    <mergeCell ref="B2:F2"/>
    <mergeCell ref="G2:K2"/>
    <mergeCell ref="L2:P2"/>
    <mergeCell ref="Q2:U2"/>
    <mergeCell ref="V2:Z2"/>
  </mergeCells>
  <conditionalFormatting sqref="B4:Z7 B12:Z1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6EEC-8B5F-4891-899D-8E09FC59F808}">
  <dimension ref="A1:N104"/>
  <sheetViews>
    <sheetView tabSelected="1" topLeftCell="A75" workbookViewId="0">
      <selection sqref="A1:N91"/>
    </sheetView>
  </sheetViews>
  <sheetFormatPr defaultRowHeight="12.5" x14ac:dyDescent="0.25"/>
  <cols>
    <col min="1" max="1" width="20.6328125" bestFit="1" customWidth="1"/>
    <col min="2" max="2" width="19.54296875" bestFit="1" customWidth="1"/>
    <col min="6" max="6" width="15.90625" bestFit="1" customWidth="1"/>
    <col min="9" max="9" width="20.6328125" bestFit="1" customWidth="1"/>
    <col min="10" max="10" width="19.54296875" bestFit="1" customWidth="1"/>
    <col min="14" max="14" width="15.90625" bestFit="1" customWidth="1"/>
  </cols>
  <sheetData>
    <row r="1" spans="1:14" ht="13" x14ac:dyDescent="0.3">
      <c r="A1" s="8" t="s">
        <v>34</v>
      </c>
      <c r="B1" s="9"/>
      <c r="C1" s="9"/>
      <c r="D1" s="9"/>
      <c r="E1" s="9"/>
      <c r="F1" s="9"/>
      <c r="I1" s="8" t="s">
        <v>35</v>
      </c>
      <c r="J1" s="9"/>
      <c r="K1" s="9"/>
      <c r="L1" s="9"/>
      <c r="M1" s="9"/>
      <c r="N1" s="9"/>
    </row>
    <row r="2" spans="1:14" x14ac:dyDescent="0.25">
      <c r="A2" s="2" t="s">
        <v>1</v>
      </c>
      <c r="B2" s="2" t="s">
        <v>14</v>
      </c>
      <c r="C2" s="2" t="s">
        <v>8</v>
      </c>
      <c r="D2" s="2" t="s">
        <v>9</v>
      </c>
      <c r="E2" s="2" t="s">
        <v>10</v>
      </c>
      <c r="F2" s="2" t="s">
        <v>11</v>
      </c>
      <c r="I2" s="2" t="s">
        <v>1</v>
      </c>
      <c r="J2" s="2" t="s">
        <v>14</v>
      </c>
      <c r="K2" s="2" t="s">
        <v>8</v>
      </c>
      <c r="L2" s="2" t="s">
        <v>9</v>
      </c>
      <c r="M2" s="2" t="s">
        <v>10</v>
      </c>
      <c r="N2" s="2" t="s">
        <v>11</v>
      </c>
    </row>
    <row r="3" spans="1:14" x14ac:dyDescent="0.25">
      <c r="A3" s="15" t="s">
        <v>15</v>
      </c>
      <c r="B3" s="5">
        <v>0.5</v>
      </c>
      <c r="C3" s="16">
        <v>1.5136790041989609E-20</v>
      </c>
      <c r="D3" s="16">
        <v>2.228866149758629E-12</v>
      </c>
      <c r="E3" s="16">
        <v>2.609302739501985E-20</v>
      </c>
      <c r="F3" s="16">
        <v>2.607167275449998E-11</v>
      </c>
      <c r="I3" s="15" t="s">
        <v>15</v>
      </c>
      <c r="J3" s="5">
        <v>0.5</v>
      </c>
      <c r="K3" s="18">
        <f>LOG10(C3)</f>
        <v>-19.81996621300344</v>
      </c>
      <c r="L3" s="18">
        <f t="shared" ref="L3:N18" si="0">LOG10(D3)</f>
        <v>-11.651916011450965</v>
      </c>
      <c r="M3" s="18">
        <f t="shared" si="0"/>
        <v>-19.583475529766158</v>
      </c>
      <c r="N3" s="18">
        <f t="shared" si="0"/>
        <v>-10.583831103670819</v>
      </c>
    </row>
    <row r="4" spans="1:14" x14ac:dyDescent="0.25">
      <c r="A4" s="9"/>
      <c r="B4" s="5">
        <v>5</v>
      </c>
      <c r="C4" s="16">
        <v>5.7861456829984234E-22</v>
      </c>
      <c r="D4" s="16">
        <v>3.7807777249816631E-13</v>
      </c>
      <c r="E4" s="16">
        <v>1.361928440479707E-21</v>
      </c>
      <c r="F4" s="16">
        <v>1.361738558618918E-12</v>
      </c>
      <c r="I4" s="9"/>
      <c r="J4" s="5">
        <v>5</v>
      </c>
      <c r="K4" s="18">
        <f t="shared" ref="K4:K67" si="1">LOG10(C4)</f>
        <v>-21.237610635927265</v>
      </c>
      <c r="L4" s="18">
        <f t="shared" si="0"/>
        <v>-12.422418854415167</v>
      </c>
      <c r="M4" s="18">
        <f t="shared" si="0"/>
        <v>-20.865845710867607</v>
      </c>
      <c r="N4" s="18">
        <f t="shared" si="0"/>
        <v>-11.865906264998868</v>
      </c>
    </row>
    <row r="5" spans="1:14" x14ac:dyDescent="0.25">
      <c r="A5" s="9"/>
      <c r="B5" s="5">
        <v>50</v>
      </c>
      <c r="C5" s="16">
        <v>1.023726623633801E-23</v>
      </c>
      <c r="D5" s="16">
        <v>2.0258371949039419E-15</v>
      </c>
      <c r="E5" s="16">
        <v>3.100110141123548E-25</v>
      </c>
      <c r="F5" s="16">
        <v>3.0999392745670679E-16</v>
      </c>
      <c r="I5" s="9"/>
      <c r="J5" s="5">
        <v>50</v>
      </c>
      <c r="K5" s="18">
        <f t="shared" si="1"/>
        <v>-22.989816002049846</v>
      </c>
      <c r="L5" s="18">
        <f t="shared" si="0"/>
        <v>-14.693395459368563</v>
      </c>
      <c r="M5" s="18">
        <f t="shared" si="0"/>
        <v>-24.508622876219775</v>
      </c>
      <c r="N5" s="18">
        <f t="shared" si="0"/>
        <v>-15.508646813578224</v>
      </c>
    </row>
    <row r="6" spans="1:14" x14ac:dyDescent="0.25">
      <c r="A6" s="9"/>
      <c r="B6" s="5">
        <v>500</v>
      </c>
      <c r="C6" s="16">
        <v>9.8807167822210451E-28</v>
      </c>
      <c r="D6" s="16">
        <v>5.179086958781673E-20</v>
      </c>
      <c r="E6" s="16">
        <v>5.2641409169528507E-32</v>
      </c>
      <c r="F6" s="16">
        <v>5.2640969264921288E-23</v>
      </c>
      <c r="I6" s="9"/>
      <c r="J6" s="5">
        <v>500</v>
      </c>
      <c r="K6" s="18">
        <f t="shared" si="1"/>
        <v>-27.00521154900834</v>
      </c>
      <c r="L6" s="18">
        <f t="shared" si="0"/>
        <v>-19.285746796956236</v>
      </c>
      <c r="M6" s="18">
        <f t="shared" si="0"/>
        <v>-31.278672493513422</v>
      </c>
      <c r="N6" s="18">
        <f t="shared" si="0"/>
        <v>-22.278676122765464</v>
      </c>
    </row>
    <row r="7" spans="1:14" x14ac:dyDescent="0.25">
      <c r="A7" s="9"/>
      <c r="B7" s="5">
        <v>5000</v>
      </c>
      <c r="C7" s="16">
        <v>1.374770511908888E-17</v>
      </c>
      <c r="D7" s="16">
        <v>2.0625418891817568E-12</v>
      </c>
      <c r="E7" s="16">
        <v>4.9797937794631648E-29</v>
      </c>
      <c r="F7" s="16">
        <v>4.9115991052344707E-20</v>
      </c>
      <c r="I7" s="9"/>
      <c r="J7" s="5">
        <v>5000</v>
      </c>
      <c r="K7" s="18">
        <f t="shared" si="1"/>
        <v>-16.861769791818926</v>
      </c>
      <c r="L7" s="18">
        <f t="shared" si="0"/>
        <v>-11.68559722238737</v>
      </c>
      <c r="M7" s="18">
        <f t="shared" si="0"/>
        <v>-28.302788641636987</v>
      </c>
      <c r="N7" s="18">
        <f t="shared" si="0"/>
        <v>-19.30877708842425</v>
      </c>
    </row>
    <row r="8" spans="1:14" x14ac:dyDescent="0.25">
      <c r="A8" s="15" t="s">
        <v>16</v>
      </c>
      <c r="B8" s="5">
        <v>0.5</v>
      </c>
      <c r="C8" s="16">
        <v>1.502651519527334E-17</v>
      </c>
      <c r="D8" s="16">
        <v>2.2289120740833459E-9</v>
      </c>
      <c r="E8" s="16">
        <v>2.613503744154293E-17</v>
      </c>
      <c r="F8" s="16">
        <v>2.6113731337517061E-8</v>
      </c>
      <c r="I8" s="15" t="s">
        <v>16</v>
      </c>
      <c r="J8" s="5">
        <v>0.5</v>
      </c>
      <c r="K8" s="18">
        <f t="shared" si="1"/>
        <v>-16.823141725130988</v>
      </c>
      <c r="L8" s="18">
        <f t="shared" si="0"/>
        <v>-8.6519070631902792</v>
      </c>
      <c r="M8" s="18">
        <f t="shared" si="0"/>
        <v>-16.582776873387395</v>
      </c>
      <c r="N8" s="18">
        <f t="shared" si="0"/>
        <v>-7.5831310682952724</v>
      </c>
    </row>
    <row r="9" spans="1:14" x14ac:dyDescent="0.25">
      <c r="A9" s="9"/>
      <c r="B9" s="5">
        <v>5</v>
      </c>
      <c r="C9" s="16">
        <v>5.5527779398857959E-19</v>
      </c>
      <c r="D9" s="16">
        <v>3.7829294360704882E-10</v>
      </c>
      <c r="E9" s="16">
        <v>1.3664966064828031E-18</v>
      </c>
      <c r="F9" s="16">
        <v>1.366307628217335E-9</v>
      </c>
      <c r="I9" s="9"/>
      <c r="J9" s="5">
        <v>5</v>
      </c>
      <c r="K9" s="18">
        <f t="shared" si="1"/>
        <v>-18.255489693970361</v>
      </c>
      <c r="L9" s="18">
        <f t="shared" si="0"/>
        <v>-9.4221717596353614</v>
      </c>
      <c r="M9" s="18">
        <f t="shared" si="0"/>
        <v>-17.864391442484035</v>
      </c>
      <c r="N9" s="18">
        <f t="shared" si="0"/>
        <v>-8.8644515069533298</v>
      </c>
    </row>
    <row r="10" spans="1:14" x14ac:dyDescent="0.25">
      <c r="A10" s="9"/>
      <c r="B10" s="5">
        <v>50</v>
      </c>
      <c r="C10" s="16">
        <v>2.149519394422859E-21</v>
      </c>
      <c r="D10" s="16">
        <v>2.1392761769492268E-12</v>
      </c>
      <c r="E10" s="16">
        <v>3.3132385334319162E-22</v>
      </c>
      <c r="F10" s="16">
        <v>3.313233848226813E-13</v>
      </c>
      <c r="I10" s="9"/>
      <c r="J10" s="5">
        <v>50</v>
      </c>
      <c r="K10" s="18">
        <f t="shared" si="1"/>
        <v>-20.667658632029724</v>
      </c>
      <c r="L10" s="18">
        <f t="shared" si="0"/>
        <v>-11.669733145123384</v>
      </c>
      <c r="M10" s="18">
        <f t="shared" si="0"/>
        <v>-21.479747296377599</v>
      </c>
      <c r="N10" s="18">
        <f t="shared" si="0"/>
        <v>-12.479747910507896</v>
      </c>
    </row>
    <row r="11" spans="1:14" x14ac:dyDescent="0.25">
      <c r="A11" s="9"/>
      <c r="B11" s="5">
        <v>500</v>
      </c>
      <c r="C11" s="16">
        <v>3.299749420843375E-25</v>
      </c>
      <c r="D11" s="16">
        <v>3.2996029030445962E-16</v>
      </c>
      <c r="E11" s="16">
        <v>3.5276869247179539E-28</v>
      </c>
      <c r="F11" s="16">
        <v>3.5276867533840302E-19</v>
      </c>
      <c r="I11" s="9"/>
      <c r="J11" s="5">
        <v>500</v>
      </c>
      <c r="K11" s="18">
        <f t="shared" si="1"/>
        <v>-24.481519038690877</v>
      </c>
      <c r="L11" s="18">
        <f t="shared" si="0"/>
        <v>-15.481538322968607</v>
      </c>
      <c r="M11" s="18">
        <f t="shared" si="0"/>
        <v>-27.452509964611824</v>
      </c>
      <c r="N11" s="18">
        <f t="shared" si="0"/>
        <v>-18.45250998570479</v>
      </c>
    </row>
    <row r="12" spans="1:14" x14ac:dyDescent="0.25">
      <c r="A12" s="9"/>
      <c r="B12" s="5">
        <v>5000</v>
      </c>
      <c r="C12" s="16">
        <v>2.0626369664923012E-18</v>
      </c>
      <c r="D12" s="16">
        <v>2.0625451961880149E-9</v>
      </c>
      <c r="E12" s="16">
        <v>1.0307966497357801E-23</v>
      </c>
      <c r="F12" s="16">
        <v>1.030796649733257E-14</v>
      </c>
      <c r="I12" s="9"/>
      <c r="J12" s="5">
        <v>5000</v>
      </c>
      <c r="K12" s="18">
        <f t="shared" si="1"/>
        <v>-17.685577203109286</v>
      </c>
      <c r="L12" s="18">
        <f t="shared" si="0"/>
        <v>-8.6855965260556136</v>
      </c>
      <c r="M12" s="18">
        <f t="shared" si="0"/>
        <v>-22.986827001649683</v>
      </c>
      <c r="N12" s="18">
        <f t="shared" si="0"/>
        <v>-13.986827001650745</v>
      </c>
    </row>
    <row r="13" spans="1:14" x14ac:dyDescent="0.25">
      <c r="A13" s="15" t="s">
        <v>17</v>
      </c>
      <c r="B13" s="5">
        <v>0.5</v>
      </c>
      <c r="C13" s="16">
        <v>8.0633799099047845E-14</v>
      </c>
      <c r="D13" s="16">
        <v>8.2225763757984326E-5</v>
      </c>
      <c r="E13" s="16">
        <v>4.73441271969084E-13</v>
      </c>
      <c r="F13" s="16">
        <v>4.7330195312683129E-4</v>
      </c>
      <c r="I13" s="15" t="s">
        <v>17</v>
      </c>
      <c r="J13" s="5">
        <v>0.5</v>
      </c>
      <c r="K13" s="18">
        <f t="shared" si="1"/>
        <v>-13.093482877731548</v>
      </c>
      <c r="L13" s="18">
        <f t="shared" si="0"/>
        <v>-4.0849920838612688</v>
      </c>
      <c r="M13" s="18">
        <f t="shared" si="0"/>
        <v>-12.324733885386356</v>
      </c>
      <c r="N13" s="18">
        <f t="shared" si="0"/>
        <v>-3.3248617033696246</v>
      </c>
    </row>
    <row r="14" spans="1:14" x14ac:dyDescent="0.25">
      <c r="A14" s="9"/>
      <c r="B14" s="5">
        <v>5</v>
      </c>
      <c r="C14" s="16">
        <v>1.6657911979158909E-14</v>
      </c>
      <c r="D14" s="16">
        <v>1.666067607731886E-5</v>
      </c>
      <c r="E14" s="16">
        <v>4.6363184113004633E-14</v>
      </c>
      <c r="F14" s="16">
        <v>4.6358425100751901E-5</v>
      </c>
      <c r="I14" s="9"/>
      <c r="J14" s="5">
        <v>5</v>
      </c>
      <c r="K14" s="18">
        <f t="shared" si="1"/>
        <v>-13.77837943706851</v>
      </c>
      <c r="L14" s="18">
        <f t="shared" si="0"/>
        <v>-4.7783073792382664</v>
      </c>
      <c r="M14" s="18">
        <f t="shared" si="0"/>
        <v>-13.333826745374072</v>
      </c>
      <c r="N14" s="18">
        <f t="shared" si="0"/>
        <v>-4.3338713264114368</v>
      </c>
    </row>
    <row r="15" spans="1:14" x14ac:dyDescent="0.25">
      <c r="A15" s="9"/>
      <c r="B15" s="5">
        <v>50</v>
      </c>
      <c r="C15" s="16">
        <v>1.610557393273046E-15</v>
      </c>
      <c r="D15" s="16">
        <v>1.6105573165631311E-6</v>
      </c>
      <c r="E15" s="16">
        <v>2.195434720389092E-16</v>
      </c>
      <c r="F15" s="16">
        <v>2.1954318544424049E-7</v>
      </c>
      <c r="I15" s="9"/>
      <c r="J15" s="5">
        <v>50</v>
      </c>
      <c r="K15" s="18">
        <f t="shared" si="1"/>
        <v>-14.79302379419874</v>
      </c>
      <c r="L15" s="18">
        <f t="shared" si="0"/>
        <v>-5.7930238148839353</v>
      </c>
      <c r="M15" s="18">
        <f t="shared" si="0"/>
        <v>-15.658479471789512</v>
      </c>
      <c r="N15" s="18">
        <f t="shared" si="0"/>
        <v>-6.6584800387230816</v>
      </c>
    </row>
    <row r="16" spans="1:14" x14ac:dyDescent="0.25">
      <c r="A16" s="9"/>
      <c r="B16" s="5">
        <v>500</v>
      </c>
      <c r="C16" s="16">
        <v>8.5045780946126368E-18</v>
      </c>
      <c r="D16" s="16">
        <v>8.504578244565623E-9</v>
      </c>
      <c r="E16" s="16">
        <v>1.4198610071601639E-20</v>
      </c>
      <c r="F16" s="16">
        <v>1.419861005945825E-11</v>
      </c>
      <c r="I16" s="9"/>
      <c r="J16" s="5">
        <v>500</v>
      </c>
      <c r="K16" s="18">
        <f t="shared" si="1"/>
        <v>-17.07034722652249</v>
      </c>
      <c r="L16" s="18">
        <f t="shared" si="0"/>
        <v>-8.0703472188649972</v>
      </c>
      <c r="M16" s="18">
        <f t="shared" si="0"/>
        <v>-19.847754167432317</v>
      </c>
      <c r="N16" s="18">
        <f t="shared" si="0"/>
        <v>-10.84775416780375</v>
      </c>
    </row>
    <row r="17" spans="1:14" x14ac:dyDescent="0.25">
      <c r="A17" s="9"/>
      <c r="B17" s="5">
        <v>5000</v>
      </c>
      <c r="C17" s="16">
        <v>6.3798745853940612E-17</v>
      </c>
      <c r="D17" s="16">
        <v>6.3798745854226483E-8</v>
      </c>
      <c r="E17" s="16">
        <v>1.340702818682652E-21</v>
      </c>
      <c r="F17" s="16">
        <v>1.3407028186882879E-12</v>
      </c>
      <c r="I17" s="9"/>
      <c r="J17" s="5">
        <v>5000</v>
      </c>
      <c r="K17" s="18">
        <f t="shared" si="1"/>
        <v>-16.195187858489913</v>
      </c>
      <c r="L17" s="18">
        <f t="shared" si="0"/>
        <v>-7.1951878584879667</v>
      </c>
      <c r="M17" s="18">
        <f t="shared" si="0"/>
        <v>-20.872667477561848</v>
      </c>
      <c r="N17" s="18">
        <f t="shared" si="0"/>
        <v>-11.872667477560023</v>
      </c>
    </row>
    <row r="18" spans="1:14" x14ac:dyDescent="0.25">
      <c r="A18" s="15" t="s">
        <v>18</v>
      </c>
      <c r="B18" s="5">
        <v>0.5</v>
      </c>
      <c r="C18" s="16">
        <v>4.634970242456866E-23</v>
      </c>
      <c r="D18" s="16">
        <v>2.9075107944083612E-14</v>
      </c>
      <c r="E18" s="16">
        <v>4.1565746591270469E-22</v>
      </c>
      <c r="F18" s="16">
        <v>4.155506443441508E-13</v>
      </c>
      <c r="I18" s="15" t="s">
        <v>18</v>
      </c>
      <c r="J18" s="5">
        <v>0.5</v>
      </c>
      <c r="K18" s="18">
        <f t="shared" si="1"/>
        <v>-22.33395304977801</v>
      </c>
      <c r="L18" s="18">
        <f t="shared" si="0"/>
        <v>-13.536478664237249</v>
      </c>
      <c r="M18" s="18">
        <f t="shared" si="0"/>
        <v>-21.381264414426923</v>
      </c>
      <c r="N18" s="18">
        <f t="shared" si="0"/>
        <v>-12.381376039945142</v>
      </c>
    </row>
    <row r="19" spans="1:14" x14ac:dyDescent="0.25">
      <c r="A19" s="9"/>
      <c r="B19" s="5">
        <v>5</v>
      </c>
      <c r="C19" s="16">
        <v>4.4642330286560033E-24</v>
      </c>
      <c r="D19" s="16">
        <v>4.4485179203057068E-15</v>
      </c>
      <c r="E19" s="16">
        <v>1.643950617244078E-23</v>
      </c>
      <c r="F19" s="16">
        <v>1.6438204281232121E-14</v>
      </c>
      <c r="I19" s="9"/>
      <c r="J19" s="5">
        <v>5</v>
      </c>
      <c r="K19" s="18">
        <f t="shared" si="1"/>
        <v>-23.350253143725936</v>
      </c>
      <c r="L19" s="18">
        <f t="shared" ref="L19:L82" si="2">LOG10(D19)</f>
        <v>-14.351784655590443</v>
      </c>
      <c r="M19" s="18">
        <f t="shared" ref="M19:M82" si="3">LOG10(E19)</f>
        <v>-22.784111232404552</v>
      </c>
      <c r="N19" s="18">
        <f t="shared" ref="N19:N82" si="4">LOG10(F19)</f>
        <v>-13.784145626780589</v>
      </c>
    </row>
    <row r="20" spans="1:14" x14ac:dyDescent="0.25">
      <c r="A20" s="9"/>
      <c r="B20" s="5">
        <v>50</v>
      </c>
      <c r="C20" s="16">
        <v>2.6248245011283279E-26</v>
      </c>
      <c r="D20" s="16">
        <v>2.6248173247453671E-17</v>
      </c>
      <c r="E20" s="16">
        <v>1.245738665943782E-27</v>
      </c>
      <c r="F20" s="16">
        <v>1.245737161140815E-18</v>
      </c>
      <c r="I20" s="9"/>
      <c r="J20" s="5">
        <v>50</v>
      </c>
      <c r="K20" s="18">
        <f t="shared" si="1"/>
        <v>-25.58089972873022</v>
      </c>
      <c r="L20" s="18">
        <f t="shared" si="2"/>
        <v>-16.580900916111613</v>
      </c>
      <c r="M20" s="18">
        <f t="shared" si="3"/>
        <v>-26.904573055463722</v>
      </c>
      <c r="N20" s="18">
        <f t="shared" si="4"/>
        <v>-17.904573580074569</v>
      </c>
    </row>
    <row r="21" spans="1:14" x14ac:dyDescent="0.25">
      <c r="A21" s="9"/>
      <c r="B21" s="5">
        <v>500</v>
      </c>
      <c r="C21" s="16">
        <v>1.9478267336402719E-29</v>
      </c>
      <c r="D21" s="16">
        <v>1.9478267295689859E-20</v>
      </c>
      <c r="E21" s="16">
        <v>9.0404141775383017E-33</v>
      </c>
      <c r="F21" s="16">
        <v>9.0404141596070567E-24</v>
      </c>
      <c r="I21" s="9"/>
      <c r="J21" s="5">
        <v>500</v>
      </c>
      <c r="K21" s="18">
        <f t="shared" si="1"/>
        <v>-28.710449677832482</v>
      </c>
      <c r="L21" s="18">
        <f t="shared" si="2"/>
        <v>-19.710449678740229</v>
      </c>
      <c r="M21" s="18">
        <f t="shared" si="3"/>
        <v>-32.043811672301302</v>
      </c>
      <c r="N21" s="18">
        <f t="shared" si="4"/>
        <v>-23.043811673162704</v>
      </c>
    </row>
    <row r="22" spans="1:14" x14ac:dyDescent="0.25">
      <c r="A22" s="9"/>
      <c r="B22" s="5">
        <v>5000</v>
      </c>
      <c r="C22" s="16">
        <v>4.9142918331470883E-31</v>
      </c>
      <c r="D22" s="16">
        <v>4.8998367780638822E-22</v>
      </c>
      <c r="E22" s="16">
        <v>2.5669970403534259E-36</v>
      </c>
      <c r="F22" s="16">
        <v>2.566997040302214E-27</v>
      </c>
      <c r="I22" s="9"/>
      <c r="J22" s="5">
        <v>5000</v>
      </c>
      <c r="K22" s="18">
        <f t="shared" si="1"/>
        <v>-30.308539056695562</v>
      </c>
      <c r="L22" s="18">
        <f t="shared" si="2"/>
        <v>-21.309818386821863</v>
      </c>
      <c r="M22" s="18">
        <f t="shared" si="3"/>
        <v>-35.590574632052714</v>
      </c>
      <c r="N22" s="18">
        <f t="shared" si="4"/>
        <v>-26.590574632061379</v>
      </c>
    </row>
    <row r="23" spans="1:14" x14ac:dyDescent="0.25">
      <c r="A23" s="15" t="s">
        <v>19</v>
      </c>
      <c r="B23" s="5">
        <v>0.5</v>
      </c>
      <c r="C23" s="16">
        <v>2.320136793002595E-20</v>
      </c>
      <c r="D23" s="16">
        <v>1.455428432737662E-11</v>
      </c>
      <c r="E23" s="16">
        <v>2.083996467340042E-19</v>
      </c>
      <c r="F23" s="16">
        <v>2.0834590497727641E-10</v>
      </c>
      <c r="I23" s="15" t="s">
        <v>19</v>
      </c>
      <c r="J23" s="5">
        <v>0.5</v>
      </c>
      <c r="K23" s="18">
        <f t="shared" si="1"/>
        <v>-19.634486408775125</v>
      </c>
      <c r="L23" s="18">
        <f t="shared" si="2"/>
        <v>-10.837009145107533</v>
      </c>
      <c r="M23" s="18">
        <f t="shared" si="3"/>
        <v>-18.681103021560627</v>
      </c>
      <c r="N23" s="18">
        <f t="shared" si="4"/>
        <v>-9.6812150311474259</v>
      </c>
    </row>
    <row r="24" spans="1:14" x14ac:dyDescent="0.25">
      <c r="A24" s="9"/>
      <c r="B24" s="5">
        <v>5</v>
      </c>
      <c r="C24" s="16">
        <v>2.235911490731586E-21</v>
      </c>
      <c r="D24" s="16">
        <v>2.2280390271472071E-12</v>
      </c>
      <c r="E24" s="16">
        <v>8.2566493426534828E-21</v>
      </c>
      <c r="F24" s="16">
        <v>8.2559971053620387E-12</v>
      </c>
      <c r="I24" s="9"/>
      <c r="J24" s="5">
        <v>5</v>
      </c>
      <c r="K24" s="18">
        <f t="shared" si="1"/>
        <v>-20.650545392130727</v>
      </c>
      <c r="L24" s="18">
        <f t="shared" si="2"/>
        <v>-11.652077206170556</v>
      </c>
      <c r="M24" s="18">
        <f t="shared" si="3"/>
        <v>-20.083196159364899</v>
      </c>
      <c r="N24" s="18">
        <f t="shared" si="4"/>
        <v>-11.083230467984974</v>
      </c>
    </row>
    <row r="25" spans="1:14" x14ac:dyDescent="0.25">
      <c r="A25" s="9"/>
      <c r="B25" s="5">
        <v>50</v>
      </c>
      <c r="C25" s="16">
        <v>1.3874656018892071E-23</v>
      </c>
      <c r="D25" s="16">
        <v>1.38748018597018E-14</v>
      </c>
      <c r="E25" s="16">
        <v>6.6639513306626291E-25</v>
      </c>
      <c r="F25" s="16">
        <v>6.6639548629882158E-16</v>
      </c>
      <c r="I25" s="9"/>
      <c r="J25" s="5">
        <v>50</v>
      </c>
      <c r="K25" s="18">
        <f t="shared" si="1"/>
        <v>-22.857777775120521</v>
      </c>
      <c r="L25" s="18">
        <f t="shared" si="2"/>
        <v>-13.857773210140607</v>
      </c>
      <c r="M25" s="18">
        <f t="shared" si="3"/>
        <v>-24.176268183405266</v>
      </c>
      <c r="N25" s="18">
        <f t="shared" si="4"/>
        <v>-15.176267953201139</v>
      </c>
    </row>
    <row r="26" spans="1:14" x14ac:dyDescent="0.25">
      <c r="A26" s="9"/>
      <c r="B26" s="5">
        <v>500</v>
      </c>
      <c r="C26" s="16">
        <v>6.4350489845541621E-26</v>
      </c>
      <c r="D26" s="16">
        <v>6.43504996642277E-17</v>
      </c>
      <c r="E26" s="16">
        <v>3.0281651111511972E-29</v>
      </c>
      <c r="F26" s="16">
        <v>3.0281652131335572E-20</v>
      </c>
      <c r="I26" s="9"/>
      <c r="J26" s="5">
        <v>500</v>
      </c>
      <c r="K26" s="18">
        <f t="shared" si="1"/>
        <v>-25.191448142832538</v>
      </c>
      <c r="L26" s="18">
        <f t="shared" si="2"/>
        <v>-16.191448076567298</v>
      </c>
      <c r="M26" s="18">
        <f t="shared" si="3"/>
        <v>-28.518820448555413</v>
      </c>
      <c r="N26" s="18">
        <f t="shared" si="4"/>
        <v>-19.518820433929271</v>
      </c>
    </row>
    <row r="27" spans="1:14" x14ac:dyDescent="0.25">
      <c r="A27" s="9"/>
      <c r="B27" s="5">
        <v>5000</v>
      </c>
      <c r="C27" s="16">
        <v>7.3653712379196101E-26</v>
      </c>
      <c r="D27" s="16">
        <v>7.3653712409683607E-17</v>
      </c>
      <c r="E27" s="16">
        <v>7.1865374898419202E-31</v>
      </c>
      <c r="F27" s="16">
        <v>7.1865374921230332E-22</v>
      </c>
      <c r="I27" s="9"/>
      <c r="J27" s="5">
        <v>5000</v>
      </c>
      <c r="K27" s="18">
        <f t="shared" si="1"/>
        <v>-25.132805358459269</v>
      </c>
      <c r="L27" s="18">
        <f t="shared" si="2"/>
        <v>-16.132805358279501</v>
      </c>
      <c r="M27" s="18">
        <f t="shared" si="3"/>
        <v>-30.143480304506404</v>
      </c>
      <c r="N27" s="18">
        <f t="shared" si="4"/>
        <v>-21.143480304368552</v>
      </c>
    </row>
    <row r="28" spans="1:14" x14ac:dyDescent="0.25">
      <c r="A28" s="15" t="s">
        <v>20</v>
      </c>
      <c r="B28" s="5">
        <v>0.5</v>
      </c>
      <c r="C28" s="16">
        <v>6.733763637359827E-41</v>
      </c>
      <c r="D28" s="16">
        <v>1.6403130783315661E-33</v>
      </c>
      <c r="E28" s="16">
        <v>3.191506148544449E-41</v>
      </c>
      <c r="F28" s="16">
        <v>3.1907801974729699E-32</v>
      </c>
      <c r="I28" s="15" t="s">
        <v>20</v>
      </c>
      <c r="J28" s="5">
        <v>0.5</v>
      </c>
      <c r="K28" s="18">
        <f t="shared" si="1"/>
        <v>-40.171742131902775</v>
      </c>
      <c r="L28" s="18">
        <f t="shared" si="2"/>
        <v>-32.785073252430841</v>
      </c>
      <c r="M28" s="18">
        <f t="shared" si="3"/>
        <v>-40.496004314550376</v>
      </c>
      <c r="N28" s="18">
        <f t="shared" si="4"/>
        <v>-31.496103111918195</v>
      </c>
    </row>
    <row r="29" spans="1:14" x14ac:dyDescent="0.25">
      <c r="A29" s="9"/>
      <c r="B29" s="5">
        <v>5</v>
      </c>
      <c r="C29" s="16">
        <v>2.1731380148265549E-42</v>
      </c>
      <c r="D29" s="16">
        <v>2.4351133726969528E-34</v>
      </c>
      <c r="E29" s="16">
        <v>9.5309517096363827E-43</v>
      </c>
      <c r="F29" s="16">
        <v>9.5306615849196249E-34</v>
      </c>
      <c r="I29" s="9"/>
      <c r="J29" s="5">
        <v>5</v>
      </c>
      <c r="K29" s="18">
        <f t="shared" si="1"/>
        <v>-41.662912690994617</v>
      </c>
      <c r="L29" s="18">
        <f t="shared" si="2"/>
        <v>-33.613480814330046</v>
      </c>
      <c r="M29" s="18">
        <f t="shared" si="3"/>
        <v>-42.020863730882482</v>
      </c>
      <c r="N29" s="18">
        <f t="shared" si="4"/>
        <v>-33.020876951123775</v>
      </c>
    </row>
    <row r="30" spans="1:14" x14ac:dyDescent="0.25">
      <c r="A30" s="9"/>
      <c r="B30" s="5">
        <v>50</v>
      </c>
      <c r="C30" s="16">
        <v>1.5438182698741359E-44</v>
      </c>
      <c r="D30" s="16">
        <v>1.9941272216652981E-36</v>
      </c>
      <c r="E30" s="16">
        <v>9.2311011995108558E-47</v>
      </c>
      <c r="F30" s="16">
        <v>9.2310136906604098E-38</v>
      </c>
      <c r="I30" s="9"/>
      <c r="J30" s="5">
        <v>50</v>
      </c>
      <c r="K30" s="18">
        <f t="shared" si="1"/>
        <v>-43.811403823842227</v>
      </c>
      <c r="L30" s="18">
        <f t="shared" si="2"/>
        <v>-35.700247137947784</v>
      </c>
      <c r="M30" s="18">
        <f t="shared" si="3"/>
        <v>-46.034746487885847</v>
      </c>
      <c r="N30" s="18">
        <f t="shared" si="4"/>
        <v>-37.034750604923481</v>
      </c>
    </row>
    <row r="31" spans="1:14" x14ac:dyDescent="0.25">
      <c r="A31" s="9"/>
      <c r="B31" s="5">
        <v>500</v>
      </c>
      <c r="C31" s="16">
        <v>2.9207658158509441E-48</v>
      </c>
      <c r="D31" s="16">
        <v>2.662421797966786E-39</v>
      </c>
      <c r="E31" s="16">
        <v>4.2593295658796563E-52</v>
      </c>
      <c r="F31" s="16">
        <v>4.2593295155889702E-43</v>
      </c>
      <c r="I31" s="9"/>
      <c r="J31" s="5">
        <v>500</v>
      </c>
      <c r="K31" s="18">
        <f t="shared" si="1"/>
        <v>-47.53450326293774</v>
      </c>
      <c r="L31" s="18">
        <f t="shared" si="2"/>
        <v>-38.574723139688523</v>
      </c>
      <c r="M31" s="18">
        <f t="shared" si="3"/>
        <v>-51.37065875506466</v>
      </c>
      <c r="N31" s="18">
        <f t="shared" si="4"/>
        <v>-42.370658760192455</v>
      </c>
    </row>
    <row r="32" spans="1:14" x14ac:dyDescent="0.25">
      <c r="A32" s="9"/>
      <c r="B32" s="5">
        <v>5000</v>
      </c>
      <c r="C32" s="16">
        <v>1.3760281518473731E-48</v>
      </c>
      <c r="D32" s="16">
        <v>1.375797965775152E-39</v>
      </c>
      <c r="E32" s="16">
        <v>7.144683588509385E-56</v>
      </c>
      <c r="F32" s="16">
        <v>7.1446839473339967E-47</v>
      </c>
      <c r="I32" s="9"/>
      <c r="J32" s="5">
        <v>5000</v>
      </c>
      <c r="K32" s="18">
        <f t="shared" si="1"/>
        <v>-47.861372680877466</v>
      </c>
      <c r="L32" s="18">
        <f t="shared" si="2"/>
        <v>-38.861445337024286</v>
      </c>
      <c r="M32" s="18">
        <f t="shared" si="3"/>
        <v>-55.146016999736155</v>
      </c>
      <c r="N32" s="18">
        <f t="shared" si="4"/>
        <v>-46.146016977924752</v>
      </c>
    </row>
    <row r="33" spans="1:14" x14ac:dyDescent="0.25">
      <c r="A33" s="15" t="s">
        <v>21</v>
      </c>
      <c r="B33" s="5">
        <v>0.5</v>
      </c>
      <c r="C33" s="16">
        <v>1.8015454580592E-38</v>
      </c>
      <c r="D33" s="16">
        <v>4.9221287170891154E-31</v>
      </c>
      <c r="E33" s="16">
        <v>9.6182894719596498E-39</v>
      </c>
      <c r="F33" s="16">
        <v>9.6160251134213486E-30</v>
      </c>
      <c r="I33" s="15" t="s">
        <v>21</v>
      </c>
      <c r="J33" s="5">
        <v>0.5</v>
      </c>
      <c r="K33" s="18">
        <f t="shared" si="1"/>
        <v>-37.744354774931814</v>
      </c>
      <c r="L33" s="18">
        <f t="shared" si="2"/>
        <v>-30.307847033381979</v>
      </c>
      <c r="M33" s="18">
        <f t="shared" si="3"/>
        <v>-38.016902156542422</v>
      </c>
      <c r="N33" s="18">
        <f t="shared" si="4"/>
        <v>-29.017004411126894</v>
      </c>
    </row>
    <row r="34" spans="1:14" x14ac:dyDescent="0.25">
      <c r="A34" s="9"/>
      <c r="B34" s="5">
        <v>5</v>
      </c>
      <c r="C34" s="16">
        <v>1.679612255878869E-40</v>
      </c>
      <c r="D34" s="16">
        <v>7.3136080365619254E-32</v>
      </c>
      <c r="E34" s="16">
        <v>2.881634627464726E-40</v>
      </c>
      <c r="F34" s="16">
        <v>2.881415441883106E-31</v>
      </c>
      <c r="I34" s="9"/>
      <c r="J34" s="5">
        <v>5</v>
      </c>
      <c r="K34" s="18">
        <f t="shared" si="1"/>
        <v>-39.7747909650408</v>
      </c>
      <c r="L34" s="18">
        <f t="shared" si="2"/>
        <v>-31.135868318829768</v>
      </c>
      <c r="M34" s="18">
        <f t="shared" si="3"/>
        <v>-39.540361085747996</v>
      </c>
      <c r="N34" s="18">
        <f t="shared" si="4"/>
        <v>-30.540394120716464</v>
      </c>
    </row>
    <row r="35" spans="1:14" x14ac:dyDescent="0.25">
      <c r="A35" s="9"/>
      <c r="B35" s="5">
        <v>50</v>
      </c>
      <c r="C35" s="16">
        <v>6.5651374692631929E-43</v>
      </c>
      <c r="D35" s="16">
        <v>6.5627311922551729E-34</v>
      </c>
      <c r="E35" s="16">
        <v>3.1804282240875198E-44</v>
      </c>
      <c r="F35" s="16">
        <v>3.1804252648913069E-35</v>
      </c>
      <c r="I35" s="9"/>
      <c r="J35" s="5">
        <v>50</v>
      </c>
      <c r="K35" s="18">
        <f t="shared" si="1"/>
        <v>-42.182756175664771</v>
      </c>
      <c r="L35" s="18">
        <f t="shared" si="2"/>
        <v>-33.182915383966616</v>
      </c>
      <c r="M35" s="18">
        <f t="shared" si="3"/>
        <v>-43.497514401135859</v>
      </c>
      <c r="N35" s="18">
        <f t="shared" si="4"/>
        <v>-34.49751480522081</v>
      </c>
    </row>
    <row r="36" spans="1:14" x14ac:dyDescent="0.25">
      <c r="A36" s="9"/>
      <c r="B36" s="5">
        <v>500</v>
      </c>
      <c r="C36" s="16">
        <v>3.1916584873249703E-45</v>
      </c>
      <c r="D36" s="16">
        <v>3.1916585344883997E-36</v>
      </c>
      <c r="E36" s="16">
        <v>1.6977807878905701E-48</v>
      </c>
      <c r="F36" s="16">
        <v>1.6977808033138318E-39</v>
      </c>
      <c r="I36" s="9"/>
      <c r="J36" s="5">
        <v>500</v>
      </c>
      <c r="K36" s="18">
        <f t="shared" si="1"/>
        <v>-44.495983585054724</v>
      </c>
      <c r="L36" s="18">
        <f t="shared" si="2"/>
        <v>-35.495983578637116</v>
      </c>
      <c r="M36" s="18">
        <f t="shared" si="3"/>
        <v>-47.770118385208299</v>
      </c>
      <c r="N36" s="18">
        <f t="shared" si="4"/>
        <v>-38.770118381263003</v>
      </c>
    </row>
    <row r="37" spans="1:14" x14ac:dyDescent="0.25">
      <c r="A37" s="9"/>
      <c r="B37" s="5">
        <v>5000</v>
      </c>
      <c r="C37" s="16">
        <v>1.111929809723963E-45</v>
      </c>
      <c r="D37" s="16">
        <v>1.1119298101952831E-36</v>
      </c>
      <c r="E37" s="16">
        <v>5.3189751591252457E-51</v>
      </c>
      <c r="F37" s="16">
        <v>5.3189751602792569E-42</v>
      </c>
      <c r="I37" s="9"/>
      <c r="J37" s="5">
        <v>5000</v>
      </c>
      <c r="K37" s="18">
        <f t="shared" si="1"/>
        <v>-44.953922626613377</v>
      </c>
      <c r="L37" s="18">
        <f t="shared" si="2"/>
        <v>-35.953922626429289</v>
      </c>
      <c r="M37" s="18">
        <f t="shared" si="3"/>
        <v>-50.274172037932857</v>
      </c>
      <c r="N37" s="18">
        <f t="shared" si="4"/>
        <v>-41.274172037838632</v>
      </c>
    </row>
    <row r="38" spans="1:14" x14ac:dyDescent="0.25">
      <c r="A38" s="15" t="s">
        <v>22</v>
      </c>
      <c r="B38" s="5">
        <v>0.5</v>
      </c>
      <c r="C38" s="16">
        <v>8.1177860685001419E-38</v>
      </c>
      <c r="D38" s="16">
        <v>1.676661504634604E-29</v>
      </c>
      <c r="E38" s="16">
        <v>4.8413690456082548E-36</v>
      </c>
      <c r="F38" s="16">
        <v>5.6991844192748347E-27</v>
      </c>
      <c r="I38" s="15" t="s">
        <v>22</v>
      </c>
      <c r="J38" s="5">
        <v>0.5</v>
      </c>
      <c r="K38" s="18">
        <f t="shared" si="1"/>
        <v>-37.090562398016779</v>
      </c>
      <c r="L38" s="18">
        <f t="shared" si="2"/>
        <v>-28.775554606748521</v>
      </c>
      <c r="M38" s="18">
        <f t="shared" si="3"/>
        <v>-35.315031810901267</v>
      </c>
      <c r="N38" s="18">
        <f t="shared" si="4"/>
        <v>-26.244187289511945</v>
      </c>
    </row>
    <row r="39" spans="1:14" x14ac:dyDescent="0.25">
      <c r="A39" s="9"/>
      <c r="B39" s="5">
        <v>5</v>
      </c>
      <c r="C39" s="16">
        <v>2.9886324361589602E-38</v>
      </c>
      <c r="D39" s="16">
        <v>1.703150057657879E-29</v>
      </c>
      <c r="E39" s="16">
        <v>2.9670251074358482E-37</v>
      </c>
      <c r="F39" s="16">
        <v>3.5473230402302168E-28</v>
      </c>
      <c r="I39" s="9"/>
      <c r="J39" s="5">
        <v>5</v>
      </c>
      <c r="K39" s="18">
        <f t="shared" si="1"/>
        <v>-37.5245274943832</v>
      </c>
      <c r="L39" s="18">
        <f t="shared" si="2"/>
        <v>-28.768747086422717</v>
      </c>
      <c r="M39" s="18">
        <f t="shared" si="3"/>
        <v>-36.527678778598997</v>
      </c>
      <c r="N39" s="18">
        <f t="shared" si="4"/>
        <v>-27.450099260301332</v>
      </c>
    </row>
    <row r="40" spans="1:14" x14ac:dyDescent="0.25">
      <c r="A40" s="9"/>
      <c r="B40" s="5">
        <v>50</v>
      </c>
      <c r="C40" s="16">
        <v>1.476218174431124E-38</v>
      </c>
      <c r="D40" s="16">
        <v>1.4519172724940449E-29</v>
      </c>
      <c r="E40" s="16">
        <v>6.3340753781755621E-40</v>
      </c>
      <c r="F40" s="16">
        <v>7.9006536506710203E-31</v>
      </c>
      <c r="I40" s="9"/>
      <c r="J40" s="5">
        <v>50</v>
      </c>
      <c r="K40" s="18">
        <f t="shared" si="1"/>
        <v>-37.830849452167882</v>
      </c>
      <c r="L40" s="18">
        <f t="shared" si="2"/>
        <v>-28.838058128210907</v>
      </c>
      <c r="M40" s="18">
        <f t="shared" si="3"/>
        <v>-39.198316772645363</v>
      </c>
      <c r="N40" s="18">
        <f t="shared" si="4"/>
        <v>-30.102336976413852</v>
      </c>
    </row>
    <row r="41" spans="1:14" x14ac:dyDescent="0.25">
      <c r="A41" s="9"/>
      <c r="B41" s="5">
        <v>500</v>
      </c>
      <c r="C41" s="16">
        <v>4.7939672104831497E-39</v>
      </c>
      <c r="D41" s="16">
        <v>7.0123566257199311E-30</v>
      </c>
      <c r="E41" s="16">
        <v>1.9799650561267651E-42</v>
      </c>
      <c r="F41" s="16">
        <v>3.4563744927890208E-33</v>
      </c>
      <c r="I41" s="9"/>
      <c r="J41" s="5">
        <v>500</v>
      </c>
      <c r="K41" s="18">
        <f t="shared" si="1"/>
        <v>-38.319304940756041</v>
      </c>
      <c r="L41" s="18">
        <f t="shared" si="2"/>
        <v>-29.154136005207473</v>
      </c>
      <c r="M41" s="18">
        <f t="shared" si="3"/>
        <v>-41.70334247441788</v>
      </c>
      <c r="N41" s="18">
        <f t="shared" si="4"/>
        <v>-32.461379208513584</v>
      </c>
    </row>
    <row r="42" spans="1:14" x14ac:dyDescent="0.25">
      <c r="A42" s="9"/>
      <c r="B42" s="5">
        <v>5000</v>
      </c>
      <c r="C42" s="16">
        <v>1.6071777111647849E-38</v>
      </c>
      <c r="D42" s="16">
        <v>1.894366606864775E-28</v>
      </c>
      <c r="E42" s="16">
        <v>1.513325555595188E-43</v>
      </c>
      <c r="F42" s="16">
        <v>1.0092169674910901E-33</v>
      </c>
      <c r="I42" s="9"/>
      <c r="J42" s="5">
        <v>5000</v>
      </c>
      <c r="K42" s="18">
        <f t="shared" si="1"/>
        <v>-37.793936099147601</v>
      </c>
      <c r="L42" s="18">
        <f t="shared" si="2"/>
        <v>-27.72253597045875</v>
      </c>
      <c r="M42" s="18">
        <f t="shared" si="3"/>
        <v>-42.82006763391373</v>
      </c>
      <c r="N42" s="18">
        <f t="shared" si="4"/>
        <v>-32.996015456503841</v>
      </c>
    </row>
    <row r="43" spans="1:14" x14ac:dyDescent="0.25">
      <c r="A43" s="15" t="s">
        <v>23</v>
      </c>
      <c r="B43" s="5">
        <v>0.5</v>
      </c>
      <c r="C43" s="16">
        <v>6.6549612366390774E-11</v>
      </c>
      <c r="D43" s="16">
        <v>0.3190875149380672</v>
      </c>
      <c r="E43" s="16">
        <v>1.0708544683160701E-11</v>
      </c>
      <c r="F43" s="16">
        <v>3.7848120626890212E-2</v>
      </c>
      <c r="I43" s="15" t="s">
        <v>23</v>
      </c>
      <c r="J43" s="5">
        <v>0.5</v>
      </c>
      <c r="K43" s="18">
        <f t="shared" si="1"/>
        <v>-10.176854469830594</v>
      </c>
      <c r="L43" s="18">
        <f t="shared" si="2"/>
        <v>-0.49609018828402135</v>
      </c>
      <c r="M43" s="18">
        <f t="shared" si="3"/>
        <v>-10.970269546816921</v>
      </c>
      <c r="N43" s="18">
        <f t="shared" si="4"/>
        <v>-1.421955680804204</v>
      </c>
    </row>
    <row r="44" spans="1:14" x14ac:dyDescent="0.25">
      <c r="A44" s="9"/>
      <c r="B44" s="5">
        <v>5</v>
      </c>
      <c r="C44" s="16">
        <v>1.4629501013606451E-11</v>
      </c>
      <c r="D44" s="16">
        <v>6.8856976640752895E-2</v>
      </c>
      <c r="E44" s="16">
        <v>2.0268257075655769E-12</v>
      </c>
      <c r="F44" s="16">
        <v>7.6919542399062754E-3</v>
      </c>
      <c r="I44" s="9"/>
      <c r="J44" s="5">
        <v>5</v>
      </c>
      <c r="K44" s="18">
        <f t="shared" si="1"/>
        <v>-10.834770486638392</v>
      </c>
      <c r="L44" s="18">
        <f t="shared" si="2"/>
        <v>-1.1620520501335745</v>
      </c>
      <c r="M44" s="18">
        <f t="shared" si="3"/>
        <v>-11.693183595903436</v>
      </c>
      <c r="N44" s="18">
        <f t="shared" si="4"/>
        <v>-2.1139633080808942</v>
      </c>
    </row>
    <row r="45" spans="1:14" x14ac:dyDescent="0.25">
      <c r="A45" s="9"/>
      <c r="B45" s="5">
        <v>50</v>
      </c>
      <c r="C45" s="16">
        <v>9.0598231967297579E-12</v>
      </c>
      <c r="D45" s="16">
        <v>4.7728474365813171E-2</v>
      </c>
      <c r="E45" s="16">
        <v>1.6315794336372161E-13</v>
      </c>
      <c r="F45" s="16">
        <v>7.4256102710621883E-4</v>
      </c>
      <c r="I45" s="9"/>
      <c r="J45" s="5">
        <v>50</v>
      </c>
      <c r="K45" s="18">
        <f t="shared" si="1"/>
        <v>-11.042880277536639</v>
      </c>
      <c r="L45" s="18">
        <f t="shared" si="2"/>
        <v>-1.3212224475758927</v>
      </c>
      <c r="M45" s="18">
        <f t="shared" si="3"/>
        <v>-12.787391777683309</v>
      </c>
      <c r="N45" s="18">
        <f t="shared" si="4"/>
        <v>-3.1292678482109553</v>
      </c>
    </row>
    <row r="46" spans="1:14" x14ac:dyDescent="0.25">
      <c r="A46" s="9"/>
      <c r="B46" s="5">
        <v>500</v>
      </c>
      <c r="C46" s="16">
        <v>2.3966283165969152E-12</v>
      </c>
      <c r="D46" s="16">
        <v>2.1940080014225649E-2</v>
      </c>
      <c r="E46" s="16">
        <v>4.7185910174558688E-16</v>
      </c>
      <c r="F46" s="16">
        <v>4.481211051383633E-6</v>
      </c>
      <c r="I46" s="9"/>
      <c r="J46" s="5">
        <v>500</v>
      </c>
      <c r="K46" s="18">
        <f t="shared" si="1"/>
        <v>-11.620399313720755</v>
      </c>
      <c r="L46" s="18">
        <f t="shared" si="2"/>
        <v>-1.6587617929111114</v>
      </c>
      <c r="M46" s="18">
        <f t="shared" si="3"/>
        <v>-15.32618766337742</v>
      </c>
      <c r="N46" s="18">
        <f t="shared" si="4"/>
        <v>-5.3486046016587352</v>
      </c>
    </row>
    <row r="47" spans="1:14" x14ac:dyDescent="0.25">
      <c r="A47" s="9"/>
      <c r="B47" s="5">
        <v>5000</v>
      </c>
      <c r="C47" s="16">
        <v>9.4060522815443052E-12</v>
      </c>
      <c r="D47" s="16">
        <v>0.49545875236764431</v>
      </c>
      <c r="E47" s="16">
        <v>4.18061067916214E-16</v>
      </c>
      <c r="F47" s="16">
        <v>2.0075908903060461E-5</v>
      </c>
      <c r="I47" s="9"/>
      <c r="J47" s="5">
        <v>5000</v>
      </c>
      <c r="K47" s="18">
        <f t="shared" si="1"/>
        <v>-11.026592611649573</v>
      </c>
      <c r="L47" s="18">
        <f t="shared" si="2"/>
        <v>-0.30499249529529487</v>
      </c>
      <c r="M47" s="18">
        <f t="shared" si="3"/>
        <v>-15.378760274392695</v>
      </c>
      <c r="N47" s="18">
        <f t="shared" si="4"/>
        <v>-4.6973247836508651</v>
      </c>
    </row>
    <row r="48" spans="1:14" x14ac:dyDescent="0.25">
      <c r="A48" s="15" t="s">
        <v>24</v>
      </c>
      <c r="B48" s="5">
        <v>0.5</v>
      </c>
      <c r="C48" s="16">
        <v>4.313149912344481E-18</v>
      </c>
      <c r="D48" s="16">
        <v>1.0066877072366431E-8</v>
      </c>
      <c r="E48" s="16">
        <v>2.080619237946338E-16</v>
      </c>
      <c r="F48" s="16">
        <v>4.4788309379647562E-7</v>
      </c>
      <c r="I48" s="15" t="s">
        <v>24</v>
      </c>
      <c r="J48" s="5">
        <v>0.5</v>
      </c>
      <c r="K48" s="18">
        <f t="shared" si="1"/>
        <v>-17.365205446798978</v>
      </c>
      <c r="L48" s="18">
        <f t="shared" si="2"/>
        <v>-7.9971052345691911</v>
      </c>
      <c r="M48" s="18">
        <f t="shared" si="3"/>
        <v>-15.681807390229963</v>
      </c>
      <c r="N48" s="18">
        <f t="shared" si="4"/>
        <v>-6.3488353305213154</v>
      </c>
    </row>
    <row r="49" spans="1:14" x14ac:dyDescent="0.25">
      <c r="A49" s="9"/>
      <c r="B49" s="5">
        <v>5</v>
      </c>
      <c r="C49" s="16">
        <v>1.14348522136119E-18</v>
      </c>
      <c r="D49" s="16">
        <v>3.3265220467024032E-9</v>
      </c>
      <c r="E49" s="16">
        <v>1.6222589691688809E-17</v>
      </c>
      <c r="F49" s="16">
        <v>3.6878264442763629E-8</v>
      </c>
      <c r="I49" s="9"/>
      <c r="J49" s="5">
        <v>5</v>
      </c>
      <c r="K49" s="18">
        <f t="shared" si="1"/>
        <v>-17.941769443932404</v>
      </c>
      <c r="L49" s="18">
        <f t="shared" si="2"/>
        <v>-8.4780095938985358</v>
      </c>
      <c r="M49" s="18">
        <f t="shared" si="3"/>
        <v>-16.78987981602895</v>
      </c>
      <c r="N49" s="18">
        <f t="shared" si="4"/>
        <v>-7.4332295258143617</v>
      </c>
    </row>
    <row r="50" spans="1:14" x14ac:dyDescent="0.25">
      <c r="A50" s="9"/>
      <c r="B50" s="5">
        <v>50</v>
      </c>
      <c r="C50" s="16">
        <v>6.8744199126645188E-19</v>
      </c>
      <c r="D50" s="16">
        <v>2.1529654117727369E-9</v>
      </c>
      <c r="E50" s="16">
        <v>2.3355154568608799E-20</v>
      </c>
      <c r="F50" s="16">
        <v>6.0855467155899193E-11</v>
      </c>
      <c r="I50" s="9"/>
      <c r="J50" s="5">
        <v>50</v>
      </c>
      <c r="K50" s="18">
        <f t="shared" si="1"/>
        <v>-18.162763943222476</v>
      </c>
      <c r="L50" s="18">
        <f t="shared" si="2"/>
        <v>-8.6669629472303455</v>
      </c>
      <c r="M50" s="18">
        <f t="shared" si="3"/>
        <v>-19.631617254127782</v>
      </c>
      <c r="N50" s="18">
        <f t="shared" si="4"/>
        <v>-10.215700399373416</v>
      </c>
    </row>
    <row r="51" spans="1:14" x14ac:dyDescent="0.25">
      <c r="A51" s="9"/>
      <c r="B51" s="5">
        <v>500</v>
      </c>
      <c r="C51" s="16">
        <v>1.8468721971050659E-19</v>
      </c>
      <c r="D51" s="16">
        <v>9.9503752360361877E-10</v>
      </c>
      <c r="E51" s="16">
        <v>4.2170450127366049E-23</v>
      </c>
      <c r="F51" s="16">
        <v>2.287930761866713E-13</v>
      </c>
      <c r="I51" s="9"/>
      <c r="J51" s="5">
        <v>500</v>
      </c>
      <c r="K51" s="18">
        <f t="shared" si="1"/>
        <v>-18.733563156542665</v>
      </c>
      <c r="L51" s="18">
        <f t="shared" si="2"/>
        <v>-9.0021605413781778</v>
      </c>
      <c r="M51" s="18">
        <f t="shared" si="3"/>
        <v>-22.374991763301288</v>
      </c>
      <c r="N51" s="18">
        <f t="shared" si="4"/>
        <v>-12.640557122446413</v>
      </c>
    </row>
    <row r="52" spans="1:14" x14ac:dyDescent="0.25">
      <c r="A52" s="9"/>
      <c r="B52" s="5">
        <v>5000</v>
      </c>
      <c r="C52" s="16">
        <v>6.4730550291757859E-19</v>
      </c>
      <c r="D52" s="16">
        <v>2.552417808915808E-8</v>
      </c>
      <c r="E52" s="16">
        <v>1.3262389789194651E-23</v>
      </c>
      <c r="F52" s="16">
        <v>3.8822314038726078E-13</v>
      </c>
      <c r="I52" s="9"/>
      <c r="J52" s="5">
        <v>5000</v>
      </c>
      <c r="K52" s="18">
        <f t="shared" si="1"/>
        <v>-18.18889070091258</v>
      </c>
      <c r="L52" s="18">
        <f t="shared" si="2"/>
        <v>-7.5930482338479219</v>
      </c>
      <c r="M52" s="18">
        <f t="shared" si="3"/>
        <v>-22.877378212074088</v>
      </c>
      <c r="N52" s="18">
        <f t="shared" si="4"/>
        <v>-12.410918581665383</v>
      </c>
    </row>
    <row r="53" spans="1:14" x14ac:dyDescent="0.25">
      <c r="A53" s="11" t="s">
        <v>25</v>
      </c>
      <c r="B53" s="5">
        <v>0.5</v>
      </c>
      <c r="C53" s="16">
        <v>4.02964102144946E-35</v>
      </c>
      <c r="D53" s="16">
        <v>1.4021181533898179E-29</v>
      </c>
      <c r="E53" s="16">
        <v>1.3794041646628369E-37</v>
      </c>
      <c r="F53" s="16">
        <v>1.444504201281392E-28</v>
      </c>
      <c r="I53" s="11" t="s">
        <v>25</v>
      </c>
      <c r="J53" s="5">
        <v>0.5</v>
      </c>
      <c r="K53" s="18">
        <f t="shared" si="1"/>
        <v>-34.394733641041931</v>
      </c>
      <c r="L53" s="18">
        <f t="shared" si="2"/>
        <v>-28.853215387793664</v>
      </c>
      <c r="M53" s="18">
        <f t="shared" si="3"/>
        <v>-36.860308467133969</v>
      </c>
      <c r="N53" s="18">
        <f t="shared" si="4"/>
        <v>-27.840281190690209</v>
      </c>
    </row>
    <row r="54" spans="1:14" x14ac:dyDescent="0.25">
      <c r="A54" s="12"/>
      <c r="B54" s="5">
        <v>5</v>
      </c>
      <c r="C54" s="16">
        <v>8.9525593397398162E-36</v>
      </c>
      <c r="D54" s="16">
        <v>2.4608443625888169E-30</v>
      </c>
      <c r="E54" s="16">
        <v>6.8314983614251104E-39</v>
      </c>
      <c r="F54" s="16">
        <v>7.512070595676106E-30</v>
      </c>
      <c r="I54" s="12"/>
      <c r="J54" s="5">
        <v>5</v>
      </c>
      <c r="K54" s="18">
        <f t="shared" si="1"/>
        <v>-35.04805279169711</v>
      </c>
      <c r="L54" s="18">
        <f t="shared" si="2"/>
        <v>-29.608915852614253</v>
      </c>
      <c r="M54" s="18">
        <f t="shared" si="3"/>
        <v>-38.165484031496966</v>
      </c>
      <c r="N54" s="18">
        <f t="shared" si="4"/>
        <v>-29.124240339382986</v>
      </c>
    </row>
    <row r="55" spans="1:14" x14ac:dyDescent="0.25">
      <c r="A55" s="12"/>
      <c r="B55" s="5">
        <v>50</v>
      </c>
      <c r="C55" s="16">
        <v>4.6768183893348839E-36</v>
      </c>
      <c r="D55" s="16">
        <v>2.8344877691173429E-31</v>
      </c>
      <c r="E55" s="16">
        <v>1.358051777940303E-42</v>
      </c>
      <c r="F55" s="16">
        <v>1.6939547554614261E-33</v>
      </c>
      <c r="I55" s="12"/>
      <c r="J55" s="5">
        <v>50</v>
      </c>
      <c r="K55" s="18">
        <f t="shared" si="1"/>
        <v>-35.330049494329486</v>
      </c>
      <c r="L55" s="18">
        <f t="shared" si="2"/>
        <v>-30.547525412660065</v>
      </c>
      <c r="M55" s="18">
        <f t="shared" si="3"/>
        <v>-41.867083671553985</v>
      </c>
      <c r="N55" s="18">
        <f t="shared" si="4"/>
        <v>-32.771098193601446</v>
      </c>
    </row>
    <row r="56" spans="1:14" x14ac:dyDescent="0.25">
      <c r="A56" s="12"/>
      <c r="B56" s="5">
        <v>500</v>
      </c>
      <c r="C56" s="16">
        <v>7.7634746188164379E-37</v>
      </c>
      <c r="D56" s="16">
        <v>1.3194106462075181E-31</v>
      </c>
      <c r="E56" s="16">
        <v>4.7745427914749597E-48</v>
      </c>
      <c r="F56" s="16">
        <v>2.2106689384379539E-39</v>
      </c>
      <c r="I56" s="12"/>
      <c r="J56" s="5">
        <v>500</v>
      </c>
      <c r="K56" s="18">
        <f t="shared" si="1"/>
        <v>-36.109943862499193</v>
      </c>
      <c r="L56" s="18">
        <f t="shared" si="2"/>
        <v>-30.879620015957759</v>
      </c>
      <c r="M56" s="18">
        <f t="shared" si="3"/>
        <v>-47.321068209974761</v>
      </c>
      <c r="N56" s="18">
        <f t="shared" si="4"/>
        <v>-38.655476290878944</v>
      </c>
    </row>
    <row r="57" spans="1:14" x14ac:dyDescent="0.25">
      <c r="A57" s="12"/>
      <c r="B57" s="5">
        <v>5000</v>
      </c>
      <c r="C57" s="16">
        <v>2.169125935470547E-36</v>
      </c>
      <c r="D57" s="16">
        <v>8.3367421514801276E-30</v>
      </c>
      <c r="E57" s="16">
        <v>1.534050761667718E-47</v>
      </c>
      <c r="F57" s="16">
        <v>2.2961616047446869E-37</v>
      </c>
      <c r="I57" s="12"/>
      <c r="J57" s="5">
        <v>5000</v>
      </c>
      <c r="K57" s="18">
        <f t="shared" si="1"/>
        <v>-35.663715232913326</v>
      </c>
      <c r="L57" s="18">
        <f t="shared" si="2"/>
        <v>-29.079003630663344</v>
      </c>
      <c r="M57" s="18">
        <f t="shared" si="3"/>
        <v>-46.814160269365239</v>
      </c>
      <c r="N57" s="18">
        <f t="shared" si="4"/>
        <v>-36.63899754938425</v>
      </c>
    </row>
    <row r="58" spans="1:14" x14ac:dyDescent="0.25">
      <c r="A58" s="13" t="s">
        <v>26</v>
      </c>
      <c r="B58" s="5">
        <v>0.5</v>
      </c>
      <c r="C58" s="16"/>
      <c r="D58" s="16"/>
      <c r="E58" s="16"/>
      <c r="F58" s="16"/>
      <c r="I58" s="13" t="s">
        <v>26</v>
      </c>
      <c r="J58" s="5">
        <v>0.5</v>
      </c>
      <c r="K58" s="18"/>
      <c r="L58" s="18"/>
      <c r="M58" s="18"/>
      <c r="N58" s="18"/>
    </row>
    <row r="59" spans="1:14" x14ac:dyDescent="0.25">
      <c r="A59" s="14"/>
      <c r="B59" s="5">
        <v>5</v>
      </c>
      <c r="C59" s="16"/>
      <c r="D59" s="16"/>
      <c r="E59" s="16"/>
      <c r="F59" s="16"/>
      <c r="I59" s="14"/>
      <c r="J59" s="5">
        <v>5</v>
      </c>
      <c r="K59" s="18"/>
      <c r="L59" s="18"/>
      <c r="M59" s="18"/>
      <c r="N59" s="18"/>
    </row>
    <row r="60" spans="1:14" x14ac:dyDescent="0.25">
      <c r="A60" s="14"/>
      <c r="B60" s="5">
        <v>50</v>
      </c>
      <c r="C60" s="16"/>
      <c r="D60" s="16"/>
      <c r="E60" s="16"/>
      <c r="F60" s="16"/>
      <c r="I60" s="14"/>
      <c r="J60" s="5">
        <v>50</v>
      </c>
      <c r="K60" s="18"/>
      <c r="L60" s="18"/>
      <c r="M60" s="18"/>
      <c r="N60" s="18"/>
    </row>
    <row r="61" spans="1:14" x14ac:dyDescent="0.25">
      <c r="A61" s="14"/>
      <c r="B61" s="5">
        <v>500</v>
      </c>
      <c r="C61" s="16"/>
      <c r="D61" s="16"/>
      <c r="E61" s="16"/>
      <c r="F61" s="16"/>
      <c r="I61" s="14"/>
      <c r="J61" s="5">
        <v>500</v>
      </c>
      <c r="K61" s="18"/>
      <c r="L61" s="18"/>
      <c r="M61" s="18"/>
      <c r="N61" s="18"/>
    </row>
    <row r="62" spans="1:14" x14ac:dyDescent="0.25">
      <c r="A62" s="14"/>
      <c r="B62" s="5">
        <v>5000</v>
      </c>
      <c r="C62" s="16"/>
      <c r="D62" s="16"/>
      <c r="E62" s="16"/>
      <c r="F62" s="16"/>
      <c r="I62" s="14"/>
      <c r="J62" s="5">
        <v>5000</v>
      </c>
      <c r="K62" s="18"/>
      <c r="L62" s="18"/>
      <c r="M62" s="18"/>
      <c r="N62" s="18"/>
    </row>
    <row r="63" spans="1:14" x14ac:dyDescent="0.25">
      <c r="A63" s="13" t="s">
        <v>27</v>
      </c>
      <c r="B63" s="5">
        <v>0.5</v>
      </c>
      <c r="C63" s="16">
        <v>6.3671196210802882E-35</v>
      </c>
      <c r="D63" s="16">
        <v>2.215446477242274E-29</v>
      </c>
      <c r="E63" s="16">
        <v>2.179556758399642E-37</v>
      </c>
      <c r="F63" s="16">
        <v>2.2824194497115242E-28</v>
      </c>
      <c r="I63" s="13" t="s">
        <v>27</v>
      </c>
      <c r="J63" s="5">
        <v>0.5</v>
      </c>
      <c r="K63" s="18">
        <f t="shared" si="1"/>
        <v>-34.196056990832389</v>
      </c>
      <c r="L63" s="18">
        <f t="shared" si="2"/>
        <v>-28.654538737584126</v>
      </c>
      <c r="M63" s="18">
        <f t="shared" si="3"/>
        <v>-36.661631816924434</v>
      </c>
      <c r="N63" s="18">
        <f t="shared" si="4"/>
        <v>-27.641604540480667</v>
      </c>
    </row>
    <row r="64" spans="1:14" x14ac:dyDescent="0.25">
      <c r="A64" s="14"/>
      <c r="B64" s="5">
        <v>5</v>
      </c>
      <c r="C64" s="16">
        <v>1.4145680949624479E-35</v>
      </c>
      <c r="D64" s="16">
        <v>3.888309241955284E-30</v>
      </c>
      <c r="E64" s="16">
        <v>1.079425363869306E-38</v>
      </c>
      <c r="F64" s="16">
        <v>1.1869606208114561E-29</v>
      </c>
      <c r="I64" s="14"/>
      <c r="J64" s="5">
        <v>5</v>
      </c>
      <c r="K64" s="18">
        <f t="shared" si="1"/>
        <v>-34.849376141487568</v>
      </c>
      <c r="L64" s="18">
        <f t="shared" si="2"/>
        <v>-29.410239202404711</v>
      </c>
      <c r="M64" s="18">
        <f t="shared" si="3"/>
        <v>-37.966807381287424</v>
      </c>
      <c r="N64" s="18">
        <f t="shared" si="4"/>
        <v>-28.925563689173444</v>
      </c>
    </row>
    <row r="65" spans="1:14" x14ac:dyDescent="0.25">
      <c r="A65" s="14"/>
      <c r="B65" s="5">
        <v>50</v>
      </c>
      <c r="C65" s="16">
        <v>7.3897059247853693E-36</v>
      </c>
      <c r="D65" s="16">
        <v>4.4786924181071178E-31</v>
      </c>
      <c r="E65" s="16">
        <v>2.1458184676352121E-42</v>
      </c>
      <c r="F65" s="16">
        <v>2.6765690798038199E-33</v>
      </c>
      <c r="I65" s="14"/>
      <c r="J65" s="5">
        <v>50</v>
      </c>
      <c r="K65" s="18">
        <f t="shared" si="1"/>
        <v>-35.131372844119944</v>
      </c>
      <c r="L65" s="18">
        <f t="shared" si="2"/>
        <v>-30.348848762450526</v>
      </c>
      <c r="M65" s="18">
        <f t="shared" si="3"/>
        <v>-41.66840702134445</v>
      </c>
      <c r="N65" s="18">
        <f t="shared" si="4"/>
        <v>-32.572421543391904</v>
      </c>
    </row>
    <row r="66" spans="1:14" x14ac:dyDescent="0.25">
      <c r="A66" s="14"/>
      <c r="B66" s="5">
        <v>500</v>
      </c>
      <c r="C66" s="16">
        <v>1.2266842458201059E-36</v>
      </c>
      <c r="D66" s="16">
        <v>2.0847627292389251E-31</v>
      </c>
      <c r="E66" s="16">
        <v>7.5441174356401505E-48</v>
      </c>
      <c r="F66" s="16">
        <v>3.4930142657169089E-39</v>
      </c>
      <c r="I66" s="14"/>
      <c r="J66" s="5">
        <v>500</v>
      </c>
      <c r="K66" s="18">
        <f t="shared" si="1"/>
        <v>-35.911267212289651</v>
      </c>
      <c r="L66" s="18">
        <f t="shared" si="2"/>
        <v>-30.68094336574822</v>
      </c>
      <c r="M66" s="18">
        <f t="shared" si="3"/>
        <v>-47.122391559765219</v>
      </c>
      <c r="N66" s="18">
        <f t="shared" si="4"/>
        <v>-38.456799640669402</v>
      </c>
    </row>
    <row r="67" spans="1:14" x14ac:dyDescent="0.25">
      <c r="A67" s="14"/>
      <c r="B67" s="5">
        <v>5000</v>
      </c>
      <c r="C67" s="16">
        <v>3.4273733642310428E-36</v>
      </c>
      <c r="D67" s="16">
        <v>1.317264596176931E-29</v>
      </c>
      <c r="E67" s="16">
        <v>2.423909388542586E-47</v>
      </c>
      <c r="F67" s="16">
        <v>3.6280987633688302E-37</v>
      </c>
      <c r="I67" s="14"/>
      <c r="J67" s="5">
        <v>5000</v>
      </c>
      <c r="K67" s="18">
        <f t="shared" si="1"/>
        <v>-35.465038582703784</v>
      </c>
      <c r="L67" s="18">
        <f t="shared" si="2"/>
        <v>-28.880326980453805</v>
      </c>
      <c r="M67" s="18">
        <f t="shared" si="3"/>
        <v>-46.615483619155704</v>
      </c>
      <c r="N67" s="18">
        <f t="shared" si="4"/>
        <v>-36.440320899174708</v>
      </c>
    </row>
    <row r="68" spans="1:14" x14ac:dyDescent="0.25">
      <c r="A68" s="11" t="s">
        <v>28</v>
      </c>
      <c r="B68" s="5">
        <v>0.5</v>
      </c>
      <c r="C68" s="16"/>
      <c r="D68" s="16"/>
      <c r="E68" s="16"/>
      <c r="F68" s="16"/>
      <c r="I68" s="11" t="s">
        <v>28</v>
      </c>
      <c r="J68" s="5">
        <v>0.5</v>
      </c>
      <c r="K68" s="18"/>
      <c r="L68" s="18"/>
      <c r="M68" s="18"/>
      <c r="N68" s="18"/>
    </row>
    <row r="69" spans="1:14" x14ac:dyDescent="0.25">
      <c r="A69" s="12"/>
      <c r="B69" s="5">
        <v>5</v>
      </c>
      <c r="C69" s="16"/>
      <c r="D69" s="16"/>
      <c r="E69" s="16"/>
      <c r="F69" s="16"/>
      <c r="I69" s="12"/>
      <c r="J69" s="5">
        <v>5</v>
      </c>
      <c r="K69" s="18"/>
      <c r="L69" s="18"/>
      <c r="M69" s="18"/>
      <c r="N69" s="18"/>
    </row>
    <row r="70" spans="1:14" x14ac:dyDescent="0.25">
      <c r="A70" s="12"/>
      <c r="B70" s="5">
        <v>50</v>
      </c>
      <c r="C70" s="16"/>
      <c r="D70" s="16"/>
      <c r="E70" s="16"/>
      <c r="F70" s="16"/>
      <c r="I70" s="12"/>
      <c r="J70" s="5">
        <v>50</v>
      </c>
      <c r="K70" s="18"/>
      <c r="L70" s="18"/>
      <c r="M70" s="18"/>
      <c r="N70" s="18"/>
    </row>
    <row r="71" spans="1:14" x14ac:dyDescent="0.25">
      <c r="A71" s="12"/>
      <c r="B71" s="5">
        <v>500</v>
      </c>
      <c r="C71" s="16"/>
      <c r="D71" s="16"/>
      <c r="E71" s="16"/>
      <c r="F71" s="16"/>
      <c r="I71" s="12"/>
      <c r="J71" s="5">
        <v>500</v>
      </c>
      <c r="K71" s="18"/>
      <c r="L71" s="18"/>
      <c r="M71" s="18"/>
      <c r="N71" s="18"/>
    </row>
    <row r="72" spans="1:14" x14ac:dyDescent="0.25">
      <c r="A72" s="12"/>
      <c r="B72" s="5">
        <v>5000</v>
      </c>
      <c r="C72" s="16"/>
      <c r="D72" s="16"/>
      <c r="E72" s="16"/>
      <c r="F72" s="16"/>
      <c r="I72" s="12"/>
      <c r="J72" s="5">
        <v>5000</v>
      </c>
      <c r="K72" s="18"/>
      <c r="L72" s="18"/>
      <c r="M72" s="18"/>
      <c r="N72" s="18"/>
    </row>
    <row r="73" spans="1:14" x14ac:dyDescent="0.25">
      <c r="A73" s="13" t="s">
        <v>29</v>
      </c>
      <c r="B73" s="5">
        <v>0.5</v>
      </c>
      <c r="C73" s="16">
        <v>2.122373207026762E-36</v>
      </c>
      <c r="D73" s="16">
        <v>7.3848215908075811E-31</v>
      </c>
      <c r="E73" s="16">
        <v>7.2651891946654759E-39</v>
      </c>
      <c r="F73" s="16">
        <v>7.6080648323717433E-30</v>
      </c>
      <c r="I73" s="13" t="s">
        <v>29</v>
      </c>
      <c r="J73" s="5">
        <v>0.5</v>
      </c>
      <c r="K73" s="18">
        <f t="shared" ref="K68:K87" si="5">LOG10(C73)</f>
        <v>-35.673178245552052</v>
      </c>
      <c r="L73" s="18">
        <f t="shared" si="2"/>
        <v>-30.131659992303788</v>
      </c>
      <c r="M73" s="18">
        <f t="shared" si="3"/>
        <v>-38.138753071644096</v>
      </c>
      <c r="N73" s="18">
        <f t="shared" si="4"/>
        <v>-29.11872579520033</v>
      </c>
    </row>
    <row r="74" spans="1:14" x14ac:dyDescent="0.25">
      <c r="A74" s="14"/>
      <c r="B74" s="5">
        <v>5</v>
      </c>
      <c r="C74" s="16">
        <v>4.7152269832081592E-37</v>
      </c>
      <c r="D74" s="16">
        <v>1.296103080651761E-31</v>
      </c>
      <c r="E74" s="16">
        <v>3.5980845462310191E-40</v>
      </c>
      <c r="F74" s="16">
        <v>3.9565354027048523E-31</v>
      </c>
      <c r="I74" s="14"/>
      <c r="J74" s="5">
        <v>5</v>
      </c>
      <c r="K74" s="18">
        <f t="shared" si="5"/>
        <v>-36.32649739620723</v>
      </c>
      <c r="L74" s="18">
        <f t="shared" si="2"/>
        <v>-30.887360457124373</v>
      </c>
      <c r="M74" s="18">
        <f t="shared" si="3"/>
        <v>-39.443928636007087</v>
      </c>
      <c r="N74" s="18">
        <f t="shared" si="4"/>
        <v>-30.402684943893107</v>
      </c>
    </row>
    <row r="75" spans="1:14" x14ac:dyDescent="0.25">
      <c r="A75" s="14"/>
      <c r="B75" s="5">
        <v>50</v>
      </c>
      <c r="C75" s="16">
        <v>2.463235308261789E-37</v>
      </c>
      <c r="D75" s="16">
        <v>1.4928974727023731E-32</v>
      </c>
      <c r="E75" s="16">
        <v>7.1527282254507058E-44</v>
      </c>
      <c r="F75" s="16">
        <v>8.9218969326794007E-35</v>
      </c>
      <c r="I75" s="14"/>
      <c r="J75" s="5">
        <v>50</v>
      </c>
      <c r="K75" s="18">
        <f t="shared" si="5"/>
        <v>-36.608494098839607</v>
      </c>
      <c r="L75" s="18">
        <f t="shared" si="2"/>
        <v>-31.825970017170189</v>
      </c>
      <c r="M75" s="18">
        <f t="shared" si="3"/>
        <v>-43.145528276064113</v>
      </c>
      <c r="N75" s="18">
        <f t="shared" si="4"/>
        <v>-34.049542798111567</v>
      </c>
    </row>
    <row r="76" spans="1:14" x14ac:dyDescent="0.25">
      <c r="A76" s="14"/>
      <c r="B76" s="5">
        <v>500</v>
      </c>
      <c r="C76" s="16">
        <v>4.0889474860670211E-38</v>
      </c>
      <c r="D76" s="16">
        <v>6.9492090974630831E-33</v>
      </c>
      <c r="E76" s="16">
        <v>2.5147058118800499E-49</v>
      </c>
      <c r="F76" s="16">
        <v>1.1643380885723029E-40</v>
      </c>
      <c r="I76" s="14"/>
      <c r="J76" s="5">
        <v>500</v>
      </c>
      <c r="K76" s="18">
        <f t="shared" si="5"/>
        <v>-37.388388467009314</v>
      </c>
      <c r="L76" s="18">
        <f t="shared" si="2"/>
        <v>-32.158064620467883</v>
      </c>
      <c r="M76" s="18">
        <f t="shared" si="3"/>
        <v>-48.599512814484882</v>
      </c>
      <c r="N76" s="18">
        <f t="shared" si="4"/>
        <v>-39.933920895389065</v>
      </c>
    </row>
    <row r="77" spans="1:14" x14ac:dyDescent="0.25">
      <c r="A77" s="14"/>
      <c r="B77" s="5">
        <v>5000</v>
      </c>
      <c r="C77" s="16">
        <v>1.142457788077014E-37</v>
      </c>
      <c r="D77" s="16">
        <v>4.3908819872564364E-31</v>
      </c>
      <c r="E77" s="16">
        <v>8.0796979618086221E-49</v>
      </c>
      <c r="F77" s="16">
        <v>1.209366254456277E-38</v>
      </c>
      <c r="I77" s="14"/>
      <c r="J77" s="5">
        <v>5000</v>
      </c>
      <c r="K77" s="18">
        <f t="shared" si="5"/>
        <v>-36.942159837423446</v>
      </c>
      <c r="L77" s="18">
        <f t="shared" si="2"/>
        <v>-30.357448235173468</v>
      </c>
      <c r="M77" s="18">
        <f t="shared" si="3"/>
        <v>-48.092604873875366</v>
      </c>
      <c r="N77" s="18">
        <f t="shared" si="4"/>
        <v>-37.91744215389437</v>
      </c>
    </row>
    <row r="78" spans="1:14" x14ac:dyDescent="0.25">
      <c r="A78" s="11" t="s">
        <v>30</v>
      </c>
      <c r="B78" s="5">
        <v>0.5</v>
      </c>
      <c r="C78" s="16"/>
      <c r="D78" s="16"/>
      <c r="E78" s="16"/>
      <c r="F78" s="16"/>
      <c r="I78" s="11" t="s">
        <v>30</v>
      </c>
      <c r="J78" s="5">
        <v>0.5</v>
      </c>
      <c r="K78" s="16"/>
      <c r="L78" s="16"/>
      <c r="M78" s="16"/>
      <c r="N78" s="16"/>
    </row>
    <row r="79" spans="1:14" x14ac:dyDescent="0.25">
      <c r="A79" s="12"/>
      <c r="B79" s="5">
        <v>5</v>
      </c>
      <c r="C79" s="16"/>
      <c r="D79" s="16"/>
      <c r="E79" s="16"/>
      <c r="F79" s="16"/>
      <c r="I79" s="12"/>
      <c r="J79" s="5">
        <v>5</v>
      </c>
      <c r="K79" s="16"/>
      <c r="L79" s="16"/>
      <c r="M79" s="16"/>
      <c r="N79" s="16"/>
    </row>
    <row r="80" spans="1:14" x14ac:dyDescent="0.25">
      <c r="A80" s="12"/>
      <c r="B80" s="5">
        <v>50</v>
      </c>
      <c r="C80" s="16"/>
      <c r="D80" s="16"/>
      <c r="E80" s="16"/>
      <c r="F80" s="16"/>
      <c r="I80" s="12"/>
      <c r="J80" s="5">
        <v>50</v>
      </c>
      <c r="K80" s="16"/>
      <c r="L80" s="16"/>
      <c r="M80" s="16"/>
      <c r="N80" s="16"/>
    </row>
    <row r="81" spans="1:14" x14ac:dyDescent="0.25">
      <c r="A81" s="12"/>
      <c r="B81" s="5">
        <v>500</v>
      </c>
      <c r="C81" s="16"/>
      <c r="D81" s="16"/>
      <c r="E81" s="16"/>
      <c r="F81" s="16"/>
      <c r="I81" s="12"/>
      <c r="J81" s="5">
        <v>500</v>
      </c>
      <c r="K81" s="16"/>
      <c r="L81" s="16"/>
      <c r="M81" s="16"/>
      <c r="N81" s="16"/>
    </row>
    <row r="82" spans="1:14" x14ac:dyDescent="0.25">
      <c r="A82" s="12"/>
      <c r="B82" s="5">
        <v>5000</v>
      </c>
      <c r="C82" s="16"/>
      <c r="D82" s="16"/>
      <c r="E82" s="16"/>
      <c r="F82" s="16"/>
      <c r="I82" s="12"/>
      <c r="J82" s="5">
        <v>5000</v>
      </c>
      <c r="K82" s="16"/>
      <c r="L82" s="16"/>
      <c r="M82" s="16"/>
      <c r="N82" s="16"/>
    </row>
    <row r="83" spans="1:14" x14ac:dyDescent="0.25">
      <c r="A83" s="11" t="s">
        <v>2</v>
      </c>
      <c r="B83" s="5">
        <v>0.5</v>
      </c>
      <c r="C83" s="16">
        <v>4.5304909374128013E-40</v>
      </c>
      <c r="D83" s="16">
        <v>6.7386921593828788E-32</v>
      </c>
      <c r="E83" s="16">
        <v>7.9111997144349261E-40</v>
      </c>
      <c r="F83" s="16">
        <v>7.9050353887127233E-31</v>
      </c>
      <c r="I83" s="11" t="s">
        <v>2</v>
      </c>
      <c r="J83" s="5">
        <v>0.5</v>
      </c>
      <c r="K83" s="16">
        <f t="shared" si="5"/>
        <v>-39.34385473400112</v>
      </c>
      <c r="L83" s="16">
        <f t="shared" ref="L83:L87" si="6">LOG10(D83)</f>
        <v>-31.171424382852962</v>
      </c>
      <c r="M83" s="16">
        <f t="shared" ref="M83:M87" si="7">LOG10(E83)</f>
        <v>-39.101757651793029</v>
      </c>
      <c r="N83" s="16">
        <f t="shared" ref="N83:N87" si="8">LOG10(F83)</f>
        <v>-30.102096181508085</v>
      </c>
    </row>
    <row r="84" spans="1:14" x14ac:dyDescent="0.25">
      <c r="A84" s="12"/>
      <c r="B84" s="5">
        <v>5</v>
      </c>
      <c r="C84" s="16">
        <v>1.7398464808241521E-41</v>
      </c>
      <c r="D84" s="16">
        <v>1.141627092913576E-32</v>
      </c>
      <c r="E84" s="16">
        <v>4.1135741599959192E-41</v>
      </c>
      <c r="F84" s="16">
        <v>4.1131287785727852E-32</v>
      </c>
      <c r="I84" s="12"/>
      <c r="J84" s="5">
        <v>5</v>
      </c>
      <c r="K84" s="16">
        <f t="shared" si="5"/>
        <v>-40.75948907095438</v>
      </c>
      <c r="L84" s="16">
        <f t="shared" si="6"/>
        <v>-31.942475733163167</v>
      </c>
      <c r="M84" s="16">
        <f t="shared" si="7"/>
        <v>-40.38578066877551</v>
      </c>
      <c r="N84" s="16">
        <f t="shared" si="8"/>
        <v>-31.385827692886153</v>
      </c>
    </row>
    <row r="85" spans="1:14" x14ac:dyDescent="0.25">
      <c r="A85" s="12"/>
      <c r="B85" s="5">
        <v>50</v>
      </c>
      <c r="C85" s="16">
        <v>3.0625259417746258E-43</v>
      </c>
      <c r="D85" s="16">
        <v>6.1243274303847735E-35</v>
      </c>
      <c r="E85" s="16">
        <v>9.2890852436237755E-45</v>
      </c>
      <c r="F85" s="16">
        <v>9.2888579755118101E-36</v>
      </c>
      <c r="I85" s="12"/>
      <c r="J85" s="5">
        <v>50</v>
      </c>
      <c r="K85" s="16">
        <f t="shared" si="5"/>
        <v>-42.513920223828435</v>
      </c>
      <c r="L85" s="16">
        <f t="shared" si="6"/>
        <v>-34.212941598279471</v>
      </c>
      <c r="M85" s="16">
        <f t="shared" si="7"/>
        <v>-44.032027051690633</v>
      </c>
      <c r="N85" s="16">
        <f t="shared" si="8"/>
        <v>-35.032037677332639</v>
      </c>
    </row>
    <row r="86" spans="1:14" x14ac:dyDescent="0.25">
      <c r="A86" s="12"/>
      <c r="B86" s="5">
        <v>500</v>
      </c>
      <c r="C86" s="16">
        <v>3.0064243350273602E-47</v>
      </c>
      <c r="D86" s="16">
        <v>2.1269852452136831E-39</v>
      </c>
      <c r="E86" s="16">
        <v>1.8408201908511241E-51</v>
      </c>
      <c r="F86" s="16">
        <v>1.8408630887937211E-42</v>
      </c>
      <c r="I86" s="12"/>
      <c r="J86" s="5">
        <v>500</v>
      </c>
      <c r="K86" s="16">
        <f t="shared" si="5"/>
        <v>-46.521949721901173</v>
      </c>
      <c r="L86" s="16">
        <f t="shared" si="6"/>
        <v>-38.672235522765114</v>
      </c>
      <c r="M86" s="16">
        <f t="shared" si="7"/>
        <v>-50.734988630797943</v>
      </c>
      <c r="N86" s="16">
        <f t="shared" si="8"/>
        <v>-41.734978510242563</v>
      </c>
    </row>
    <row r="87" spans="1:14" x14ac:dyDescent="0.25">
      <c r="A87" s="12"/>
      <c r="B87" s="5">
        <v>5000</v>
      </c>
      <c r="C87" s="16">
        <v>4.1021721791873338E-37</v>
      </c>
      <c r="D87" s="16">
        <v>6.1555343005117527E-32</v>
      </c>
      <c r="E87" s="16">
        <v>1.4861599269640451E-48</v>
      </c>
      <c r="F87" s="16">
        <v>1.46585265607579E-39</v>
      </c>
      <c r="I87" s="12"/>
      <c r="J87" s="5">
        <v>5000</v>
      </c>
      <c r="K87" s="16">
        <f t="shared" si="5"/>
        <v>-36.386986115078905</v>
      </c>
      <c r="L87" s="16">
        <f t="shared" si="6"/>
        <v>-31.210734244326012</v>
      </c>
      <c r="M87" s="16">
        <f t="shared" si="7"/>
        <v>-47.827934453253249</v>
      </c>
      <c r="N87" s="16">
        <f t="shared" si="8"/>
        <v>-38.833909681720272</v>
      </c>
    </row>
    <row r="88" spans="1:14" x14ac:dyDescent="0.25">
      <c r="C88" s="17"/>
      <c r="D88" s="17"/>
      <c r="E88" s="17"/>
      <c r="F88" s="17"/>
    </row>
    <row r="89" spans="1:14" x14ac:dyDescent="0.25">
      <c r="C89" s="17"/>
      <c r="D89" s="17"/>
      <c r="E89" s="17"/>
      <c r="F89" s="17"/>
    </row>
    <row r="90" spans="1:14" x14ac:dyDescent="0.25">
      <c r="C90" s="17"/>
      <c r="D90" s="17"/>
      <c r="E90" s="17"/>
      <c r="F90" s="17"/>
    </row>
    <row r="91" spans="1:14" x14ac:dyDescent="0.25">
      <c r="C91" s="17"/>
      <c r="D91" s="17"/>
      <c r="E91" s="17"/>
      <c r="F91" s="17"/>
    </row>
    <row r="92" spans="1:14" x14ac:dyDescent="0.25">
      <c r="C92" s="17"/>
      <c r="D92" s="17"/>
      <c r="E92" s="17"/>
      <c r="F92" s="17"/>
    </row>
    <row r="93" spans="1:14" x14ac:dyDescent="0.25">
      <c r="C93" s="17"/>
      <c r="D93" s="17"/>
      <c r="E93" s="17"/>
      <c r="F93" s="17"/>
    </row>
    <row r="94" spans="1:14" x14ac:dyDescent="0.25">
      <c r="C94" s="17"/>
      <c r="D94" s="17"/>
      <c r="E94" s="17"/>
      <c r="F94" s="17"/>
    </row>
    <row r="95" spans="1:14" x14ac:dyDescent="0.25">
      <c r="C95" s="17"/>
      <c r="D95" s="17"/>
      <c r="E95" s="17"/>
      <c r="F95" s="17"/>
    </row>
    <row r="96" spans="1:14" x14ac:dyDescent="0.25">
      <c r="C96" s="17"/>
      <c r="D96" s="17"/>
      <c r="E96" s="17"/>
      <c r="F96" s="17"/>
    </row>
    <row r="97" spans="3:6" x14ac:dyDescent="0.25">
      <c r="C97" s="17"/>
      <c r="D97" s="17"/>
      <c r="E97" s="17"/>
      <c r="F97" s="17"/>
    </row>
    <row r="98" spans="3:6" x14ac:dyDescent="0.25">
      <c r="C98" s="17"/>
      <c r="D98" s="17"/>
      <c r="E98" s="17"/>
      <c r="F98" s="17"/>
    </row>
    <row r="99" spans="3:6" x14ac:dyDescent="0.25">
      <c r="C99" s="17"/>
      <c r="D99" s="17"/>
      <c r="E99" s="17"/>
      <c r="F99" s="17"/>
    </row>
    <row r="100" spans="3:6" x14ac:dyDescent="0.25">
      <c r="C100" s="17"/>
      <c r="D100" s="17"/>
      <c r="E100" s="17"/>
      <c r="F100" s="17"/>
    </row>
    <row r="101" spans="3:6" x14ac:dyDescent="0.25">
      <c r="C101" s="17"/>
      <c r="D101" s="17"/>
      <c r="E101" s="17"/>
      <c r="F101" s="17"/>
    </row>
    <row r="102" spans="3:6" x14ac:dyDescent="0.25">
      <c r="C102" s="17"/>
      <c r="D102" s="17"/>
      <c r="E102" s="17"/>
      <c r="F102" s="17"/>
    </row>
    <row r="103" spans="3:6" x14ac:dyDescent="0.25">
      <c r="C103" s="17"/>
      <c r="D103" s="17"/>
      <c r="E103" s="17"/>
      <c r="F103" s="17"/>
    </row>
    <row r="104" spans="3:6" x14ac:dyDescent="0.25">
      <c r="C104" s="17"/>
      <c r="D104" s="17"/>
      <c r="E104" s="17"/>
      <c r="F104" s="17"/>
    </row>
  </sheetData>
  <mergeCells count="36">
    <mergeCell ref="I58:I62"/>
    <mergeCell ref="I63:I67"/>
    <mergeCell ref="I68:I72"/>
    <mergeCell ref="I73:I77"/>
    <mergeCell ref="I78:I82"/>
    <mergeCell ref="I83:I87"/>
    <mergeCell ref="I28:I32"/>
    <mergeCell ref="I33:I37"/>
    <mergeCell ref="I38:I42"/>
    <mergeCell ref="I43:I47"/>
    <mergeCell ref="I48:I52"/>
    <mergeCell ref="I53:I57"/>
    <mergeCell ref="I1:N1"/>
    <mergeCell ref="I3:I7"/>
    <mergeCell ref="I8:I12"/>
    <mergeCell ref="I13:I17"/>
    <mergeCell ref="I18:I22"/>
    <mergeCell ref="I23:I27"/>
    <mergeCell ref="A58:A62"/>
    <mergeCell ref="A63:A67"/>
    <mergeCell ref="A68:A72"/>
    <mergeCell ref="A73:A77"/>
    <mergeCell ref="A78:A82"/>
    <mergeCell ref="A83:A87"/>
    <mergeCell ref="A28:A32"/>
    <mergeCell ref="A33:A37"/>
    <mergeCell ref="A38:A42"/>
    <mergeCell ref="A43:A47"/>
    <mergeCell ref="A48:A52"/>
    <mergeCell ref="A53:A57"/>
    <mergeCell ref="A1:F1"/>
    <mergeCell ref="A3:A7"/>
    <mergeCell ref="A8:A12"/>
    <mergeCell ref="A13:A17"/>
    <mergeCell ref="A18:A22"/>
    <mergeCell ref="A23:A27"/>
  </mergeCells>
  <conditionalFormatting sqref="C3:F87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K3:N87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89"/>
  <sheetViews>
    <sheetView zoomScale="130" zoomScaleNormal="130" workbookViewId="0">
      <selection activeCell="A2" sqref="A2:F88"/>
    </sheetView>
  </sheetViews>
  <sheetFormatPr defaultColWidth="12.6328125" defaultRowHeight="15.75" customHeight="1" x14ac:dyDescent="0.25"/>
  <cols>
    <col min="1" max="1" width="18.36328125" customWidth="1"/>
    <col min="2" max="2" width="19" customWidth="1"/>
    <col min="3" max="4" width="7.36328125" customWidth="1"/>
    <col min="5" max="5" width="8.1796875" bestFit="1" customWidth="1"/>
    <col min="6" max="6" width="15.90625" bestFit="1" customWidth="1"/>
    <col min="7" max="8" width="7.36328125" customWidth="1"/>
    <col min="9" max="9" width="18.453125" bestFit="1" customWidth="1"/>
    <col min="10" max="10" width="18.90625" customWidth="1"/>
    <col min="11" max="11" width="8.08984375" customWidth="1"/>
    <col min="12" max="12" width="7.1796875" customWidth="1"/>
    <col min="13" max="13" width="8.1796875" bestFit="1" customWidth="1"/>
    <col min="14" max="14" width="15.90625" bestFit="1" customWidth="1"/>
    <col min="15" max="18" width="4.08984375" customWidth="1"/>
    <col min="19" max="19" width="18.453125" bestFit="1" customWidth="1"/>
    <col min="20" max="20" width="19.54296875" bestFit="1" customWidth="1"/>
    <col min="21" max="21" width="7.1796875" customWidth="1"/>
    <col min="22" max="22" width="7.26953125" customWidth="1"/>
    <col min="23" max="23" width="9.08984375" customWidth="1"/>
    <col min="24" max="24" width="11.36328125" customWidth="1"/>
    <col min="25" max="26" width="4.08984375" customWidth="1"/>
    <col min="28" max="28" width="18.453125" bestFit="1" customWidth="1"/>
  </cols>
  <sheetData>
    <row r="1" spans="1:33" ht="13" x14ac:dyDescent="0.3"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3" ht="13" x14ac:dyDescent="0.3">
      <c r="A2" s="8" t="s">
        <v>13</v>
      </c>
      <c r="B2" s="9"/>
      <c r="C2" s="9"/>
      <c r="D2" s="9"/>
      <c r="E2" s="9"/>
      <c r="F2" s="9"/>
      <c r="G2" s="1"/>
      <c r="H2" s="1"/>
      <c r="I2" s="8" t="s">
        <v>31</v>
      </c>
      <c r="J2" s="9"/>
      <c r="K2" s="9"/>
      <c r="L2" s="9"/>
      <c r="M2" s="9"/>
      <c r="N2" s="9"/>
      <c r="S2" s="8" t="s">
        <v>32</v>
      </c>
      <c r="T2" s="8"/>
      <c r="U2" s="8"/>
      <c r="V2" s="8"/>
      <c r="W2" s="8"/>
      <c r="X2" s="8"/>
      <c r="AB2" s="8" t="s">
        <v>33</v>
      </c>
      <c r="AC2" s="8"/>
      <c r="AD2" s="8"/>
      <c r="AE2" s="8"/>
      <c r="AF2" s="8"/>
      <c r="AG2" s="8"/>
    </row>
    <row r="3" spans="1:33" ht="12.5" x14ac:dyDescent="0.25">
      <c r="A3" s="2" t="s">
        <v>1</v>
      </c>
      <c r="B3" s="2" t="s">
        <v>14</v>
      </c>
      <c r="C3" s="2" t="s">
        <v>8</v>
      </c>
      <c r="D3" s="2" t="s">
        <v>9</v>
      </c>
      <c r="E3" s="2" t="s">
        <v>10</v>
      </c>
      <c r="F3" s="2" t="s">
        <v>11</v>
      </c>
      <c r="I3" s="2" t="s">
        <v>1</v>
      </c>
      <c r="J3" s="2" t="s">
        <v>14</v>
      </c>
      <c r="K3" s="2" t="s">
        <v>8</v>
      </c>
      <c r="L3" s="2" t="s">
        <v>9</v>
      </c>
      <c r="M3" s="2" t="s">
        <v>10</v>
      </c>
      <c r="N3" s="2" t="s">
        <v>11</v>
      </c>
      <c r="S3" s="2" t="s">
        <v>1</v>
      </c>
      <c r="T3" s="2" t="s">
        <v>14</v>
      </c>
      <c r="U3" s="2" t="s">
        <v>8</v>
      </c>
      <c r="V3" s="2" t="s">
        <v>9</v>
      </c>
      <c r="W3" s="2" t="s">
        <v>10</v>
      </c>
      <c r="X3" s="2" t="s">
        <v>11</v>
      </c>
      <c r="AB3" s="2" t="s">
        <v>1</v>
      </c>
      <c r="AC3" s="2" t="s">
        <v>14</v>
      </c>
      <c r="AD3" s="2" t="s">
        <v>8</v>
      </c>
      <c r="AE3" s="2" t="s">
        <v>9</v>
      </c>
      <c r="AF3" s="2" t="s">
        <v>10</v>
      </c>
      <c r="AG3" s="2" t="s">
        <v>11</v>
      </c>
    </row>
    <row r="4" spans="1:33" ht="9" customHeight="1" x14ac:dyDescent="0.25">
      <c r="A4" s="15" t="s">
        <v>15</v>
      </c>
      <c r="B4" s="5">
        <v>5000</v>
      </c>
      <c r="C4" s="4">
        <v>-10.78</v>
      </c>
      <c r="D4" s="4">
        <v>-9.7799999999999994</v>
      </c>
      <c r="E4" s="4">
        <v>-16.62</v>
      </c>
      <c r="F4" s="6">
        <v>-15.62</v>
      </c>
      <c r="I4" s="15" t="s">
        <v>15</v>
      </c>
      <c r="J4" s="5">
        <v>5000</v>
      </c>
      <c r="K4" s="4">
        <v>-5.2376501368822899</v>
      </c>
      <c r="L4" s="4">
        <v>-4.23765013687128</v>
      </c>
      <c r="M4" s="4">
        <v>-4.0331863866917104</v>
      </c>
      <c r="N4" s="4">
        <v>-3.0331863866637199</v>
      </c>
      <c r="S4" s="15" t="s">
        <v>15</v>
      </c>
      <c r="T4" s="5">
        <v>5000</v>
      </c>
      <c r="U4" s="6">
        <v>-21.775600436204801</v>
      </c>
      <c r="V4" s="6">
        <v>-20.775600725639247</v>
      </c>
      <c r="W4" s="6">
        <v>-27.624911200610391</v>
      </c>
      <c r="X4" s="6">
        <v>-26.622623538354144</v>
      </c>
      <c r="AB4" s="15" t="s">
        <v>15</v>
      </c>
      <c r="AC4" s="5">
        <v>5000</v>
      </c>
      <c r="AD4" s="6">
        <v>-17.069751830706394</v>
      </c>
      <c r="AE4" s="6">
        <v>-16.069751830695385</v>
      </c>
      <c r="AF4" s="6">
        <v>-15.868970428072915</v>
      </c>
      <c r="AG4" s="6">
        <v>-14.865288080487824</v>
      </c>
    </row>
    <row r="5" spans="1:33" ht="9" customHeight="1" x14ac:dyDescent="0.25">
      <c r="A5" s="9"/>
      <c r="B5" s="5">
        <v>500</v>
      </c>
      <c r="C5" s="4">
        <v>-16.829999999999998</v>
      </c>
      <c r="D5" s="4">
        <v>-15.83</v>
      </c>
      <c r="E5" s="4">
        <v>-20.68</v>
      </c>
      <c r="F5" s="6">
        <v>-19.68</v>
      </c>
      <c r="I5" s="9"/>
      <c r="J5" s="5">
        <v>500</v>
      </c>
      <c r="K5" s="4">
        <v>-7.4486696330920346</v>
      </c>
      <c r="L5" s="4">
        <v>-6.448669737747557</v>
      </c>
      <c r="M5" s="4">
        <v>-8.3300309085539244</v>
      </c>
      <c r="N5" s="4">
        <v>-7.330041870308067</v>
      </c>
      <c r="S5" s="9"/>
      <c r="T5" s="5">
        <v>500</v>
      </c>
      <c r="U5" s="6">
        <v>-24.82739540499097</v>
      </c>
      <c r="V5" s="6">
        <v>-23.827424257686438</v>
      </c>
      <c r="W5" s="6">
        <v>-28.702849946936023</v>
      </c>
      <c r="X5" s="6">
        <v>-27.680104159303941</v>
      </c>
      <c r="AB5" s="9"/>
      <c r="AC5" s="5">
        <v>500</v>
      </c>
      <c r="AD5" s="6">
        <v>-16.280771326916138</v>
      </c>
      <c r="AE5" s="6">
        <v>-15.280771431571662</v>
      </c>
      <c r="AF5" s="6">
        <v>-17.198238478501505</v>
      </c>
      <c r="AG5" s="6">
        <v>-16.162143564132172</v>
      </c>
    </row>
    <row r="6" spans="1:33" ht="9" customHeight="1" x14ac:dyDescent="0.25">
      <c r="A6" s="9"/>
      <c r="B6" s="5">
        <v>50</v>
      </c>
      <c r="C6" s="4">
        <v>-14.24</v>
      </c>
      <c r="D6" s="4">
        <v>-13.24</v>
      </c>
      <c r="E6" s="4">
        <v>-15.98</v>
      </c>
      <c r="F6" s="6">
        <v>-14.98</v>
      </c>
      <c r="I6" s="9"/>
      <c r="J6" s="5">
        <v>50</v>
      </c>
      <c r="K6" s="4">
        <v>-7.1413994774859546</v>
      </c>
      <c r="L6" s="4">
        <v>-6.1422913126368632</v>
      </c>
      <c r="M6" s="4">
        <v>-7.6130632770103128</v>
      </c>
      <c r="N6" s="4">
        <v>-6.6139082854394333</v>
      </c>
      <c r="S6" s="9"/>
      <c r="T6" s="5">
        <v>50</v>
      </c>
      <c r="U6" s="6">
        <v>-19.234902748303053</v>
      </c>
      <c r="V6" s="6">
        <v>-18.236336625784034</v>
      </c>
      <c r="W6" s="6">
        <v>-21.189828027172315</v>
      </c>
      <c r="X6" s="6">
        <v>-19.975108325641212</v>
      </c>
      <c r="AB6" s="9"/>
      <c r="AC6" s="5">
        <v>50</v>
      </c>
      <c r="AD6" s="6">
        <v>-12.973501171310058</v>
      </c>
      <c r="AE6" s="6">
        <v>-11.974393006460968</v>
      </c>
      <c r="AF6" s="6">
        <v>-13.752893222380937</v>
      </c>
      <c r="AG6" s="6">
        <v>-12.446009979263538</v>
      </c>
    </row>
    <row r="7" spans="1:33" ht="9" customHeight="1" x14ac:dyDescent="0.25">
      <c r="A7" s="9"/>
      <c r="B7" s="5">
        <v>5</v>
      </c>
      <c r="C7" s="6">
        <v>-10.71</v>
      </c>
      <c r="D7" s="6">
        <v>-9.7200000000000006</v>
      </c>
      <c r="E7" s="6">
        <v>-11.2</v>
      </c>
      <c r="F7" s="6">
        <v>-10.199999999999999</v>
      </c>
      <c r="I7" s="9"/>
      <c r="J7" s="5">
        <v>5</v>
      </c>
      <c r="K7" s="4">
        <v>-6.5400415487140675</v>
      </c>
      <c r="L7" s="4">
        <v>-6.04488051157802</v>
      </c>
      <c r="M7" s="4">
        <v>-6.608916039230655</v>
      </c>
      <c r="N7" s="4">
        <v>-5.6214772821998586</v>
      </c>
      <c r="S7" s="9"/>
      <c r="T7" s="5">
        <v>5</v>
      </c>
      <c r="U7" s="6">
        <v>-12.711154892287613</v>
      </c>
      <c r="V7" s="6">
        <v>-11.715891264855765</v>
      </c>
      <c r="W7" s="6">
        <v>-14.580837510953376</v>
      </c>
      <c r="X7" s="6">
        <v>-12.203574840350162</v>
      </c>
      <c r="AB7" s="9"/>
      <c r="AC7" s="5">
        <v>5</v>
      </c>
      <c r="AD7" s="6">
        <v>-9.3721432425381721</v>
      </c>
      <c r="AE7" s="6">
        <v>-8.8769822054021255</v>
      </c>
      <c r="AF7" s="6">
        <v>-11.018790811711341</v>
      </c>
      <c r="AG7" s="6">
        <v>-8.4535789760239641</v>
      </c>
    </row>
    <row r="8" spans="1:33" ht="9" customHeight="1" x14ac:dyDescent="0.25">
      <c r="A8" s="9"/>
      <c r="B8" s="5">
        <v>0.5</v>
      </c>
      <c r="C8" s="6">
        <v>-9.51</v>
      </c>
      <c r="D8" s="6">
        <v>-8.6199999999999992</v>
      </c>
      <c r="E8" s="6">
        <v>-9.75</v>
      </c>
      <c r="F8" s="6">
        <v>-8.75</v>
      </c>
      <c r="I8" s="9"/>
      <c r="J8" s="5">
        <v>0.5</v>
      </c>
      <c r="K8" s="4">
        <v>-5.4767046292247041</v>
      </c>
      <c r="L8" s="4">
        <v>-5.6589910088458879</v>
      </c>
      <c r="M8" s="4">
        <v>-5.6363693299841531</v>
      </c>
      <c r="N8" s="4">
        <v>-4.6612330174796535</v>
      </c>
      <c r="S8" s="9"/>
      <c r="T8" s="5">
        <v>0.5</v>
      </c>
      <c r="U8" s="6">
        <v>-8.5074933194722817</v>
      </c>
      <c r="V8" s="6">
        <v>-7.6230048039153768</v>
      </c>
      <c r="W8" s="6">
        <v>-12.663745335040611</v>
      </c>
      <c r="X8" s="6">
        <v>-7.7539515664610681</v>
      </c>
      <c r="AB8" s="9"/>
      <c r="AC8" s="5">
        <v>0.5</v>
      </c>
      <c r="AD8" s="6">
        <v>-5.3088063230488087</v>
      </c>
      <c r="AE8" s="6">
        <v>-5.4910927026699934</v>
      </c>
      <c r="AF8" s="6">
        <v>-9.5862785135237711</v>
      </c>
      <c r="AG8" s="6">
        <v>-4.4933347113037589</v>
      </c>
    </row>
    <row r="9" spans="1:33" ht="9" customHeight="1" x14ac:dyDescent="0.25">
      <c r="A9" s="15" t="s">
        <v>16</v>
      </c>
      <c r="B9" s="5">
        <v>5000</v>
      </c>
      <c r="C9" s="6">
        <v>-9.7799999999999994</v>
      </c>
      <c r="D9" s="6">
        <v>-8.7799999999999994</v>
      </c>
      <c r="E9" s="6">
        <v>-14.99</v>
      </c>
      <c r="F9" s="6">
        <v>-13.99</v>
      </c>
      <c r="I9" s="15" t="s">
        <v>16</v>
      </c>
      <c r="J9" s="5">
        <v>5000</v>
      </c>
      <c r="K9" s="6"/>
      <c r="L9" s="6"/>
      <c r="M9" s="6"/>
      <c r="N9" s="6"/>
      <c r="S9" s="15" t="s">
        <v>16</v>
      </c>
      <c r="T9" s="5">
        <v>5000</v>
      </c>
      <c r="U9" s="6">
        <v>-20.775601289596345</v>
      </c>
      <c r="V9" s="6">
        <v>-19.775601289597233</v>
      </c>
      <c r="W9" s="6">
        <v>-25.988089732924291</v>
      </c>
      <c r="X9" s="6">
        <v>-24.985802070668047</v>
      </c>
      <c r="AB9" s="15" t="s">
        <v>16</v>
      </c>
      <c r="AC9" s="5">
        <v>5000</v>
      </c>
      <c r="AD9" s="6"/>
      <c r="AE9" s="6"/>
      <c r="AF9" s="6"/>
      <c r="AG9" s="6"/>
    </row>
    <row r="10" spans="1:33" ht="9" customHeight="1" x14ac:dyDescent="0.25">
      <c r="A10" s="9"/>
      <c r="B10" s="5">
        <v>500</v>
      </c>
      <c r="C10" s="6">
        <v>-14.86</v>
      </c>
      <c r="D10" s="6">
        <v>-13.86</v>
      </c>
      <c r="E10" s="6">
        <v>-18.12</v>
      </c>
      <c r="F10" s="6">
        <v>-17.12</v>
      </c>
      <c r="H10" s="9"/>
      <c r="I10" s="9"/>
      <c r="J10" s="5">
        <v>500</v>
      </c>
      <c r="K10" s="6"/>
      <c r="L10" s="6"/>
      <c r="M10" s="6">
        <v>-7.3300975848209458</v>
      </c>
      <c r="N10" s="6">
        <v>-6.3300976501966293</v>
      </c>
      <c r="S10" s="9"/>
      <c r="T10" s="5">
        <v>500</v>
      </c>
      <c r="U10" s="6">
        <v>-22.862802993756766</v>
      </c>
      <c r="V10" s="6">
        <v>-21.862803307663413</v>
      </c>
      <c r="W10" s="6">
        <v>-26.14434055352757</v>
      </c>
      <c r="X10" s="6">
        <v>-25.121594697686568</v>
      </c>
      <c r="AB10" s="9"/>
      <c r="AC10" s="5">
        <v>500</v>
      </c>
      <c r="AD10" s="6"/>
      <c r="AE10" s="6"/>
      <c r="AF10" s="6">
        <v>-16.198305154768526</v>
      </c>
      <c r="AG10" s="6">
        <v>-15.162199344020735</v>
      </c>
    </row>
    <row r="11" spans="1:33" ht="9" customHeight="1" x14ac:dyDescent="0.25">
      <c r="A11" s="9"/>
      <c r="B11" s="5">
        <v>50</v>
      </c>
      <c r="C11" s="6">
        <v>-10.79</v>
      </c>
      <c r="D11" s="6">
        <v>-9.7899999999999991</v>
      </c>
      <c r="E11" s="6">
        <v>-12.18</v>
      </c>
      <c r="F11" s="6">
        <v>-11.18</v>
      </c>
      <c r="H11" s="9"/>
      <c r="I11" s="9"/>
      <c r="J11" s="5">
        <v>50</v>
      </c>
      <c r="K11" s="6"/>
      <c r="L11" s="6"/>
      <c r="M11" s="6">
        <v>-6.6139113670694583</v>
      </c>
      <c r="N11" s="6">
        <v>-5.6139130417410552</v>
      </c>
      <c r="S11" s="9"/>
      <c r="T11" s="5">
        <v>50</v>
      </c>
      <c r="U11" s="6">
        <v>-15.792998476502275</v>
      </c>
      <c r="V11" s="6">
        <v>-14.79299990749284</v>
      </c>
      <c r="W11" s="6">
        <v>-17.393457074566243</v>
      </c>
      <c r="X11" s="6">
        <v>-16.178737179992055</v>
      </c>
      <c r="AB11" s="9"/>
      <c r="AC11" s="5">
        <v>50</v>
      </c>
      <c r="AD11" s="6"/>
      <c r="AE11" s="6"/>
      <c r="AF11" s="6">
        <v>-12.753741312440082</v>
      </c>
      <c r="AG11" s="6">
        <v>-11.446014735565161</v>
      </c>
    </row>
    <row r="12" spans="1:33" ht="9" customHeight="1" x14ac:dyDescent="0.25">
      <c r="A12" s="9"/>
      <c r="B12" s="5">
        <v>5</v>
      </c>
      <c r="C12" s="6">
        <v>-9.02</v>
      </c>
      <c r="D12" s="6">
        <v>-8.06</v>
      </c>
      <c r="E12" s="6">
        <v>-9.07</v>
      </c>
      <c r="F12" s="6">
        <v>-8.07</v>
      </c>
      <c r="H12" s="9"/>
      <c r="I12" s="9"/>
      <c r="J12" s="5">
        <v>5</v>
      </c>
      <c r="K12" s="6"/>
      <c r="L12" s="6"/>
      <c r="M12" s="6">
        <v>-5.6209264214015136</v>
      </c>
      <c r="N12" s="6">
        <v>-4.620975654742165</v>
      </c>
      <c r="S12" s="9"/>
      <c r="T12" s="5">
        <v>5</v>
      </c>
      <c r="U12" s="6">
        <v>-11.021980492409119</v>
      </c>
      <c r="V12" s="6">
        <v>-10.054768309586128</v>
      </c>
      <c r="W12" s="6">
        <v>-12.445688257036187</v>
      </c>
      <c r="X12" s="6">
        <v>-10.068424171819281</v>
      </c>
      <c r="AB12" s="9"/>
      <c r="AC12" s="5">
        <v>5</v>
      </c>
      <c r="AD12" s="6"/>
      <c r="AE12" s="6"/>
      <c r="AF12" s="6">
        <v>-10.030801193882199</v>
      </c>
      <c r="AG12" s="6">
        <v>-7.4530773485662696</v>
      </c>
    </row>
    <row r="13" spans="1:33" ht="9" customHeight="1" x14ac:dyDescent="0.25">
      <c r="A13" s="9"/>
      <c r="B13" s="5">
        <v>0.5</v>
      </c>
      <c r="C13" s="6">
        <v>-7.77</v>
      </c>
      <c r="D13" s="6">
        <v>-7.49</v>
      </c>
      <c r="E13" s="6">
        <v>-7.95</v>
      </c>
      <c r="F13" s="6">
        <v>-6.95</v>
      </c>
      <c r="H13" s="9"/>
      <c r="I13" s="9"/>
      <c r="J13" s="5">
        <v>0.5</v>
      </c>
      <c r="K13" s="6">
        <v>-8.4012558676143065</v>
      </c>
      <c r="L13" s="6">
        <v>-7.2387365393841394</v>
      </c>
      <c r="M13" s="6">
        <v>-4.6599134068474282</v>
      </c>
      <c r="N13" s="6">
        <v>-3.6600517751113992</v>
      </c>
      <c r="S13" s="9"/>
      <c r="T13" s="5">
        <v>0.5</v>
      </c>
      <c r="U13" s="6">
        <v>-6.7695191027427546</v>
      </c>
      <c r="V13" s="6">
        <v>-6.4891542060695784</v>
      </c>
      <c r="W13" s="6">
        <v>-10.861857405824075</v>
      </c>
      <c r="X13" s="6">
        <v>-5.9520661001178015</v>
      </c>
      <c r="AB13" s="9"/>
      <c r="AC13" s="5">
        <v>0.5</v>
      </c>
      <c r="AD13" s="6">
        <v>-8.233357561438412</v>
      </c>
      <c r="AE13" s="6">
        <v>-7.070838233208244</v>
      </c>
      <c r="AF13" s="6">
        <v>-8.6098225903870453</v>
      </c>
      <c r="AG13" s="6">
        <v>-3.4921534689355038</v>
      </c>
    </row>
    <row r="14" spans="1:33" ht="9" customHeight="1" x14ac:dyDescent="0.25">
      <c r="A14" s="15" t="s">
        <v>17</v>
      </c>
      <c r="B14" s="5">
        <v>5000</v>
      </c>
      <c r="C14" s="6">
        <v>-8.2799999999999994</v>
      </c>
      <c r="D14" s="6">
        <v>-7.28</v>
      </c>
      <c r="E14" s="6">
        <v>-12.93</v>
      </c>
      <c r="F14" s="6">
        <v>-11.93</v>
      </c>
      <c r="H14" s="9"/>
      <c r="I14" s="15" t="s">
        <v>17</v>
      </c>
      <c r="J14" s="5">
        <v>5000</v>
      </c>
      <c r="K14" s="6"/>
      <c r="L14" s="6"/>
      <c r="M14" s="6"/>
      <c r="N14" s="6"/>
      <c r="S14" s="15" t="s">
        <v>17</v>
      </c>
      <c r="T14" s="5">
        <v>5000</v>
      </c>
      <c r="U14" s="6">
        <v>-19.275043148984789</v>
      </c>
      <c r="V14" s="6">
        <v>-18.275043148980661</v>
      </c>
      <c r="W14" s="6">
        <v>-23.93019697444787</v>
      </c>
      <c r="X14" s="6">
        <v>-22.927909312186976</v>
      </c>
      <c r="AB14" s="15" t="s">
        <v>17</v>
      </c>
      <c r="AC14" s="5">
        <v>5000</v>
      </c>
      <c r="AD14" s="6"/>
      <c r="AE14" s="6"/>
      <c r="AF14" s="6"/>
      <c r="AG14" s="6"/>
    </row>
    <row r="15" spans="1:33" ht="9" customHeight="1" x14ac:dyDescent="0.25">
      <c r="A15" s="9"/>
      <c r="B15" s="5">
        <v>500</v>
      </c>
      <c r="C15" s="6">
        <v>-11.13</v>
      </c>
      <c r="D15" s="6">
        <v>-10.130000000000001</v>
      </c>
      <c r="E15" s="6">
        <v>-13.92</v>
      </c>
      <c r="F15" s="6">
        <v>-12.92</v>
      </c>
      <c r="H15" s="9"/>
      <c r="I15" s="9"/>
      <c r="J15" s="5">
        <v>500</v>
      </c>
      <c r="K15" s="6"/>
      <c r="L15" s="6"/>
      <c r="M15" s="6">
        <v>-5.8094237637854169</v>
      </c>
      <c r="N15" s="6">
        <v>-4.8094238287916822</v>
      </c>
      <c r="S15" s="9"/>
      <c r="T15" s="5">
        <v>500</v>
      </c>
      <c r="U15" s="6">
        <v>-19.1308549065044</v>
      </c>
      <c r="V15" s="6">
        <v>-18.130854997634902</v>
      </c>
      <c r="W15" s="6">
        <v>-21.944326952676484</v>
      </c>
      <c r="X15" s="6">
        <v>-20.921581097308366</v>
      </c>
      <c r="AB15" s="9"/>
      <c r="AC15" s="5">
        <v>500</v>
      </c>
      <c r="AD15" s="6"/>
      <c r="AE15" s="6"/>
      <c r="AF15" s="6">
        <v>-14.677631333732998</v>
      </c>
      <c r="AG15" s="6">
        <v>-13.641525522615787</v>
      </c>
    </row>
    <row r="16" spans="1:33" ht="9" customHeight="1" x14ac:dyDescent="0.25">
      <c r="A16" s="9"/>
      <c r="B16" s="5">
        <v>50</v>
      </c>
      <c r="C16" s="6">
        <v>-8.5500000000000007</v>
      </c>
      <c r="D16" s="6">
        <v>-7.55</v>
      </c>
      <c r="E16" s="6">
        <v>-9.42</v>
      </c>
      <c r="F16" s="6">
        <v>-8.42</v>
      </c>
      <c r="H16" s="9"/>
      <c r="I16" s="9"/>
      <c r="J16" s="5">
        <v>50</v>
      </c>
      <c r="K16" s="6"/>
      <c r="L16" s="6"/>
      <c r="M16" s="6">
        <v>-5.0918350685786651</v>
      </c>
      <c r="N16" s="6">
        <v>-4.0918367026930138</v>
      </c>
      <c r="S16" s="9"/>
      <c r="T16" s="5">
        <v>50</v>
      </c>
      <c r="U16" s="6">
        <v>-13.546583287904296</v>
      </c>
      <c r="V16" s="6">
        <v>-12.546592718454459</v>
      </c>
      <c r="W16" s="6">
        <v>-14.629470658659146</v>
      </c>
      <c r="X16" s="6">
        <v>-13.414750740884319</v>
      </c>
      <c r="AB16" s="9"/>
      <c r="AC16" s="5">
        <v>50</v>
      </c>
      <c r="AD16" s="6"/>
      <c r="AE16" s="6"/>
      <c r="AF16" s="6">
        <v>-11.231665013949289</v>
      </c>
      <c r="AG16" s="6">
        <v>-9.9239383965171193</v>
      </c>
    </row>
    <row r="17" spans="1:33" ht="9" customHeight="1" x14ac:dyDescent="0.25">
      <c r="A17" s="9"/>
      <c r="B17" s="5">
        <v>5</v>
      </c>
      <c r="C17" s="6">
        <v>-7.52</v>
      </c>
      <c r="D17" s="6">
        <v>-6.52</v>
      </c>
      <c r="E17" s="6">
        <v>-6.98</v>
      </c>
      <c r="F17" s="6">
        <v>-5.98</v>
      </c>
      <c r="H17" s="9"/>
      <c r="I17" s="9"/>
      <c r="J17" s="5">
        <v>5</v>
      </c>
      <c r="K17" s="6"/>
      <c r="L17" s="6"/>
      <c r="M17" s="6">
        <v>-4.1019363762089327</v>
      </c>
      <c r="N17" s="6">
        <v>-3.1019815724974111</v>
      </c>
      <c r="S17" s="9"/>
      <c r="T17" s="5">
        <v>5</v>
      </c>
      <c r="U17" s="6">
        <v>-9.5148026480547401</v>
      </c>
      <c r="V17" s="6">
        <v>-8.5243081893219568</v>
      </c>
      <c r="W17" s="6">
        <v>-10.357053215980271</v>
      </c>
      <c r="X17" s="6">
        <v>-7.9797808536681423</v>
      </c>
      <c r="AB17" s="9"/>
      <c r="AC17" s="5">
        <v>5</v>
      </c>
      <c r="AD17" s="6"/>
      <c r="AE17" s="6"/>
      <c r="AF17" s="6">
        <v>-8.5118111486896186</v>
      </c>
      <c r="AG17" s="6">
        <v>-5.9340832663215162</v>
      </c>
    </row>
    <row r="18" spans="1:33" ht="9" customHeight="1" x14ac:dyDescent="0.25">
      <c r="A18" s="9"/>
      <c r="B18" s="5">
        <v>0.5</v>
      </c>
      <c r="C18" s="6">
        <v>-6.71</v>
      </c>
      <c r="D18" s="6">
        <v>-5.88</v>
      </c>
      <c r="E18" s="6">
        <v>-5.96</v>
      </c>
      <c r="F18" s="6">
        <v>-4.96</v>
      </c>
      <c r="H18" s="9"/>
      <c r="I18" s="9"/>
      <c r="J18" s="5">
        <v>0.5</v>
      </c>
      <c r="K18" s="6">
        <v>-9.8469878577710404</v>
      </c>
      <c r="L18" s="6">
        <v>-8.8315853990804136</v>
      </c>
      <c r="M18" s="6">
        <v>-3.1448262666212066</v>
      </c>
      <c r="N18" s="6">
        <v>-2.1449498311006852</v>
      </c>
      <c r="S18" s="9"/>
      <c r="T18" s="5">
        <v>0.5</v>
      </c>
      <c r="U18" s="6">
        <v>-5.7082163101090817</v>
      </c>
      <c r="V18" s="6">
        <v>-4.882522710628705</v>
      </c>
      <c r="W18" s="6">
        <v>-8.8744800825813979</v>
      </c>
      <c r="X18" s="6">
        <v>-3.9642091879242587</v>
      </c>
      <c r="AB18" s="9"/>
      <c r="AC18" s="5">
        <v>0.5</v>
      </c>
      <c r="AD18" s="6">
        <v>-9.6790895515951458</v>
      </c>
      <c r="AE18" s="6">
        <v>-8.6636870929045191</v>
      </c>
      <c r="AF18" s="6">
        <v>-7.0947354501608233</v>
      </c>
      <c r="AG18" s="6">
        <v>-1.9770515249247897</v>
      </c>
    </row>
    <row r="19" spans="1:33" ht="9" customHeight="1" x14ac:dyDescent="0.25">
      <c r="A19" s="15" t="s">
        <v>18</v>
      </c>
      <c r="B19" s="5">
        <v>5000</v>
      </c>
      <c r="C19" s="6">
        <v>-12.37</v>
      </c>
      <c r="D19" s="6">
        <v>-11.37</v>
      </c>
      <c r="E19" s="6">
        <v>-18.21</v>
      </c>
      <c r="F19" s="6">
        <v>-17.21</v>
      </c>
      <c r="H19" s="9"/>
      <c r="I19" s="15" t="s">
        <v>18</v>
      </c>
      <c r="J19" s="5">
        <v>5000</v>
      </c>
      <c r="K19" s="6">
        <v>-8.5426457839523184</v>
      </c>
      <c r="L19" s="6">
        <v>-7.5426457840329766</v>
      </c>
      <c r="M19" s="6">
        <v>-8.112159253579124</v>
      </c>
      <c r="N19" s="6">
        <v>-7.1121592535527132</v>
      </c>
      <c r="S19" s="15" t="s">
        <v>18</v>
      </c>
      <c r="T19" s="5">
        <v>5000</v>
      </c>
      <c r="U19" s="6">
        <v>-23.366240747862967</v>
      </c>
      <c r="V19" s="6">
        <v>-22.366240789166994</v>
      </c>
      <c r="W19" s="6">
        <v>-29.2155935476084</v>
      </c>
      <c r="X19" s="6">
        <v>-28.213305885352156</v>
      </c>
      <c r="AB19" s="15" t="s">
        <v>18</v>
      </c>
      <c r="AC19" s="5">
        <v>5000</v>
      </c>
      <c r="AD19" s="6">
        <v>-20.374747477776424</v>
      </c>
      <c r="AE19" s="6">
        <v>-19.374747477857081</v>
      </c>
      <c r="AF19" s="6">
        <v>-19.947943294960329</v>
      </c>
      <c r="AG19" s="6">
        <v>-18.944260947376819</v>
      </c>
    </row>
    <row r="20" spans="1:33" ht="9" customHeight="1" x14ac:dyDescent="0.25">
      <c r="A20" s="9"/>
      <c r="B20" s="5">
        <v>500</v>
      </c>
      <c r="C20" s="6">
        <v>-18.32</v>
      </c>
      <c r="D20" s="6">
        <v>-17.32</v>
      </c>
      <c r="E20" s="6">
        <v>-22.1</v>
      </c>
      <c r="F20" s="6">
        <v>-21.1</v>
      </c>
      <c r="H20" s="9"/>
      <c r="I20" s="9"/>
      <c r="J20" s="5">
        <v>500</v>
      </c>
      <c r="K20" s="6">
        <v>-11.493380852698516</v>
      </c>
      <c r="L20" s="6">
        <v>-10.493380910080258</v>
      </c>
      <c r="M20" s="6">
        <v>-12.407700086267264</v>
      </c>
      <c r="N20" s="6">
        <v>-11.407700867937033</v>
      </c>
      <c r="S20" s="9"/>
      <c r="T20" s="5">
        <v>500</v>
      </c>
      <c r="U20" s="6">
        <v>-26.321379580667443</v>
      </c>
      <c r="V20" s="6">
        <v>-25.321382842419336</v>
      </c>
      <c r="W20" s="6">
        <v>-30.120687417442312</v>
      </c>
      <c r="X20" s="6">
        <v>-29.097941567311139</v>
      </c>
      <c r="AB20" s="9"/>
      <c r="AC20" s="5">
        <v>500</v>
      </c>
      <c r="AD20" s="6">
        <v>-20.325482546522622</v>
      </c>
      <c r="AE20" s="6">
        <v>-19.325482603904362</v>
      </c>
      <c r="AF20" s="6">
        <v>-21.275907656214844</v>
      </c>
      <c r="AG20" s="6">
        <v>-20.239802561761138</v>
      </c>
    </row>
    <row r="21" spans="1:33" ht="9" customHeight="1" x14ac:dyDescent="0.25">
      <c r="A21" s="9"/>
      <c r="B21" s="5">
        <v>50</v>
      </c>
      <c r="C21" s="6">
        <v>-14.52</v>
      </c>
      <c r="D21" s="6">
        <v>-13.52</v>
      </c>
      <c r="E21" s="6">
        <v>-16.29</v>
      </c>
      <c r="F21" s="6">
        <v>-15.29</v>
      </c>
      <c r="H21" s="9"/>
      <c r="I21" s="9"/>
      <c r="J21" s="5">
        <v>50</v>
      </c>
      <c r="K21" s="6">
        <v>-11.176746189410951</v>
      </c>
      <c r="L21" s="6">
        <v>-10.176932180211889</v>
      </c>
      <c r="M21" s="6">
        <v>-11.691315962612867</v>
      </c>
      <c r="N21" s="6">
        <v>-10.691405745246913</v>
      </c>
      <c r="S21" s="9"/>
      <c r="T21" s="5">
        <v>50</v>
      </c>
      <c r="U21" s="6">
        <v>-19.515136183658239</v>
      </c>
      <c r="V21" s="6">
        <v>-18.515145980885745</v>
      </c>
      <c r="W21" s="6">
        <v>-21.507720982522997</v>
      </c>
      <c r="X21" s="6">
        <v>-20.293001054416393</v>
      </c>
      <c r="AB21" s="9"/>
      <c r="AC21" s="5">
        <v>50</v>
      </c>
      <c r="AD21" s="6">
        <v>-17.008847883235056</v>
      </c>
      <c r="AE21" s="6">
        <v>-16.009033874035993</v>
      </c>
      <c r="AF21" s="6">
        <v>-17.83114590798349</v>
      </c>
      <c r="AG21" s="6">
        <v>-16.523507439071018</v>
      </c>
    </row>
    <row r="22" spans="1:33" ht="9" customHeight="1" x14ac:dyDescent="0.25">
      <c r="A22" s="9"/>
      <c r="B22" s="5">
        <v>5</v>
      </c>
      <c r="C22" s="6">
        <v>-12.31</v>
      </c>
      <c r="D22" s="6">
        <v>-11.31</v>
      </c>
      <c r="E22" s="6">
        <v>-12.94</v>
      </c>
      <c r="F22" s="6">
        <v>-11.94</v>
      </c>
      <c r="H22" s="9"/>
      <c r="I22" s="9"/>
      <c r="J22" s="5">
        <v>5</v>
      </c>
      <c r="K22" s="6">
        <v>-10.775402913907842</v>
      </c>
      <c r="L22" s="6">
        <v>-10.026069187722175</v>
      </c>
      <c r="M22" s="6">
        <v>-10.697451197424416</v>
      </c>
      <c r="N22" s="6">
        <v>-9.6986642433921784</v>
      </c>
      <c r="S22" s="9"/>
      <c r="T22" s="5">
        <v>5</v>
      </c>
      <c r="U22" s="6">
        <v>-14.310434930268547</v>
      </c>
      <c r="V22" s="6">
        <v>-13.312823402784247</v>
      </c>
      <c r="W22" s="6">
        <v>-16.313651055402715</v>
      </c>
      <c r="X22" s="6">
        <v>-13.936369701170218</v>
      </c>
      <c r="AB22" s="9"/>
      <c r="AC22" s="5">
        <v>5</v>
      </c>
      <c r="AD22" s="6">
        <v>-13.607504607731945</v>
      </c>
      <c r="AE22" s="6">
        <v>-12.858170881546281</v>
      </c>
      <c r="AF22" s="6">
        <v>-15.107325969905101</v>
      </c>
      <c r="AG22" s="6">
        <v>-12.530765937216284</v>
      </c>
    </row>
    <row r="23" spans="1:33" ht="9" customHeight="1" x14ac:dyDescent="0.25">
      <c r="A23" s="9"/>
      <c r="B23" s="5">
        <v>0.5</v>
      </c>
      <c r="C23" s="6">
        <v>-11.29</v>
      </c>
      <c r="D23" s="6">
        <v>-10.45</v>
      </c>
      <c r="E23" s="6">
        <v>-11.74</v>
      </c>
      <c r="F23" s="6">
        <v>-10.74</v>
      </c>
      <c r="H23" s="9"/>
      <c r="I23" s="9"/>
      <c r="J23" s="5">
        <v>0.5</v>
      </c>
      <c r="K23" s="6">
        <v>-9.5324173346584384</v>
      </c>
      <c r="L23" s="6">
        <v>-9.6554028812870687</v>
      </c>
      <c r="M23" s="6">
        <v>-9.7351696805671182</v>
      </c>
      <c r="N23" s="6">
        <v>-8.7376273664380459</v>
      </c>
      <c r="S23" s="9"/>
      <c r="T23" s="5">
        <v>0.5</v>
      </c>
      <c r="U23" s="6">
        <v>-10.285143548972437</v>
      </c>
      <c r="V23" s="6">
        <v>-9.4483131506206171</v>
      </c>
      <c r="W23" s="6">
        <v>-14.650423517378579</v>
      </c>
      <c r="X23" s="6">
        <v>-9.7401991732051236</v>
      </c>
      <c r="AB23" s="9"/>
      <c r="AC23" s="5">
        <v>0.5</v>
      </c>
      <c r="AD23" s="6">
        <v>-9.3645190284825439</v>
      </c>
      <c r="AE23" s="6">
        <v>-9.4875045751111742</v>
      </c>
      <c r="AF23" s="6">
        <v>-13.685078864106735</v>
      </c>
      <c r="AG23" s="6">
        <v>-8.5697290602621514</v>
      </c>
    </row>
    <row r="24" spans="1:33" ht="9" customHeight="1" x14ac:dyDescent="0.25">
      <c r="A24" s="15" t="s">
        <v>19</v>
      </c>
      <c r="B24" s="5">
        <v>5000</v>
      </c>
      <c r="C24" s="6">
        <v>-12.2</v>
      </c>
      <c r="D24" s="6">
        <v>-11.2</v>
      </c>
      <c r="E24" s="6">
        <v>-17.79</v>
      </c>
      <c r="F24" s="6">
        <v>-16.79</v>
      </c>
      <c r="H24" s="9"/>
      <c r="I24" s="15" t="s">
        <v>19</v>
      </c>
      <c r="J24" s="5">
        <v>5000</v>
      </c>
      <c r="K24" s="6"/>
      <c r="L24" s="6"/>
      <c r="M24" s="6"/>
      <c r="N24" s="6"/>
      <c r="S24" s="15" t="s">
        <v>19</v>
      </c>
      <c r="T24" s="5">
        <v>5000</v>
      </c>
      <c r="U24" s="6">
        <v>-23.200864421981077</v>
      </c>
      <c r="V24" s="6">
        <v>-22.20086442069568</v>
      </c>
      <c r="W24" s="6">
        <v>-28.791463418881108</v>
      </c>
      <c r="X24" s="6">
        <v>-27.789175755743834</v>
      </c>
      <c r="AB24" s="15" t="s">
        <v>19</v>
      </c>
      <c r="AC24" s="5">
        <v>5000</v>
      </c>
      <c r="AD24" s="6"/>
      <c r="AE24" s="6"/>
      <c r="AF24" s="6"/>
      <c r="AG24" s="6"/>
    </row>
    <row r="25" spans="1:33" ht="9" customHeight="1" x14ac:dyDescent="0.25">
      <c r="A25" s="9"/>
      <c r="B25" s="5">
        <v>500</v>
      </c>
      <c r="C25" s="6">
        <v>-13.95</v>
      </c>
      <c r="D25" s="6">
        <v>-12.95</v>
      </c>
      <c r="E25" s="6">
        <v>-17.989999999999998</v>
      </c>
      <c r="F25" s="6">
        <v>-16.989999999999998</v>
      </c>
      <c r="H25" s="9"/>
      <c r="I25" s="9"/>
      <c r="J25" s="5">
        <v>500</v>
      </c>
      <c r="K25" s="6"/>
      <c r="L25" s="6"/>
      <c r="M25" s="6">
        <v>-12.586108078800425</v>
      </c>
      <c r="N25" s="6">
        <v>-11.586108080222782</v>
      </c>
      <c r="S25" s="9"/>
      <c r="T25" s="5">
        <v>500</v>
      </c>
      <c r="U25" s="6">
        <v>-21.948214579808944</v>
      </c>
      <c r="V25" s="6">
        <v>-20.948217308262759</v>
      </c>
      <c r="W25" s="6">
        <v>-26.010674556032697</v>
      </c>
      <c r="X25" s="6">
        <v>-24.98792873205587</v>
      </c>
      <c r="AB25" s="9"/>
      <c r="AC25" s="5">
        <v>500</v>
      </c>
      <c r="AD25" s="6"/>
      <c r="AE25" s="6"/>
      <c r="AF25" s="6">
        <v>-21.454315648748004</v>
      </c>
      <c r="AG25" s="6">
        <v>-20.418209774046886</v>
      </c>
    </row>
    <row r="26" spans="1:33" ht="9" customHeight="1" x14ac:dyDescent="0.25">
      <c r="A26" s="9"/>
      <c r="B26" s="5">
        <v>50</v>
      </c>
      <c r="C26" s="6">
        <v>-11.75</v>
      </c>
      <c r="D26" s="6">
        <v>-10.76</v>
      </c>
      <c r="E26" s="6">
        <v>-14.24</v>
      </c>
      <c r="F26" s="6">
        <v>-13.24</v>
      </c>
      <c r="H26" s="9"/>
      <c r="I26" s="9"/>
      <c r="J26" s="5">
        <v>50</v>
      </c>
      <c r="K26" s="6"/>
      <c r="L26" s="6"/>
      <c r="M26" s="6">
        <v>-12.155722229025791</v>
      </c>
      <c r="N26" s="6">
        <v>-11.155720498870764</v>
      </c>
      <c r="S26" s="9"/>
      <c r="T26" s="5">
        <v>50</v>
      </c>
      <c r="U26" s="6">
        <v>-16.7539356759751</v>
      </c>
      <c r="V26" s="6">
        <v>-15.75457605784203</v>
      </c>
      <c r="W26" s="6">
        <v>-19.452380928857753</v>
      </c>
      <c r="X26" s="6">
        <v>-18.237657811637575</v>
      </c>
      <c r="AB26" s="9"/>
      <c r="AC26" s="5">
        <v>50</v>
      </c>
      <c r="AD26" s="6"/>
      <c r="AE26" s="6"/>
      <c r="AF26" s="6">
        <v>-18.295552174396416</v>
      </c>
      <c r="AG26" s="6">
        <v>-16.987822192694868</v>
      </c>
    </row>
    <row r="27" spans="1:33" ht="9" customHeight="1" x14ac:dyDescent="0.25">
      <c r="A27" s="9"/>
      <c r="B27" s="5">
        <v>5</v>
      </c>
      <c r="C27" s="6">
        <v>-10.66</v>
      </c>
      <c r="D27" s="6">
        <v>-10.46</v>
      </c>
      <c r="E27" s="6">
        <v>-12.17</v>
      </c>
      <c r="F27" s="6">
        <v>-11.17</v>
      </c>
      <c r="H27" s="9"/>
      <c r="I27" s="9"/>
      <c r="J27" s="5">
        <v>5</v>
      </c>
      <c r="K27" s="6"/>
      <c r="L27" s="6"/>
      <c r="M27" s="6">
        <v>-11.78812950819715</v>
      </c>
      <c r="N27" s="6">
        <v>-10.788156057777837</v>
      </c>
      <c r="S27" s="9"/>
      <c r="T27" s="5">
        <v>5</v>
      </c>
      <c r="U27" s="6">
        <v>-12.655172186979874</v>
      </c>
      <c r="V27" s="6">
        <v>-12.460753083515392</v>
      </c>
      <c r="W27" s="6">
        <v>-15.541868608165322</v>
      </c>
      <c r="X27" s="6">
        <v>-13.164932760296765</v>
      </c>
      <c r="AB27" s="9"/>
      <c r="AC27" s="5">
        <v>5</v>
      </c>
      <c r="AD27" s="6"/>
      <c r="AE27" s="6"/>
      <c r="AF27" s="6">
        <v>-16.198004280677836</v>
      </c>
      <c r="AG27" s="6">
        <v>-13.620257751601942</v>
      </c>
    </row>
    <row r="28" spans="1:33" ht="9" customHeight="1" x14ac:dyDescent="0.25">
      <c r="A28" s="9"/>
      <c r="B28" s="5">
        <v>0.5</v>
      </c>
      <c r="C28" s="6">
        <v>-9.64</v>
      </c>
      <c r="D28" s="6">
        <v>-10.76</v>
      </c>
      <c r="E28" s="6">
        <v>-11.16</v>
      </c>
      <c r="F28" s="6">
        <v>-10.16</v>
      </c>
      <c r="H28" s="9"/>
      <c r="I28" s="9"/>
      <c r="J28" s="5">
        <v>0.5</v>
      </c>
      <c r="K28" s="6">
        <v>-13.753067153975907</v>
      </c>
      <c r="L28" s="6">
        <v>-12.705048325356048</v>
      </c>
      <c r="M28" s="6">
        <v>-11.017304157268729</v>
      </c>
      <c r="N28" s="6">
        <v>-10.017405136275858</v>
      </c>
      <c r="S28" s="9"/>
      <c r="T28" s="5">
        <v>0.5</v>
      </c>
      <c r="U28" s="6">
        <v>-8.6392525650045116</v>
      </c>
      <c r="V28" s="6">
        <v>-9.7544314733896833</v>
      </c>
      <c r="W28" s="6">
        <v>-14.07103193663043</v>
      </c>
      <c r="X28" s="6">
        <v>-9.1624707615899101</v>
      </c>
      <c r="AB28" s="9"/>
      <c r="AC28" s="5">
        <v>0.5</v>
      </c>
      <c r="AD28" s="6">
        <v>-13.585168847800013</v>
      </c>
      <c r="AE28" s="6">
        <v>-12.537150019180151</v>
      </c>
      <c r="AF28" s="6">
        <v>-14.967213340808344</v>
      </c>
      <c r="AG28" s="6">
        <v>-9.8495068300999638</v>
      </c>
    </row>
    <row r="29" spans="1:33" ht="9" customHeight="1" x14ac:dyDescent="0.25">
      <c r="A29" s="15" t="s">
        <v>20</v>
      </c>
      <c r="B29" s="5">
        <v>5000</v>
      </c>
      <c r="C29" s="6">
        <v>-12.19</v>
      </c>
      <c r="D29" s="6">
        <v>-11.19</v>
      </c>
      <c r="E29" s="6">
        <v>-18.04</v>
      </c>
      <c r="F29" s="6">
        <v>-17.04</v>
      </c>
      <c r="H29" s="9"/>
      <c r="I29" s="15" t="s">
        <v>20</v>
      </c>
      <c r="J29" s="5">
        <v>5000</v>
      </c>
      <c r="K29" s="6">
        <v>-6.6624374981494645</v>
      </c>
      <c r="L29" s="6">
        <v>-5.6624374981268524</v>
      </c>
      <c r="M29" s="6">
        <v>-5.4573530732210385</v>
      </c>
      <c r="N29" s="6">
        <v>-4.4573530731946773</v>
      </c>
      <c r="S29" s="15" t="s">
        <v>20</v>
      </c>
      <c r="T29" s="5">
        <v>5000</v>
      </c>
      <c r="U29" s="6">
        <v>-23.189628308629736</v>
      </c>
      <c r="V29" s="6">
        <v>-22.189628318267111</v>
      </c>
      <c r="W29" s="6">
        <v>-29.038939882858443</v>
      </c>
      <c r="X29" s="6">
        <v>-28.0366522206022</v>
      </c>
      <c r="AB29" s="15" t="s">
        <v>20</v>
      </c>
      <c r="AC29" s="5">
        <v>5000</v>
      </c>
      <c r="AD29" s="6">
        <v>-18.494539191973569</v>
      </c>
      <c r="AE29" s="6">
        <v>-17.494539191950956</v>
      </c>
      <c r="AF29" s="6">
        <v>-17.293137114602242</v>
      </c>
      <c r="AG29" s="6">
        <v>-16.289454767018782</v>
      </c>
    </row>
    <row r="30" spans="1:33" ht="9" customHeight="1" x14ac:dyDescent="0.25">
      <c r="A30" s="9"/>
      <c r="B30" s="5">
        <v>500</v>
      </c>
      <c r="C30" s="6">
        <v>-11.13</v>
      </c>
      <c r="D30" s="6">
        <v>-10.130000000000001</v>
      </c>
      <c r="E30" s="6">
        <v>-14.99</v>
      </c>
      <c r="F30" s="6">
        <v>-13.99</v>
      </c>
      <c r="H30" s="9"/>
      <c r="I30" s="9"/>
      <c r="J30" s="5">
        <v>500</v>
      </c>
      <c r="K30" s="6">
        <v>-7.5407795768208716</v>
      </c>
      <c r="L30" s="6">
        <v>-6.5407795631808199</v>
      </c>
      <c r="M30" s="6">
        <v>-9.2429071252118504</v>
      </c>
      <c r="N30" s="6">
        <v>-8.2429072111198849</v>
      </c>
      <c r="S30" s="9"/>
      <c r="T30" s="5">
        <v>500</v>
      </c>
      <c r="U30" s="6">
        <v>-19.134204492922525</v>
      </c>
      <c r="V30" s="6">
        <v>-18.134205444682813</v>
      </c>
      <c r="W30" s="6">
        <v>-23.011954174017628</v>
      </c>
      <c r="X30" s="6">
        <v>-21.989208317346431</v>
      </c>
      <c r="AB30" s="9"/>
      <c r="AC30" s="5">
        <v>500</v>
      </c>
      <c r="AD30" s="6">
        <v>-16.372881270644974</v>
      </c>
      <c r="AE30" s="6">
        <v>-15.372881257004925</v>
      </c>
      <c r="AF30" s="6">
        <v>-18.111114695159433</v>
      </c>
      <c r="AG30" s="6">
        <v>-17.075008904943989</v>
      </c>
    </row>
    <row r="31" spans="1:33" ht="9" customHeight="1" x14ac:dyDescent="0.25">
      <c r="A31" s="9"/>
      <c r="B31" s="5">
        <v>50</v>
      </c>
      <c r="C31" s="6">
        <v>-8.36</v>
      </c>
      <c r="D31" s="6">
        <v>-7.36</v>
      </c>
      <c r="E31" s="6">
        <v>-10.3</v>
      </c>
      <c r="F31" s="6">
        <v>-9.3000000000000007</v>
      </c>
      <c r="H31" s="9"/>
      <c r="I31" s="9"/>
      <c r="J31" s="5">
        <v>50</v>
      </c>
      <c r="K31" s="6">
        <v>-6.7695607076839348</v>
      </c>
      <c r="L31" s="6">
        <v>-5.7695647642487931</v>
      </c>
      <c r="M31" s="6">
        <v>-8.1440448399870213</v>
      </c>
      <c r="N31" s="6">
        <v>-7.1440487708512741</v>
      </c>
      <c r="S31" s="9"/>
      <c r="T31" s="5">
        <v>50</v>
      </c>
      <c r="U31" s="6">
        <v>-13.360329469979456</v>
      </c>
      <c r="V31" s="6">
        <v>-12.360415069343643</v>
      </c>
      <c r="W31" s="6">
        <v>-15.514651298304029</v>
      </c>
      <c r="X31" s="6">
        <v>-14.299931371280117</v>
      </c>
      <c r="AB31" s="9"/>
      <c r="AC31" s="5">
        <v>50</v>
      </c>
      <c r="AD31" s="6">
        <v>-12.601662401508039</v>
      </c>
      <c r="AE31" s="6">
        <v>-11.601666458072899</v>
      </c>
      <c r="AF31" s="6">
        <v>-14.283874785357646</v>
      </c>
      <c r="AG31" s="6">
        <v>-12.97615046467538</v>
      </c>
    </row>
    <row r="32" spans="1:33" ht="9" customHeight="1" x14ac:dyDescent="0.25">
      <c r="A32" s="9"/>
      <c r="B32" s="5">
        <v>5</v>
      </c>
      <c r="C32" s="6">
        <v>-6.45</v>
      </c>
      <c r="D32" s="6">
        <v>-5.46</v>
      </c>
      <c r="E32" s="6">
        <v>-7.09</v>
      </c>
      <c r="F32" s="6">
        <v>-6.09</v>
      </c>
      <c r="H32" s="9"/>
      <c r="I32" s="9"/>
      <c r="J32" s="5">
        <v>5</v>
      </c>
      <c r="K32" s="6">
        <v>-6.4825071175171649</v>
      </c>
      <c r="L32" s="6">
        <v>-5.4892543821423843</v>
      </c>
      <c r="M32" s="6">
        <v>-7.0563973399717721</v>
      </c>
      <c r="N32" s="6">
        <v>-6.0564591624092232</v>
      </c>
      <c r="S32" s="9"/>
      <c r="T32" s="5">
        <v>5</v>
      </c>
      <c r="U32" s="6">
        <v>-8.4501997940441722</v>
      </c>
      <c r="V32" s="6">
        <v>-7.4581771468764835</v>
      </c>
      <c r="W32" s="6">
        <v>-10.469176740006484</v>
      </c>
      <c r="X32" s="6">
        <v>-8.0918953080531448</v>
      </c>
      <c r="AB32" s="9"/>
      <c r="AC32" s="5">
        <v>5</v>
      </c>
      <c r="AD32" s="6">
        <v>-9.3146088113412695</v>
      </c>
      <c r="AE32" s="6">
        <v>-8.3213560759664897</v>
      </c>
      <c r="AF32" s="6">
        <v>-11.466272112452458</v>
      </c>
      <c r="AG32" s="6">
        <v>-8.8885608562333278</v>
      </c>
    </row>
    <row r="33" spans="1:33" ht="9" customHeight="1" x14ac:dyDescent="0.25">
      <c r="A33" s="9"/>
      <c r="B33" s="5">
        <v>0.5</v>
      </c>
      <c r="C33" s="6">
        <v>-5.43</v>
      </c>
      <c r="D33" s="6">
        <v>-4.5999999999999996</v>
      </c>
      <c r="E33" s="6">
        <v>-5.9</v>
      </c>
      <c r="F33" s="6">
        <v>-4.9000000000000004</v>
      </c>
      <c r="H33" s="9"/>
      <c r="I33" s="9"/>
      <c r="J33" s="5">
        <v>0.5</v>
      </c>
      <c r="K33" s="6">
        <v>-5.6884071468448747</v>
      </c>
      <c r="L33" s="6">
        <v>-4.8589905156501088</v>
      </c>
      <c r="M33" s="6">
        <v>-6.1135297252934944</v>
      </c>
      <c r="N33" s="6">
        <v>-5.1136859043507696</v>
      </c>
      <c r="S33" s="9"/>
      <c r="T33" s="5">
        <v>0.5</v>
      </c>
      <c r="U33" s="6">
        <v>-4.4260778654959125</v>
      </c>
      <c r="V33" s="6">
        <v>-3.5998051813631795</v>
      </c>
      <c r="W33" s="6">
        <v>-8.8080109844362244</v>
      </c>
      <c r="X33" s="6">
        <v>-3.8977251221180178</v>
      </c>
      <c r="AB33" s="9"/>
      <c r="AC33" s="5">
        <v>0.5</v>
      </c>
      <c r="AD33" s="6">
        <v>-5.5205088406689793</v>
      </c>
      <c r="AE33" s="6">
        <v>-4.6910922094742133</v>
      </c>
      <c r="AF33" s="6">
        <v>-10.063438908833112</v>
      </c>
      <c r="AG33" s="6">
        <v>-4.9457875981748742</v>
      </c>
    </row>
    <row r="34" spans="1:33" ht="9" customHeight="1" x14ac:dyDescent="0.25">
      <c r="A34" s="15" t="s">
        <v>21</v>
      </c>
      <c r="B34" s="5">
        <v>5000</v>
      </c>
      <c r="C34" s="6">
        <v>-11.268976101798055</v>
      </c>
      <c r="D34" s="6">
        <v>-10.268976101610397</v>
      </c>
      <c r="E34" s="6">
        <v>-16.483883749021192</v>
      </c>
      <c r="F34" s="6">
        <v>-15.483883748929628</v>
      </c>
      <c r="H34" s="9"/>
      <c r="I34" s="15" t="s">
        <v>21</v>
      </c>
      <c r="J34" s="5">
        <v>5000</v>
      </c>
      <c r="K34" s="6"/>
      <c r="L34" s="6"/>
      <c r="M34" s="6"/>
      <c r="N34" s="6"/>
      <c r="S34" s="15" t="s">
        <v>21</v>
      </c>
      <c r="T34" s="5">
        <v>5000</v>
      </c>
      <c r="U34" s="6">
        <v>-22.268350977419111</v>
      </c>
      <c r="V34" s="6">
        <v>-21.268350977231453</v>
      </c>
      <c r="W34" s="6">
        <v>-27.485546286899378</v>
      </c>
      <c r="X34" s="6">
        <v>-26.483258624550686</v>
      </c>
      <c r="AB34" s="15" t="s">
        <v>21</v>
      </c>
      <c r="AC34" s="5">
        <v>5000</v>
      </c>
      <c r="AD34" s="6"/>
      <c r="AE34" s="6"/>
      <c r="AF34" s="6"/>
      <c r="AG34" s="6"/>
    </row>
    <row r="35" spans="1:33" ht="9" customHeight="1" x14ac:dyDescent="0.25">
      <c r="A35" s="9"/>
      <c r="B35" s="5">
        <v>500</v>
      </c>
      <c r="C35" s="6">
        <v>-10.185485743725284</v>
      </c>
      <c r="D35" s="6">
        <v>-9.1854857331863613</v>
      </c>
      <c r="E35" s="6">
        <v>-13.374774117268295</v>
      </c>
      <c r="F35" s="6">
        <v>-12.374774113650901</v>
      </c>
      <c r="I35" s="9"/>
      <c r="J35" s="5">
        <v>500</v>
      </c>
      <c r="K35" s="6"/>
      <c r="L35" s="6"/>
      <c r="M35" s="6">
        <v>-8.2264698739358035</v>
      </c>
      <c r="N35" s="6">
        <v>-7.2264699038516165</v>
      </c>
      <c r="S35" s="9"/>
      <c r="T35" s="5">
        <v>500</v>
      </c>
      <c r="U35" s="6">
        <v>-18.184860619346342</v>
      </c>
      <c r="V35" s="6">
        <v>-17.184860608807416</v>
      </c>
      <c r="W35" s="6">
        <v>-21.396894850408877</v>
      </c>
      <c r="X35" s="6">
        <v>-20.374148989271955</v>
      </c>
      <c r="AB35" s="9"/>
      <c r="AC35" s="5">
        <v>500</v>
      </c>
      <c r="AD35" s="6"/>
      <c r="AE35" s="6"/>
      <c r="AF35" s="6">
        <v>-17.094677443883384</v>
      </c>
      <c r="AG35" s="6">
        <v>-16.058571597675723</v>
      </c>
    </row>
    <row r="36" spans="1:33" ht="9" customHeight="1" x14ac:dyDescent="0.25">
      <c r="A36" s="9"/>
      <c r="B36" s="5">
        <v>50</v>
      </c>
      <c r="C36" s="6">
        <v>-7.4213147562480319</v>
      </c>
      <c r="D36" s="6">
        <v>-6.4213147707796905</v>
      </c>
      <c r="E36" s="6">
        <v>-8.6680524305418736</v>
      </c>
      <c r="F36" s="6">
        <v>-7.66805284688252</v>
      </c>
      <c r="I36" s="9"/>
      <c r="J36" s="5">
        <v>50</v>
      </c>
      <c r="K36" s="6"/>
      <c r="L36" s="6"/>
      <c r="M36" s="6">
        <v>-7.1016631679725295</v>
      </c>
      <c r="N36" s="6">
        <v>-6.101664357033739</v>
      </c>
      <c r="S36" s="9"/>
      <c r="T36" s="5">
        <v>50</v>
      </c>
      <c r="U36" s="6">
        <v>-12.420689631869088</v>
      </c>
      <c r="V36" s="6">
        <v>-11.420689646400746</v>
      </c>
      <c r="W36" s="6">
        <v>-13.88214778042922</v>
      </c>
      <c r="X36" s="6">
        <v>-12.667427722503575</v>
      </c>
      <c r="AB36" s="9"/>
      <c r="AC36" s="5">
        <v>50</v>
      </c>
      <c r="AD36" s="6"/>
      <c r="AE36" s="6"/>
      <c r="AF36" s="6">
        <v>-13.241493113343154</v>
      </c>
      <c r="AG36" s="6">
        <v>-11.933766050857844</v>
      </c>
    </row>
    <row r="37" spans="1:33" ht="9" customHeight="1" x14ac:dyDescent="0.25">
      <c r="A37" s="9"/>
      <c r="B37" s="5">
        <v>5</v>
      </c>
      <c r="C37" s="6">
        <v>-6.2142785054474263</v>
      </c>
      <c r="D37" s="6">
        <v>-5.2148532312759492</v>
      </c>
      <c r="E37" s="6">
        <v>-5.8477947466230216</v>
      </c>
      <c r="F37" s="6">
        <v>-4.847827191875564</v>
      </c>
      <c r="I37" s="9"/>
      <c r="J37" s="5">
        <v>5</v>
      </c>
      <c r="K37" s="6"/>
      <c r="L37" s="6"/>
      <c r="M37" s="6">
        <v>-6.0094769631085967</v>
      </c>
      <c r="N37" s="6">
        <v>-5.0095105426364492</v>
      </c>
      <c r="S37" s="9"/>
      <c r="T37" s="5">
        <v>5</v>
      </c>
      <c r="U37" s="6">
        <v>-8.2136533810684824</v>
      </c>
      <c r="V37" s="6">
        <v>-7.2142281068970053</v>
      </c>
      <c r="W37" s="6">
        <v>-9.2244850970373218</v>
      </c>
      <c r="X37" s="6">
        <v>-6.8472020674966192</v>
      </c>
      <c r="AB37" s="9"/>
      <c r="AC37" s="5">
        <v>5</v>
      </c>
      <c r="AD37" s="6"/>
      <c r="AE37" s="6"/>
      <c r="AF37" s="6">
        <v>-10.419351735589283</v>
      </c>
      <c r="AG37" s="6">
        <v>-7.8416122364605538</v>
      </c>
    </row>
    <row r="38" spans="1:33" ht="9" customHeight="1" x14ac:dyDescent="0.25">
      <c r="A38" s="9"/>
      <c r="B38" s="5">
        <v>0.5</v>
      </c>
      <c r="C38" s="6">
        <v>-6.6807614536018258</v>
      </c>
      <c r="D38" s="6">
        <v>-5.731914751944875</v>
      </c>
      <c r="E38" s="6">
        <v>-4.8425402980344625</v>
      </c>
      <c r="F38" s="6">
        <v>-3.8426280455339161</v>
      </c>
      <c r="I38" s="9"/>
      <c r="J38" s="5">
        <v>0.5</v>
      </c>
      <c r="K38" s="6">
        <v>-7.4314510310812683</v>
      </c>
      <c r="L38" s="6">
        <v>-6.4528780904329697</v>
      </c>
      <c r="M38" s="6">
        <v>-5.0641596484368669</v>
      </c>
      <c r="N38" s="6">
        <v>-4.064247469835224</v>
      </c>
      <c r="S38" s="9"/>
      <c r="T38" s="5">
        <v>0.5</v>
      </c>
      <c r="U38" s="6">
        <v>-5.6801363292228819</v>
      </c>
      <c r="V38" s="6">
        <v>-4.7312896275659311</v>
      </c>
      <c r="W38" s="6">
        <v>-7.7523119238879801</v>
      </c>
      <c r="X38" s="6">
        <v>-2.8420029211549718</v>
      </c>
      <c r="AB38" s="9"/>
      <c r="AC38" s="5">
        <v>0.5</v>
      </c>
      <c r="AD38" s="6">
        <v>-7.2635527249053728</v>
      </c>
      <c r="AE38" s="6">
        <v>-6.2849797842570743</v>
      </c>
      <c r="AF38" s="6">
        <v>-9.0140688319764841</v>
      </c>
      <c r="AG38" s="6">
        <v>-3.8963491636593286</v>
      </c>
    </row>
    <row r="39" spans="1:33" ht="9" customHeight="1" x14ac:dyDescent="0.25">
      <c r="A39" s="15" t="s">
        <v>22</v>
      </c>
      <c r="B39" s="5">
        <v>5000</v>
      </c>
      <c r="C39" s="6">
        <v>-4.1089895743322797</v>
      </c>
      <c r="D39" s="6">
        <v>-1.9919385370656113</v>
      </c>
      <c r="E39" s="6">
        <v>-9.0297793450020656</v>
      </c>
      <c r="F39" s="6">
        <v>-7.1809011514559922</v>
      </c>
      <c r="I39" s="15" t="s">
        <v>22</v>
      </c>
      <c r="J39" s="5">
        <v>5000</v>
      </c>
      <c r="K39" s="6"/>
      <c r="L39" s="6"/>
      <c r="M39" s="6"/>
      <c r="N39" s="6"/>
      <c r="S39" s="15" t="s">
        <v>22</v>
      </c>
      <c r="T39" s="5">
        <v>5000</v>
      </c>
      <c r="U39" s="6">
        <v>-15.108364449953337</v>
      </c>
      <c r="V39" s="6">
        <v>-12.991313412686667</v>
      </c>
      <c r="W39" s="6">
        <v>-20.031441882880252</v>
      </c>
      <c r="X39" s="6">
        <v>-18.180276027077049</v>
      </c>
      <c r="AB39" s="15" t="s">
        <v>22</v>
      </c>
      <c r="AC39" s="5">
        <v>5000</v>
      </c>
      <c r="AD39" s="6"/>
      <c r="AE39" s="6"/>
      <c r="AF39" s="6"/>
      <c r="AG39" s="6"/>
    </row>
    <row r="40" spans="1:33" ht="9" customHeight="1" x14ac:dyDescent="0.25">
      <c r="A40" s="9"/>
      <c r="B40" s="5">
        <v>500</v>
      </c>
      <c r="C40" s="6">
        <v>-4.2722218912655938</v>
      </c>
      <c r="D40" s="6">
        <v>-2.9084481680392393</v>
      </c>
      <c r="E40" s="6">
        <v>-7.3121481096505248</v>
      </c>
      <c r="F40" s="6">
        <v>-6.0638128111121175</v>
      </c>
      <c r="I40" s="9"/>
      <c r="J40" s="5">
        <v>500</v>
      </c>
      <c r="K40" s="6"/>
      <c r="L40" s="6"/>
      <c r="M40" s="6">
        <v>-4.1788825688686444</v>
      </c>
      <c r="N40" s="6">
        <v>-2.9291678224022282</v>
      </c>
      <c r="S40" s="9"/>
      <c r="T40" s="5">
        <v>500</v>
      </c>
      <c r="U40" s="6">
        <v>-12.271596766886649</v>
      </c>
      <c r="V40" s="6">
        <v>-10.907823043660295</v>
      </c>
      <c r="W40" s="6">
        <v>-15.334268842791108</v>
      </c>
      <c r="X40" s="6">
        <v>-14.063187686733173</v>
      </c>
      <c r="AB40" s="9"/>
      <c r="AC40" s="5">
        <v>500</v>
      </c>
      <c r="AD40" s="6"/>
      <c r="AE40" s="6"/>
      <c r="AF40" s="6">
        <v>-12.307665662943045</v>
      </c>
      <c r="AG40" s="6">
        <v>-10.181951468096999</v>
      </c>
    </row>
    <row r="41" spans="1:33" ht="9" customHeight="1" x14ac:dyDescent="0.25">
      <c r="A41" s="9"/>
      <c r="B41" s="5">
        <v>50</v>
      </c>
      <c r="C41" s="6">
        <v>-3.4150268757006232</v>
      </c>
      <c r="D41" s="6">
        <v>-2.1442766032980352</v>
      </c>
      <c r="E41" s="6">
        <v>-4.3689819851382801</v>
      </c>
      <c r="F41" s="6">
        <v>-3.2725746813786682</v>
      </c>
      <c r="I41" s="9"/>
      <c r="J41" s="5">
        <v>50</v>
      </c>
      <c r="K41" s="6"/>
      <c r="L41" s="6"/>
      <c r="M41" s="6">
        <v>-3.3097046834061015</v>
      </c>
      <c r="N41" s="6">
        <v>-2.2189118261108125</v>
      </c>
      <c r="S41" s="9"/>
      <c r="T41" s="5">
        <v>50</v>
      </c>
      <c r="U41" s="6">
        <v>-8.4144017513216784</v>
      </c>
      <c r="V41" s="6">
        <v>-7.1436514789190904</v>
      </c>
      <c r="W41" s="6">
        <v>-9.5830773350256262</v>
      </c>
      <c r="X41" s="6">
        <v>-8.2719495569997239</v>
      </c>
      <c r="AB41" s="9"/>
      <c r="AC41" s="5">
        <v>50</v>
      </c>
      <c r="AD41" s="6"/>
      <c r="AE41" s="6"/>
      <c r="AF41" s="6">
        <v>-8.8211193854602339</v>
      </c>
      <c r="AG41" s="6">
        <v>-6.8789138925247926</v>
      </c>
    </row>
    <row r="42" spans="1:33" ht="9" customHeight="1" x14ac:dyDescent="0.25">
      <c r="A42" s="9"/>
      <c r="B42" s="5">
        <v>5</v>
      </c>
      <c r="C42" s="6">
        <v>-3.8613389210630076</v>
      </c>
      <c r="D42" s="6">
        <v>-2.9372132992573006</v>
      </c>
      <c r="E42" s="6">
        <v>-2.8347644820878348</v>
      </c>
      <c r="F42" s="6">
        <v>-1.7574561989632311</v>
      </c>
      <c r="I42" s="9"/>
      <c r="J42" s="5">
        <v>5</v>
      </c>
      <c r="K42" s="6"/>
      <c r="L42" s="6"/>
      <c r="M42" s="6">
        <v>-3.0123137992538473</v>
      </c>
      <c r="N42" s="6">
        <v>-1.9441466140630947</v>
      </c>
      <c r="S42" s="9"/>
      <c r="T42" s="5">
        <v>5</v>
      </c>
      <c r="U42" s="6">
        <v>-5.8607137966840641</v>
      </c>
      <c r="V42" s="6">
        <v>-4.9365881748783567</v>
      </c>
      <c r="W42" s="6">
        <v>-6.2114548325021355</v>
      </c>
      <c r="X42" s="6">
        <v>-3.7568310745842868</v>
      </c>
      <c r="AB42" s="9"/>
      <c r="AC42" s="5">
        <v>5</v>
      </c>
      <c r="AD42" s="6"/>
      <c r="AE42" s="6"/>
      <c r="AF42" s="6">
        <v>-6.8172099092832736</v>
      </c>
      <c r="AG42" s="6">
        <v>-3.7064473646787617</v>
      </c>
    </row>
    <row r="43" spans="1:33" ht="9" customHeight="1" x14ac:dyDescent="0.25">
      <c r="A43" s="9"/>
      <c r="B43" s="5">
        <v>0.5</v>
      </c>
      <c r="C43" s="6">
        <v>-3.482187651737787</v>
      </c>
      <c r="D43" s="6">
        <v>-5.1203883266850996</v>
      </c>
      <c r="E43" s="6">
        <v>-2.1442007709829687</v>
      </c>
      <c r="F43" s="6">
        <v>-1.069815710573417</v>
      </c>
      <c r="I43" s="9"/>
      <c r="J43" s="5">
        <v>0.5</v>
      </c>
      <c r="K43" s="6"/>
      <c r="L43" s="6">
        <v>-6.0481117439953271</v>
      </c>
      <c r="M43" s="6">
        <v>-2.3623655311437335</v>
      </c>
      <c r="N43" s="6">
        <v>-1.2915072631565618</v>
      </c>
      <c r="S43" s="9"/>
      <c r="T43" s="5">
        <v>0.5</v>
      </c>
      <c r="U43" s="6">
        <v>-2.4815625273588426</v>
      </c>
      <c r="V43" s="6">
        <v>-4.1197632023061548</v>
      </c>
      <c r="W43" s="6">
        <v>-5.0539723968364871</v>
      </c>
      <c r="X43" s="6">
        <v>-6.9190586194472645E-2</v>
      </c>
      <c r="AB43" s="9"/>
      <c r="AC43" s="5">
        <v>0.5</v>
      </c>
      <c r="AD43" s="6"/>
      <c r="AE43" s="6">
        <v>-9.3418721833963723</v>
      </c>
      <c r="AF43" s="6">
        <v>-5.7090028302265825</v>
      </c>
      <c r="AG43" s="6">
        <v>-4.2039345176728152E-2</v>
      </c>
    </row>
    <row r="44" spans="1:33" ht="9" customHeight="1" x14ac:dyDescent="0.25">
      <c r="A44" s="15" t="s">
        <v>23</v>
      </c>
      <c r="B44" s="5">
        <v>5000</v>
      </c>
      <c r="C44" s="6">
        <v>-3.0855029932830602</v>
      </c>
      <c r="D44" s="6">
        <v>-8.1582145744315326E-2</v>
      </c>
      <c r="E44" s="6">
        <v>-7.4130135129820705</v>
      </c>
      <c r="F44" s="6">
        <v>-4.4632798660228854</v>
      </c>
      <c r="I44" s="15" t="s">
        <v>23</v>
      </c>
      <c r="J44" s="5">
        <v>5000</v>
      </c>
      <c r="K44" s="6"/>
      <c r="L44" s="6"/>
      <c r="M44" s="6"/>
      <c r="N44" s="6"/>
      <c r="S44" s="15" t="s">
        <v>23</v>
      </c>
      <c r="T44" s="5">
        <v>5000</v>
      </c>
      <c r="U44" s="6">
        <v>-14.084877868904115</v>
      </c>
      <c r="V44" s="6">
        <v>-11.080957021365371</v>
      </c>
      <c r="W44" s="6">
        <v>-18.414676050860258</v>
      </c>
      <c r="X44" s="6">
        <v>-15.462654741643941</v>
      </c>
      <c r="AB44" s="15" t="s">
        <v>23</v>
      </c>
      <c r="AC44" s="5">
        <v>5000</v>
      </c>
      <c r="AD44" s="6"/>
      <c r="AE44" s="6"/>
      <c r="AF44" s="6"/>
      <c r="AG44" s="6"/>
    </row>
    <row r="45" spans="1:33" ht="9" customHeight="1" x14ac:dyDescent="0.25">
      <c r="A45" s="9"/>
      <c r="B45" s="5">
        <v>500</v>
      </c>
      <c r="C45" s="6">
        <v>-3.6917520510444128</v>
      </c>
      <c r="D45" s="6">
        <v>-4.9373939937962223</v>
      </c>
      <c r="E45" s="6">
        <v>-7.8625304934390003</v>
      </c>
      <c r="F45" s="6">
        <v>-7.4489729460791265</v>
      </c>
      <c r="I45" s="9"/>
      <c r="J45" s="5">
        <v>500</v>
      </c>
      <c r="K45" s="6"/>
      <c r="L45" s="6"/>
      <c r="M45" s="6">
        <v>-3.4394580929954643</v>
      </c>
      <c r="N45" s="6">
        <v>-1.3498497742728948</v>
      </c>
      <c r="S45" s="9"/>
      <c r="T45" s="5">
        <v>500</v>
      </c>
      <c r="U45" s="6">
        <v>-11.691126926665468</v>
      </c>
      <c r="V45" s="6">
        <v>-12.936768869417278</v>
      </c>
      <c r="W45" s="6">
        <v>-15.884651226579583</v>
      </c>
      <c r="X45" s="6">
        <v>-15.448347821700182</v>
      </c>
      <c r="AB45" s="9"/>
      <c r="AC45" s="5">
        <v>500</v>
      </c>
      <c r="AD45" s="6"/>
      <c r="AE45" s="6"/>
      <c r="AF45" s="6">
        <v>-3.4394580929954643</v>
      </c>
      <c r="AG45" s="6">
        <v>-1.3498497742728948</v>
      </c>
    </row>
    <row r="46" spans="1:33" ht="9" customHeight="1" x14ac:dyDescent="0.25">
      <c r="A46" s="9"/>
      <c r="B46" s="5">
        <v>50</v>
      </c>
      <c r="C46" s="6">
        <v>-3.1134882751923905</v>
      </c>
      <c r="D46" s="6">
        <v>-4.3531311122812433</v>
      </c>
      <c r="E46" s="6">
        <v>-6.4229790053586866</v>
      </c>
      <c r="F46" s="6">
        <v>-4.8576257266900118</v>
      </c>
      <c r="I46" s="9"/>
      <c r="J46" s="5">
        <v>50</v>
      </c>
      <c r="K46" s="6"/>
      <c r="L46" s="6"/>
      <c r="M46" s="6">
        <v>-2.6812894400896083</v>
      </c>
      <c r="N46" s="6">
        <v>-1.0468121987006878</v>
      </c>
      <c r="S46" s="9"/>
      <c r="T46" s="5">
        <v>50</v>
      </c>
      <c r="U46" s="6">
        <v>-8.1128631508134461</v>
      </c>
      <c r="V46" s="6">
        <v>-9.3525059879022994</v>
      </c>
      <c r="W46" s="6">
        <v>-11.637074355246032</v>
      </c>
      <c r="X46" s="6">
        <v>-9.8570006023110679</v>
      </c>
      <c r="AB46" s="9"/>
      <c r="AC46" s="5">
        <v>50</v>
      </c>
      <c r="AD46" s="6"/>
      <c r="AE46" s="6"/>
      <c r="AF46" s="6">
        <v>-2.6812894400896083</v>
      </c>
      <c r="AG46" s="6">
        <v>-1.0468121987006878</v>
      </c>
    </row>
    <row r="47" spans="1:33" ht="9" customHeight="1" x14ac:dyDescent="0.25">
      <c r="A47" s="9"/>
      <c r="B47" s="5">
        <v>5</v>
      </c>
      <c r="C47" s="6">
        <v>-2.8951834333504856</v>
      </c>
      <c r="D47" s="6">
        <v>-5.3302448186117477</v>
      </c>
      <c r="E47" s="6">
        <v>-5.2965296724266553</v>
      </c>
      <c r="F47" s="6">
        <v>-3.727763012065354</v>
      </c>
      <c r="I47" s="9"/>
      <c r="J47" s="5">
        <v>5</v>
      </c>
      <c r="K47" s="6"/>
      <c r="L47" s="6"/>
      <c r="M47" s="6">
        <v>-2.4073351368025881</v>
      </c>
      <c r="N47" s="6">
        <v>-0.87434567085465675</v>
      </c>
      <c r="S47" s="9"/>
      <c r="T47" s="5">
        <v>5</v>
      </c>
      <c r="U47" s="6">
        <v>-4.8945583089715416</v>
      </c>
      <c r="V47" s="6">
        <v>-7.3296196942328038</v>
      </c>
      <c r="W47" s="6">
        <v>-8.6732200228409546</v>
      </c>
      <c r="X47" s="6">
        <v>-5.7271378876864096</v>
      </c>
      <c r="AB47" s="9"/>
      <c r="AC47" s="5">
        <v>5</v>
      </c>
      <c r="AD47" s="6"/>
      <c r="AE47" s="6"/>
      <c r="AF47" s="6">
        <v>-2.4073351368025881</v>
      </c>
      <c r="AG47" s="6">
        <v>-0.87434567085465675</v>
      </c>
    </row>
    <row r="48" spans="1:33" ht="9" customHeight="1" x14ac:dyDescent="0.25">
      <c r="A48" s="9"/>
      <c r="B48" s="5">
        <v>0.5</v>
      </c>
      <c r="C48" s="6">
        <v>-2.236538785780096</v>
      </c>
      <c r="D48" s="6">
        <v>-6.3545728466773692</v>
      </c>
      <c r="E48" s="6">
        <v>-4.5883379869246843</v>
      </c>
      <c r="F48" s="6">
        <v>-3.0297500042733048</v>
      </c>
      <c r="I48" s="9"/>
      <c r="J48" s="5">
        <v>0.5</v>
      </c>
      <c r="K48" s="6"/>
      <c r="L48" s="6">
        <v>-9.5097704895722668</v>
      </c>
      <c r="M48" s="6">
        <v>-1.759093646686966</v>
      </c>
      <c r="N48" s="6">
        <v>-0.20993765135262324</v>
      </c>
      <c r="S48" s="9"/>
      <c r="T48" s="5">
        <v>0.5</v>
      </c>
      <c r="U48" s="6">
        <v>-1.2359136614011517</v>
      </c>
      <c r="V48" s="6">
        <v>-5.3539477222984253</v>
      </c>
      <c r="W48" s="6">
        <v>-7.4981096127782019</v>
      </c>
      <c r="X48" s="6">
        <v>-2.0291248798943604</v>
      </c>
      <c r="AB48" s="9"/>
      <c r="AC48" s="5">
        <v>0.5</v>
      </c>
      <c r="AD48" s="6"/>
      <c r="AE48" s="6">
        <v>-9.5097704895722668</v>
      </c>
      <c r="AF48" s="6">
        <v>-1.759093646686966</v>
      </c>
      <c r="AG48" s="6">
        <v>-0.20993765135262324</v>
      </c>
    </row>
    <row r="49" spans="1:33" ht="9" customHeight="1" x14ac:dyDescent="0.25">
      <c r="A49" s="15" t="s">
        <v>24</v>
      </c>
      <c r="B49" s="5">
        <v>5000</v>
      </c>
      <c r="C49" s="6">
        <v>-4.5370348512369807</v>
      </c>
      <c r="D49" s="6">
        <v>-1.7504212455521417</v>
      </c>
      <c r="E49" s="6">
        <v>-9.8031150638161275</v>
      </c>
      <c r="F49" s="6">
        <v>-7.1957336844481441</v>
      </c>
      <c r="I49" s="15" t="s">
        <v>24</v>
      </c>
      <c r="J49" s="5">
        <v>5000</v>
      </c>
      <c r="K49" s="6"/>
      <c r="L49" s="6"/>
      <c r="M49" s="6"/>
      <c r="N49" s="6"/>
      <c r="S49" s="15" t="s">
        <v>24</v>
      </c>
      <c r="T49" s="5">
        <v>5000</v>
      </c>
      <c r="U49" s="6">
        <v>-15.536409726858036</v>
      </c>
      <c r="V49" s="6">
        <v>-12.749796121173198</v>
      </c>
      <c r="W49" s="6">
        <v>-20.804777601694315</v>
      </c>
      <c r="X49" s="6">
        <v>-18.195108560069201</v>
      </c>
      <c r="AB49" s="15" t="s">
        <v>24</v>
      </c>
      <c r="AC49" s="5">
        <v>5000</v>
      </c>
      <c r="AD49" s="6"/>
      <c r="AE49" s="6"/>
      <c r="AF49" s="6"/>
      <c r="AG49" s="6"/>
    </row>
    <row r="50" spans="1:33" ht="9" customHeight="1" x14ac:dyDescent="0.25">
      <c r="A50" s="9"/>
      <c r="B50" s="5">
        <v>500</v>
      </c>
      <c r="C50" s="6">
        <v>-5.1569261711825041</v>
      </c>
      <c r="D50" s="6">
        <v>-5.4977741325168825</v>
      </c>
      <c r="E50" s="6">
        <v>-10.247863815230888</v>
      </c>
      <c r="F50" s="6">
        <v>-9.3865079556950342</v>
      </c>
      <c r="I50" s="9"/>
      <c r="J50" s="5">
        <v>500</v>
      </c>
      <c r="K50" s="6"/>
      <c r="L50" s="6"/>
      <c r="M50" s="6">
        <v>-7.7804414499895325</v>
      </c>
      <c r="N50" s="6">
        <v>-5.9977214005723969</v>
      </c>
      <c r="S50" s="9"/>
      <c r="T50" s="5">
        <v>500</v>
      </c>
      <c r="U50" s="6">
        <v>-13.156301046803559</v>
      </c>
      <c r="V50" s="6">
        <v>-13.497149008137939</v>
      </c>
      <c r="W50" s="6">
        <v>-18.269984548371472</v>
      </c>
      <c r="X50" s="6">
        <v>-17.385882831316088</v>
      </c>
      <c r="AB50" s="9"/>
      <c r="AC50" s="5">
        <v>500</v>
      </c>
      <c r="AD50" s="6"/>
      <c r="AE50" s="6"/>
      <c r="AF50" s="6">
        <v>-16.648649019937114</v>
      </c>
      <c r="AG50" s="6">
        <v>-14.829823094396502</v>
      </c>
    </row>
    <row r="51" spans="1:33" ht="9" customHeight="1" x14ac:dyDescent="0.25">
      <c r="A51" s="9"/>
      <c r="B51" s="5">
        <v>50</v>
      </c>
      <c r="C51" s="6">
        <v>-4.5917051331100378</v>
      </c>
      <c r="D51" s="6">
        <v>-5.3041322797616202</v>
      </c>
      <c r="E51" s="6">
        <v>-8.8799965569389308</v>
      </c>
      <c r="F51" s="6">
        <v>-7.5517201723116703</v>
      </c>
      <c r="I51" s="9"/>
      <c r="J51" s="5">
        <v>50</v>
      </c>
      <c r="K51" s="6"/>
      <c r="L51" s="6"/>
      <c r="M51" s="6">
        <v>-7.3494639412080938</v>
      </c>
      <c r="N51" s="6">
        <v>-5.9818833697468401</v>
      </c>
      <c r="S51" s="9"/>
      <c r="T51" s="5">
        <v>50</v>
      </c>
      <c r="U51" s="6">
        <v>-9.5910800087310939</v>
      </c>
      <c r="V51" s="6">
        <v>-10.303507155382677</v>
      </c>
      <c r="W51" s="6">
        <v>-14.094091906826277</v>
      </c>
      <c r="X51" s="6">
        <v>-12.551095047932726</v>
      </c>
      <c r="AB51" s="9"/>
      <c r="AC51" s="5">
        <v>50</v>
      </c>
      <c r="AD51" s="6"/>
      <c r="AE51" s="6"/>
      <c r="AF51" s="6">
        <v>-13.489293886578718</v>
      </c>
      <c r="AG51" s="6">
        <v>-11.813985063570945</v>
      </c>
    </row>
    <row r="52" spans="1:33" ht="9" customHeight="1" x14ac:dyDescent="0.25">
      <c r="A52" s="9"/>
      <c r="B52" s="5">
        <v>5</v>
      </c>
      <c r="C52" s="6">
        <v>-4.377184714859264</v>
      </c>
      <c r="D52" s="6">
        <v>-7.0097075408979901</v>
      </c>
      <c r="E52" s="6">
        <v>-8.1091284557768386</v>
      </c>
      <c r="F52" s="6">
        <v>-6.7841022935623787</v>
      </c>
      <c r="I52" s="9"/>
      <c r="J52" s="5">
        <v>5</v>
      </c>
      <c r="K52" s="6"/>
      <c r="L52" s="6"/>
      <c r="M52" s="6">
        <v>-7.5775351575336813</v>
      </c>
      <c r="N52" s="6">
        <v>-6.4317075310034859</v>
      </c>
      <c r="S52" s="9"/>
      <c r="T52" s="5">
        <v>5</v>
      </c>
      <c r="U52" s="6">
        <v>-6.3765595904803201</v>
      </c>
      <c r="V52" s="6">
        <v>-9.0090824165190462</v>
      </c>
      <c r="W52" s="6">
        <v>-11.485818806191139</v>
      </c>
      <c r="X52" s="6">
        <v>-8.7834771691834348</v>
      </c>
      <c r="AB52" s="9"/>
      <c r="AC52" s="5">
        <v>5</v>
      </c>
      <c r="AD52" s="6"/>
      <c r="AE52" s="6"/>
      <c r="AF52" s="6">
        <v>-11.987409930014367</v>
      </c>
      <c r="AG52" s="6">
        <v>-9.2638092248275914</v>
      </c>
    </row>
    <row r="53" spans="1:33" ht="9" customHeight="1" x14ac:dyDescent="0.25">
      <c r="A53" s="9"/>
      <c r="B53" s="5">
        <v>0.5</v>
      </c>
      <c r="C53" s="6">
        <v>-3.7182075015995482</v>
      </c>
      <c r="D53" s="6">
        <v>-8.9694994375311534</v>
      </c>
      <c r="E53" s="6">
        <v>-7.4188918495388831</v>
      </c>
      <c r="F53" s="6">
        <v>-6.0991989528073587</v>
      </c>
      <c r="I53" s="9"/>
      <c r="J53" s="5">
        <v>0.5</v>
      </c>
      <c r="K53" s="6"/>
      <c r="L53" s="6">
        <v>-11.126251243940706</v>
      </c>
      <c r="M53" s="6">
        <v>-7.1373472730533258</v>
      </c>
      <c r="N53" s="6">
        <v>-5.953580331396199</v>
      </c>
      <c r="S53" s="9"/>
      <c r="T53" s="5">
        <v>0.5</v>
      </c>
      <c r="U53" s="6">
        <v>-2.7175823772206038</v>
      </c>
      <c r="V53" s="6">
        <v>-7.9688743131522086</v>
      </c>
      <c r="W53" s="6">
        <v>-10.328663475392402</v>
      </c>
      <c r="X53" s="6">
        <v>-5.0985738284284139</v>
      </c>
      <c r="AB53" s="9"/>
      <c r="AC53" s="5">
        <v>0.5</v>
      </c>
      <c r="AD53" s="6"/>
      <c r="AE53" s="6">
        <v>-10.958352937764811</v>
      </c>
      <c r="AF53" s="6">
        <v>-11.087256456592943</v>
      </c>
      <c r="AG53" s="6">
        <v>-5.7856820252203045</v>
      </c>
    </row>
    <row r="54" spans="1:33" ht="9" customHeight="1" x14ac:dyDescent="0.25">
      <c r="A54" s="11" t="s">
        <v>25</v>
      </c>
      <c r="B54" s="5">
        <v>5000</v>
      </c>
      <c r="C54" s="6">
        <v>-3.8290956450506801</v>
      </c>
      <c r="D54" s="6">
        <v>-27.035796344160804</v>
      </c>
      <c r="E54" s="6">
        <v>-35.123615367943657</v>
      </c>
      <c r="F54" s="6">
        <v>-32.875572608514787</v>
      </c>
      <c r="I54" s="11" t="s">
        <v>25</v>
      </c>
      <c r="J54" s="5">
        <v>5000</v>
      </c>
      <c r="K54" s="6">
        <v>-4.0963895502438721</v>
      </c>
      <c r="L54" s="6">
        <v>-21.508011513808587</v>
      </c>
      <c r="M54" s="6">
        <v>-22.544521829740496</v>
      </c>
      <c r="N54" s="6">
        <v>-20.29647907028275</v>
      </c>
      <c r="S54" s="11" t="s">
        <v>25</v>
      </c>
      <c r="T54" s="5">
        <v>5000</v>
      </c>
      <c r="U54" s="6">
        <v>-14.828470520671736</v>
      </c>
      <c r="V54" s="6">
        <v>-38.035171219781859</v>
      </c>
      <c r="W54" s="6">
        <v>-46.125277905821847</v>
      </c>
      <c r="X54" s="6">
        <v>-43.874947484135845</v>
      </c>
      <c r="AB54" s="11" t="s">
        <v>25</v>
      </c>
      <c r="AC54" s="5">
        <v>5000</v>
      </c>
      <c r="AD54" s="6">
        <v>-15.928491244067978</v>
      </c>
      <c r="AE54" s="6">
        <v>-33.34011320763269</v>
      </c>
      <c r="AF54" s="6">
        <v>-34.380305871121699</v>
      </c>
      <c r="AG54" s="6">
        <v>-32.128580764106857</v>
      </c>
    </row>
    <row r="55" spans="1:33" ht="9" customHeight="1" x14ac:dyDescent="0.25">
      <c r="A55" s="12"/>
      <c r="B55" s="5">
        <v>500</v>
      </c>
      <c r="C55" s="6">
        <v>-4.2753242752983969</v>
      </c>
      <c r="D55" s="6">
        <v>-33.084918512902966</v>
      </c>
      <c r="E55" s="6">
        <v>-35.640994665054301</v>
      </c>
      <c r="F55" s="6">
        <v>-36.92777349834423</v>
      </c>
      <c r="I55" s="12"/>
      <c r="J55" s="5">
        <v>500</v>
      </c>
      <c r="K55" s="6">
        <v>-4.5426181804915879</v>
      </c>
      <c r="L55" s="6">
        <v>-23.719207055820362</v>
      </c>
      <c r="M55" s="6">
        <v>-23.062253249176397</v>
      </c>
      <c r="N55" s="6">
        <v>-24.593334444228741</v>
      </c>
      <c r="S55" s="12"/>
      <c r="T55" s="5">
        <v>500</v>
      </c>
      <c r="U55" s="6">
        <v>-12.274699150919453</v>
      </c>
      <c r="V55" s="6">
        <v>-41.084293388524024</v>
      </c>
      <c r="W55" s="6">
        <v>-43.663115398194883</v>
      </c>
      <c r="X55" s="6">
        <v>-44.927148373965288</v>
      </c>
      <c r="AB55" s="12"/>
      <c r="AC55" s="5">
        <v>500</v>
      </c>
      <c r="AD55" s="6">
        <v>-13.374719874315693</v>
      </c>
      <c r="AE55" s="6">
        <v>-32.55130874964447</v>
      </c>
      <c r="AF55" s="6">
        <v>-31.930460819123976</v>
      </c>
      <c r="AG55" s="6">
        <v>-33.425436138052845</v>
      </c>
    </row>
    <row r="56" spans="1:33" ht="9" customHeight="1" x14ac:dyDescent="0.25">
      <c r="A56" s="12"/>
      <c r="B56" s="5">
        <v>50</v>
      </c>
      <c r="C56" s="6">
        <v>-3.4954330523155419</v>
      </c>
      <c r="D56" s="6">
        <v>-30.323913075067971</v>
      </c>
      <c r="E56" s="6">
        <v>-33.158687118481517</v>
      </c>
      <c r="F56" s="6">
        <v>-32.068519560200954</v>
      </c>
      <c r="I56" s="12"/>
      <c r="J56" s="5">
        <v>50</v>
      </c>
      <c r="K56" s="6">
        <v>-3.7627269575087339</v>
      </c>
      <c r="L56" s="6">
        <v>-23.412827711664864</v>
      </c>
      <c r="M56" s="6">
        <v>-22.392739196335075</v>
      </c>
      <c r="N56" s="6">
        <v>-23.877200845849973</v>
      </c>
      <c r="S56" s="12"/>
      <c r="T56" s="5">
        <v>50</v>
      </c>
      <c r="U56" s="6">
        <v>-8.4948079279365984</v>
      </c>
      <c r="V56" s="6">
        <v>-35.323287950689028</v>
      </c>
      <c r="W56" s="6">
        <v>-38.372782468368861</v>
      </c>
      <c r="X56" s="6">
        <v>-37.067894435822012</v>
      </c>
      <c r="AB56" s="12"/>
      <c r="AC56" s="5">
        <v>50</v>
      </c>
      <c r="AD56" s="6">
        <v>-9.594828651332838</v>
      </c>
      <c r="AE56" s="6">
        <v>-29.244929405488968</v>
      </c>
      <c r="AF56" s="6">
        <v>-28.5325691417057</v>
      </c>
      <c r="AG56" s="6">
        <v>-29.709302539674077</v>
      </c>
    </row>
    <row r="57" spans="1:33" ht="9" customHeight="1" x14ac:dyDescent="0.25">
      <c r="A57" s="12"/>
      <c r="B57" s="5">
        <v>5</v>
      </c>
      <c r="C57" s="6">
        <v>-3.2135474261099297</v>
      </c>
      <c r="D57" s="6">
        <v>-26.976243228275525</v>
      </c>
      <c r="E57" s="6">
        <v>-28.501041772058368</v>
      </c>
      <c r="F57" s="6">
        <v>-27.459567215183387</v>
      </c>
      <c r="I57" s="12"/>
      <c r="J57" s="5">
        <v>5</v>
      </c>
      <c r="K57" s="6">
        <v>-3.4808413313031212</v>
      </c>
      <c r="L57" s="6">
        <v>-23.315411659121356</v>
      </c>
      <c r="M57" s="6">
        <v>-22.140566128873356</v>
      </c>
      <c r="N57" s="6">
        <v>-22.884769816627887</v>
      </c>
      <c r="S57" s="12"/>
      <c r="T57" s="5">
        <v>5</v>
      </c>
      <c r="U57" s="6">
        <v>-5.2129223017309849</v>
      </c>
      <c r="V57" s="6">
        <v>-28.975618103896579</v>
      </c>
      <c r="W57" s="6">
        <v>-31.877732122472668</v>
      </c>
      <c r="X57" s="6">
        <v>-29.458942090804442</v>
      </c>
      <c r="AB57" s="12"/>
      <c r="AC57" s="5">
        <v>5</v>
      </c>
      <c r="AD57" s="6">
        <v>-6.3129430251272263</v>
      </c>
      <c r="AE57" s="6">
        <v>-26.14751335294546</v>
      </c>
      <c r="AF57" s="6">
        <v>-26.55044090135404</v>
      </c>
      <c r="AG57" s="6">
        <v>-25.716871510451991</v>
      </c>
    </row>
    <row r="58" spans="1:33" ht="9" customHeight="1" x14ac:dyDescent="0.25">
      <c r="A58" s="12"/>
      <c r="B58" s="5">
        <v>0.5</v>
      </c>
      <c r="C58" s="6">
        <v>-2.56188396348875</v>
      </c>
      <c r="D58" s="6">
        <v>-25.887761034162878</v>
      </c>
      <c r="E58" s="6">
        <v>-27.047728397568907</v>
      </c>
      <c r="F58" s="6">
        <v>-26.013445888663778</v>
      </c>
      <c r="I58" s="12"/>
      <c r="J58" s="5">
        <v>0.5</v>
      </c>
      <c r="K58" s="6">
        <v>-2.8291778686819415</v>
      </c>
      <c r="L58" s="6">
        <v>-22.929523718397167</v>
      </c>
      <c r="M58" s="6">
        <v>-21.477170189688643</v>
      </c>
      <c r="N58" s="6">
        <v>-21.924525485497636</v>
      </c>
      <c r="S58" s="12"/>
      <c r="T58" s="5">
        <v>0.5</v>
      </c>
      <c r="U58" s="6">
        <v>-1.5612588391098055</v>
      </c>
      <c r="V58" s="6">
        <v>-24.887135909783936</v>
      </c>
      <c r="W58" s="6">
        <v>-29.957500023422423</v>
      </c>
      <c r="X58" s="6">
        <v>-25.012820764284832</v>
      </c>
      <c r="AB58" s="12"/>
      <c r="AC58" s="5">
        <v>0.5</v>
      </c>
      <c r="AD58" s="6">
        <v>-2.6612795625060461</v>
      </c>
      <c r="AE58" s="6">
        <v>-22.761625412221271</v>
      </c>
      <c r="AF58" s="6">
        <v>-25.42707937322826</v>
      </c>
      <c r="AG58" s="6">
        <v>-21.75662717932174</v>
      </c>
    </row>
    <row r="59" spans="1:33" ht="9" customHeight="1" x14ac:dyDescent="0.25">
      <c r="A59" s="13" t="s">
        <v>26</v>
      </c>
      <c r="B59" s="5">
        <v>5000</v>
      </c>
      <c r="C59" s="6"/>
      <c r="D59" s="6"/>
      <c r="E59" s="6"/>
      <c r="F59" s="6"/>
      <c r="I59" s="13" t="s">
        <v>26</v>
      </c>
      <c r="J59" s="5">
        <v>5000</v>
      </c>
      <c r="K59" s="6"/>
      <c r="L59" s="6"/>
      <c r="M59" s="6"/>
      <c r="N59" s="6"/>
      <c r="S59" s="13" t="s">
        <v>26</v>
      </c>
      <c r="T59" s="5">
        <v>5000</v>
      </c>
      <c r="U59" s="6"/>
      <c r="V59" s="6"/>
      <c r="W59" s="6"/>
      <c r="X59" s="6"/>
      <c r="AB59" s="13" t="s">
        <v>26</v>
      </c>
      <c r="AC59" s="5">
        <v>5000</v>
      </c>
      <c r="AD59" s="6"/>
      <c r="AE59" s="6"/>
      <c r="AF59" s="6"/>
      <c r="AG59" s="6"/>
    </row>
    <row r="60" spans="1:33" ht="9" customHeight="1" x14ac:dyDescent="0.25">
      <c r="A60" s="14"/>
      <c r="B60" s="5">
        <v>500</v>
      </c>
      <c r="C60" s="6"/>
      <c r="D60" s="6"/>
      <c r="E60" s="6"/>
      <c r="F60" s="6"/>
      <c r="G60" s="7"/>
      <c r="I60" s="14"/>
      <c r="J60" s="5">
        <v>500</v>
      </c>
      <c r="K60" s="6"/>
      <c r="L60" s="6"/>
      <c r="M60" s="6"/>
      <c r="N60" s="6"/>
      <c r="S60" s="14"/>
      <c r="T60" s="5">
        <v>500</v>
      </c>
      <c r="U60" s="6"/>
      <c r="V60" s="6"/>
      <c r="W60" s="6"/>
      <c r="X60" s="6"/>
      <c r="AB60" s="14"/>
      <c r="AC60" s="5">
        <v>500</v>
      </c>
      <c r="AD60" s="6"/>
      <c r="AE60" s="6"/>
      <c r="AF60" s="6"/>
      <c r="AG60" s="6"/>
    </row>
    <row r="61" spans="1:33" ht="9" customHeight="1" x14ac:dyDescent="0.25">
      <c r="A61" s="14"/>
      <c r="B61" s="5">
        <v>50</v>
      </c>
      <c r="C61" s="6"/>
      <c r="D61" s="6"/>
      <c r="E61" s="6"/>
      <c r="F61" s="6"/>
      <c r="I61" s="14"/>
      <c r="J61" s="5">
        <v>50</v>
      </c>
      <c r="K61" s="6"/>
      <c r="L61" s="6"/>
      <c r="M61" s="6"/>
      <c r="N61" s="6"/>
      <c r="S61" s="14"/>
      <c r="T61" s="5">
        <v>50</v>
      </c>
      <c r="U61" s="6"/>
      <c r="V61" s="6"/>
      <c r="W61" s="6"/>
      <c r="X61" s="6"/>
      <c r="AB61" s="14"/>
      <c r="AC61" s="5">
        <v>50</v>
      </c>
      <c r="AD61" s="6"/>
      <c r="AE61" s="6"/>
      <c r="AF61" s="6"/>
      <c r="AG61" s="6"/>
    </row>
    <row r="62" spans="1:33" ht="9" customHeight="1" x14ac:dyDescent="0.25">
      <c r="A62" s="14"/>
      <c r="B62" s="5">
        <v>5</v>
      </c>
      <c r="C62" s="6"/>
      <c r="D62" s="6"/>
      <c r="E62" s="6"/>
      <c r="F62" s="6"/>
      <c r="I62" s="14"/>
      <c r="J62" s="5">
        <v>5</v>
      </c>
      <c r="K62" s="6"/>
      <c r="L62" s="6"/>
      <c r="M62" s="6"/>
      <c r="N62" s="6"/>
      <c r="S62" s="14"/>
      <c r="T62" s="5">
        <v>5</v>
      </c>
      <c r="U62" s="6"/>
      <c r="V62" s="6"/>
      <c r="W62" s="6"/>
      <c r="X62" s="6"/>
      <c r="AB62" s="14"/>
      <c r="AC62" s="5">
        <v>5</v>
      </c>
      <c r="AD62" s="6"/>
      <c r="AE62" s="6"/>
      <c r="AF62" s="6"/>
      <c r="AG62" s="6"/>
    </row>
    <row r="63" spans="1:33" ht="9" customHeight="1" x14ac:dyDescent="0.25">
      <c r="A63" s="14"/>
      <c r="B63" s="5">
        <v>0.5</v>
      </c>
      <c r="C63" s="6"/>
      <c r="D63" s="6"/>
      <c r="E63" s="6"/>
      <c r="F63" s="6"/>
      <c r="I63" s="14"/>
      <c r="J63" s="5">
        <v>0.5</v>
      </c>
      <c r="K63" s="6"/>
      <c r="L63" s="6"/>
      <c r="M63" s="6"/>
      <c r="N63" s="6"/>
      <c r="S63" s="14"/>
      <c r="T63" s="5">
        <v>0.5</v>
      </c>
      <c r="U63" s="6"/>
      <c r="V63" s="6"/>
      <c r="W63" s="6"/>
      <c r="X63" s="6"/>
      <c r="AB63" s="14"/>
      <c r="AC63" s="5">
        <v>0.5</v>
      </c>
      <c r="AD63" s="6"/>
      <c r="AE63" s="6"/>
      <c r="AF63" s="6"/>
      <c r="AG63" s="6"/>
    </row>
    <row r="64" spans="1:33" ht="9" customHeight="1" x14ac:dyDescent="0.25">
      <c r="A64" s="13" t="s">
        <v>27</v>
      </c>
      <c r="B64" s="5">
        <v>5000</v>
      </c>
      <c r="C64" s="6">
        <v>-3.6304189948411403</v>
      </c>
      <c r="D64" s="6">
        <v>-26.837119693951266</v>
      </c>
      <c r="E64" s="6">
        <v>-34.924938717734115</v>
      </c>
      <c r="F64" s="6">
        <v>-32.676895958305245</v>
      </c>
      <c r="I64" s="13" t="s">
        <v>27</v>
      </c>
      <c r="J64" s="5">
        <v>5000</v>
      </c>
      <c r="K64" s="6">
        <v>-3.8977129000343318</v>
      </c>
      <c r="L64" s="6">
        <v>-21.309334863599048</v>
      </c>
      <c r="M64" s="6">
        <v>-22.345845179530958</v>
      </c>
      <c r="N64" s="6">
        <v>-20.097802420073211</v>
      </c>
      <c r="S64" s="13" t="s">
        <v>27</v>
      </c>
      <c r="T64" s="5">
        <v>5000</v>
      </c>
      <c r="U64" s="6">
        <v>-14.629793870462196</v>
      </c>
      <c r="V64" s="6">
        <v>-37.836494569572324</v>
      </c>
      <c r="W64" s="6">
        <v>-45.926601255612304</v>
      </c>
      <c r="X64" s="6">
        <v>-43.676270833926303</v>
      </c>
      <c r="AB64" s="13" t="s">
        <v>27</v>
      </c>
      <c r="AC64" s="5">
        <v>5000</v>
      </c>
      <c r="AD64" s="6">
        <v>-15.729814593858437</v>
      </c>
      <c r="AE64" s="6">
        <v>-33.141436557423155</v>
      </c>
      <c r="AF64" s="6">
        <v>-34.181629220912164</v>
      </c>
      <c r="AG64" s="6">
        <v>-31.929904113897315</v>
      </c>
    </row>
    <row r="65" spans="1:33" ht="9" customHeight="1" x14ac:dyDescent="0.25">
      <c r="A65" s="14"/>
      <c r="B65" s="5">
        <v>500</v>
      </c>
      <c r="C65" s="6">
        <v>-4.0766476250888566</v>
      </c>
      <c r="D65" s="6">
        <v>-32.886241862693424</v>
      </c>
      <c r="E65" s="6">
        <v>-35.442318014844759</v>
      </c>
      <c r="F65" s="6">
        <v>-36.729096848134695</v>
      </c>
      <c r="I65" s="14"/>
      <c r="J65" s="5">
        <v>500</v>
      </c>
      <c r="K65" s="6">
        <v>-4.3439415302820485</v>
      </c>
      <c r="L65" s="6">
        <v>-23.52053040561082</v>
      </c>
      <c r="M65" s="6">
        <v>-22.863576598966855</v>
      </c>
      <c r="N65" s="6">
        <v>-24.394657794019199</v>
      </c>
      <c r="S65" s="14"/>
      <c r="T65" s="5">
        <v>500</v>
      </c>
      <c r="U65" s="6">
        <v>-12.076022500709913</v>
      </c>
      <c r="V65" s="6">
        <v>-40.885616738314482</v>
      </c>
      <c r="W65" s="6">
        <v>-43.464438747985341</v>
      </c>
      <c r="X65" s="6">
        <v>-44.728471723755746</v>
      </c>
      <c r="AB65" s="14"/>
      <c r="AC65" s="5">
        <v>500</v>
      </c>
      <c r="AD65" s="6">
        <v>-13.176043224106152</v>
      </c>
      <c r="AE65" s="6">
        <v>-32.352632099434928</v>
      </c>
      <c r="AF65" s="6">
        <v>-31.731784168914437</v>
      </c>
      <c r="AG65" s="6">
        <v>-33.226759487843303</v>
      </c>
    </row>
    <row r="66" spans="1:33" ht="9" customHeight="1" x14ac:dyDescent="0.25">
      <c r="A66" s="14"/>
      <c r="B66" s="5">
        <v>50</v>
      </c>
      <c r="C66" s="6">
        <v>-3.2967564021060021</v>
      </c>
      <c r="D66" s="6">
        <v>-30.125236424858432</v>
      </c>
      <c r="E66" s="6">
        <v>-32.960010468271975</v>
      </c>
      <c r="F66" s="6">
        <v>-31.869842909991416</v>
      </c>
      <c r="I66" s="14"/>
      <c r="J66" s="5">
        <v>50</v>
      </c>
      <c r="K66" s="6">
        <v>-3.5640503072991936</v>
      </c>
      <c r="L66" s="6">
        <v>-23.214151061455322</v>
      </c>
      <c r="M66" s="6">
        <v>-22.194062546125533</v>
      </c>
      <c r="N66" s="6">
        <v>-23.678524195640431</v>
      </c>
      <c r="S66" s="14"/>
      <c r="T66" s="5">
        <v>50</v>
      </c>
      <c r="U66" s="6">
        <v>-8.2961312777270582</v>
      </c>
      <c r="V66" s="6">
        <v>-35.124611300479486</v>
      </c>
      <c r="W66" s="6">
        <v>-38.174105818159326</v>
      </c>
      <c r="X66" s="6">
        <v>-36.86921778561247</v>
      </c>
      <c r="AB66" s="14"/>
      <c r="AC66" s="5">
        <v>50</v>
      </c>
      <c r="AD66" s="6">
        <v>-9.3961520011232995</v>
      </c>
      <c r="AE66" s="6">
        <v>-29.046252755279426</v>
      </c>
      <c r="AF66" s="6">
        <v>-28.333892491496158</v>
      </c>
      <c r="AG66" s="6">
        <v>-29.510625889464539</v>
      </c>
    </row>
    <row r="67" spans="1:33" ht="9" customHeight="1" x14ac:dyDescent="0.25">
      <c r="A67" s="14"/>
      <c r="B67" s="5">
        <v>5</v>
      </c>
      <c r="C67" s="6">
        <v>-3.0148707759003899</v>
      </c>
      <c r="D67" s="6">
        <v>-26.777566578065986</v>
      </c>
      <c r="E67" s="6">
        <v>-28.30236512184883</v>
      </c>
      <c r="F67" s="6">
        <v>-27.260890564973849</v>
      </c>
      <c r="I67" s="14"/>
      <c r="J67" s="5">
        <v>5</v>
      </c>
      <c r="K67" s="6">
        <v>-3.2821646810935814</v>
      </c>
      <c r="L67" s="6">
        <v>-23.116735008911817</v>
      </c>
      <c r="M67" s="6">
        <v>-21.941889478663818</v>
      </c>
      <c r="N67" s="6">
        <v>-22.686093166418345</v>
      </c>
      <c r="S67" s="14"/>
      <c r="T67" s="5">
        <v>5</v>
      </c>
      <c r="U67" s="6">
        <v>-5.0142456515214455</v>
      </c>
      <c r="V67" s="6">
        <v>-28.776941453687041</v>
      </c>
      <c r="W67" s="6">
        <v>-31.67905547226313</v>
      </c>
      <c r="X67" s="6">
        <v>-29.260265440594903</v>
      </c>
      <c r="AB67" s="14"/>
      <c r="AC67" s="5">
        <v>5</v>
      </c>
      <c r="AD67" s="6">
        <v>-6.114266374917686</v>
      </c>
      <c r="AE67" s="6">
        <v>-25.948836702735921</v>
      </c>
      <c r="AF67" s="6">
        <v>-26.351764251144502</v>
      </c>
      <c r="AG67" s="6">
        <v>-25.518194860242453</v>
      </c>
    </row>
    <row r="68" spans="1:33" ht="9" customHeight="1" x14ac:dyDescent="0.25">
      <c r="A68" s="14"/>
      <c r="B68" s="5">
        <v>0.5</v>
      </c>
      <c r="C68" s="6">
        <v>-2.3632073132792097</v>
      </c>
      <c r="D68" s="6">
        <v>-25.68908438395334</v>
      </c>
      <c r="E68" s="6">
        <v>-26.849051747359365</v>
      </c>
      <c r="F68" s="6">
        <v>-25.814769238454236</v>
      </c>
      <c r="I68" s="14"/>
      <c r="J68" s="5">
        <v>0.5</v>
      </c>
      <c r="K68" s="6">
        <v>-2.6305012184724013</v>
      </c>
      <c r="L68" s="6">
        <v>-22.730847068187629</v>
      </c>
      <c r="M68" s="6">
        <v>-21.278493539479101</v>
      </c>
      <c r="N68" s="6">
        <v>-21.725848835288094</v>
      </c>
      <c r="S68" s="14"/>
      <c r="T68" s="5">
        <v>0.5</v>
      </c>
      <c r="U68" s="6">
        <v>-1.3625821889002654</v>
      </c>
      <c r="V68" s="6">
        <v>-24.688459259574394</v>
      </c>
      <c r="W68" s="6">
        <v>-29.758823373212884</v>
      </c>
      <c r="X68" s="6">
        <v>-24.814144114075294</v>
      </c>
      <c r="AB68" s="14"/>
      <c r="AC68" s="5">
        <v>0.5</v>
      </c>
      <c r="AD68" s="6">
        <v>-2.4626029122965063</v>
      </c>
      <c r="AE68" s="6">
        <v>-22.562948762011732</v>
      </c>
      <c r="AF68" s="6">
        <v>-25.228402723018718</v>
      </c>
      <c r="AG68" s="6">
        <v>-21.557950529112201</v>
      </c>
    </row>
    <row r="69" spans="1:33" ht="9" customHeight="1" x14ac:dyDescent="0.25">
      <c r="A69" s="11" t="s">
        <v>28</v>
      </c>
      <c r="B69" s="5">
        <v>5000</v>
      </c>
      <c r="C69" s="6"/>
      <c r="D69" s="6"/>
      <c r="E69" s="6"/>
      <c r="F69" s="6"/>
      <c r="I69" s="11" t="s">
        <v>28</v>
      </c>
      <c r="J69" s="5">
        <v>5000</v>
      </c>
      <c r="K69" s="6"/>
      <c r="L69" s="6"/>
      <c r="M69" s="6"/>
      <c r="N69" s="6"/>
      <c r="S69" s="11" t="s">
        <v>28</v>
      </c>
      <c r="T69" s="5">
        <v>5000</v>
      </c>
      <c r="U69" s="6"/>
      <c r="V69" s="6"/>
      <c r="W69" s="6"/>
      <c r="X69" s="6"/>
      <c r="AB69" s="11" t="s">
        <v>28</v>
      </c>
      <c r="AC69" s="5">
        <v>5000</v>
      </c>
      <c r="AD69" s="6"/>
      <c r="AE69" s="6"/>
      <c r="AF69" s="6"/>
      <c r="AG69" s="6"/>
    </row>
    <row r="70" spans="1:33" ht="9" customHeight="1" x14ac:dyDescent="0.25">
      <c r="A70" s="12"/>
      <c r="B70" s="5">
        <v>500</v>
      </c>
      <c r="C70" s="6"/>
      <c r="D70" s="6"/>
      <c r="E70" s="6"/>
      <c r="F70" s="6"/>
      <c r="I70" s="12"/>
      <c r="J70" s="5">
        <v>500</v>
      </c>
      <c r="K70" s="6"/>
      <c r="L70" s="6"/>
      <c r="M70" s="6"/>
      <c r="N70" s="6"/>
      <c r="S70" s="12"/>
      <c r="T70" s="5">
        <v>500</v>
      </c>
      <c r="U70" s="6"/>
      <c r="V70" s="6"/>
      <c r="W70" s="6"/>
      <c r="X70" s="6"/>
      <c r="AB70" s="12"/>
      <c r="AC70" s="5">
        <v>500</v>
      </c>
      <c r="AD70" s="6"/>
      <c r="AE70" s="6"/>
      <c r="AF70" s="6"/>
      <c r="AG70" s="6"/>
    </row>
    <row r="71" spans="1:33" ht="9" customHeight="1" x14ac:dyDescent="0.25">
      <c r="A71" s="12"/>
      <c r="B71" s="5">
        <v>50</v>
      </c>
      <c r="C71" s="6"/>
      <c r="D71" s="6"/>
      <c r="E71" s="6"/>
      <c r="F71" s="6"/>
      <c r="I71" s="12"/>
      <c r="J71" s="5">
        <v>50</v>
      </c>
      <c r="K71" s="6"/>
      <c r="L71" s="6"/>
      <c r="M71" s="6"/>
      <c r="N71" s="6"/>
      <c r="S71" s="12"/>
      <c r="T71" s="5">
        <v>50</v>
      </c>
      <c r="U71" s="6"/>
      <c r="V71" s="6"/>
      <c r="W71" s="6"/>
      <c r="X71" s="6"/>
      <c r="AB71" s="12"/>
      <c r="AC71" s="5">
        <v>50</v>
      </c>
      <c r="AD71" s="6"/>
      <c r="AE71" s="6"/>
      <c r="AF71" s="6"/>
      <c r="AG71" s="6"/>
    </row>
    <row r="72" spans="1:33" ht="9" customHeight="1" x14ac:dyDescent="0.25">
      <c r="A72" s="12"/>
      <c r="B72" s="5">
        <v>5</v>
      </c>
      <c r="C72" s="6"/>
      <c r="D72" s="6"/>
      <c r="E72" s="6"/>
      <c r="F72" s="6"/>
      <c r="I72" s="12"/>
      <c r="J72" s="5">
        <v>5</v>
      </c>
      <c r="K72" s="6"/>
      <c r="L72" s="6"/>
      <c r="M72" s="6"/>
      <c r="N72" s="6"/>
      <c r="S72" s="12"/>
      <c r="T72" s="5">
        <v>5</v>
      </c>
      <c r="U72" s="6"/>
      <c r="V72" s="6"/>
      <c r="W72" s="6"/>
      <c r="X72" s="6"/>
      <c r="AB72" s="12"/>
      <c r="AC72" s="5">
        <v>5</v>
      </c>
      <c r="AD72" s="6"/>
      <c r="AE72" s="6"/>
      <c r="AF72" s="6"/>
      <c r="AG72" s="6"/>
    </row>
    <row r="73" spans="1:33" ht="9" customHeight="1" x14ac:dyDescent="0.25">
      <c r="A73" s="12"/>
      <c r="B73" s="5">
        <v>0.5</v>
      </c>
      <c r="C73" s="6"/>
      <c r="D73" s="6"/>
      <c r="E73" s="6"/>
      <c r="F73" s="6"/>
      <c r="I73" s="12"/>
      <c r="J73" s="5">
        <v>0.5</v>
      </c>
      <c r="K73" s="6"/>
      <c r="L73" s="6"/>
      <c r="M73" s="6"/>
      <c r="N73" s="6"/>
      <c r="S73" s="12"/>
      <c r="T73" s="5">
        <v>0.5</v>
      </c>
      <c r="U73" s="6"/>
      <c r="V73" s="6"/>
      <c r="W73" s="6"/>
      <c r="X73" s="6"/>
      <c r="AB73" s="12"/>
      <c r="AC73" s="5">
        <v>0.5</v>
      </c>
      <c r="AD73" s="6"/>
      <c r="AE73" s="6"/>
      <c r="AF73" s="6"/>
      <c r="AG73" s="6"/>
    </row>
    <row r="74" spans="1:33" ht="9" customHeight="1" x14ac:dyDescent="0.25">
      <c r="A74" s="13" t="s">
        <v>29</v>
      </c>
      <c r="B74" s="5">
        <v>5000</v>
      </c>
      <c r="C74" s="6">
        <v>-5.1075402495608024</v>
      </c>
      <c r="D74" s="6">
        <v>-28.314240948670928</v>
      </c>
      <c r="E74" s="6">
        <v>-36.402059972453777</v>
      </c>
      <c r="F74" s="6">
        <v>-34.154017213024908</v>
      </c>
      <c r="I74" s="13" t="s">
        <v>29</v>
      </c>
      <c r="J74" s="5">
        <v>5000</v>
      </c>
      <c r="K74" s="6">
        <v>-5.3748341547539944</v>
      </c>
      <c r="L74" s="6">
        <v>-22.786456118318711</v>
      </c>
      <c r="M74" s="6">
        <v>-23.82296643425062</v>
      </c>
      <c r="N74" s="6">
        <v>-21.574923674792874</v>
      </c>
      <c r="S74" s="13" t="s">
        <v>29</v>
      </c>
      <c r="T74" s="5">
        <v>5000</v>
      </c>
      <c r="U74" s="6">
        <v>-16.106915125181857</v>
      </c>
      <c r="V74" s="6">
        <v>-39.313615824291979</v>
      </c>
      <c r="W74" s="6">
        <v>-47.403722510331967</v>
      </c>
      <c r="X74" s="6">
        <v>-45.153392088645965</v>
      </c>
      <c r="AB74" s="13" t="s">
        <v>29</v>
      </c>
      <c r="AC74" s="5">
        <v>5000</v>
      </c>
      <c r="AD74" s="6">
        <v>-17.206935848578098</v>
      </c>
      <c r="AE74" s="6">
        <v>-34.618557812142818</v>
      </c>
      <c r="AF74" s="6">
        <v>-35.658750475631827</v>
      </c>
      <c r="AG74" s="6">
        <v>-33.407025368616978</v>
      </c>
    </row>
    <row r="75" spans="1:33" ht="9" customHeight="1" x14ac:dyDescent="0.25">
      <c r="A75" s="14"/>
      <c r="B75" s="5">
        <v>500</v>
      </c>
      <c r="C75" s="6">
        <v>-5.5537688798085192</v>
      </c>
      <c r="D75" s="6">
        <v>-34.363363117413087</v>
      </c>
      <c r="E75" s="6">
        <v>-36.919439269564421</v>
      </c>
      <c r="F75" s="6">
        <v>-38.206218102854358</v>
      </c>
      <c r="I75" s="14"/>
      <c r="J75" s="5">
        <v>500</v>
      </c>
      <c r="K75" s="6">
        <v>-5.8210627850017103</v>
      </c>
      <c r="L75" s="6">
        <v>-24.997651660330483</v>
      </c>
      <c r="M75" s="6">
        <v>-24.340697853686518</v>
      </c>
      <c r="N75" s="6">
        <v>-25.871779048738862</v>
      </c>
      <c r="S75" s="14"/>
      <c r="T75" s="5">
        <v>500</v>
      </c>
      <c r="U75" s="6">
        <v>-13.553143755429575</v>
      </c>
      <c r="V75" s="6">
        <v>-42.362737993034145</v>
      </c>
      <c r="W75" s="6">
        <v>-44.941560002705003</v>
      </c>
      <c r="X75" s="6">
        <v>-46.205592978475408</v>
      </c>
      <c r="AB75" s="14"/>
      <c r="AC75" s="5">
        <v>500</v>
      </c>
      <c r="AD75" s="6">
        <v>-14.653164478825815</v>
      </c>
      <c r="AE75" s="6">
        <v>-33.82975335415459</v>
      </c>
      <c r="AF75" s="6">
        <v>-33.2089054236341</v>
      </c>
      <c r="AG75" s="6">
        <v>-34.703880742562966</v>
      </c>
    </row>
    <row r="76" spans="1:33" ht="9" customHeight="1" x14ac:dyDescent="0.25">
      <c r="A76" s="14"/>
      <c r="B76" s="5">
        <v>50</v>
      </c>
      <c r="C76" s="6">
        <v>-4.7738776568256647</v>
      </c>
      <c r="D76" s="6">
        <v>-31.602357679578095</v>
      </c>
      <c r="E76" s="6">
        <v>-34.437131722991637</v>
      </c>
      <c r="F76" s="6">
        <v>-33.346964164711075</v>
      </c>
      <c r="I76" s="14"/>
      <c r="J76" s="5">
        <v>50</v>
      </c>
      <c r="K76" s="6">
        <v>-5.0411715620188557</v>
      </c>
      <c r="L76" s="6">
        <v>-24.691272316174985</v>
      </c>
      <c r="M76" s="6">
        <v>-23.671183800845196</v>
      </c>
      <c r="N76" s="6">
        <v>-25.155645450360094</v>
      </c>
      <c r="S76" s="14"/>
      <c r="T76" s="5">
        <v>50</v>
      </c>
      <c r="U76" s="6">
        <v>-9.7732525324467208</v>
      </c>
      <c r="V76" s="6">
        <v>-36.601732555199149</v>
      </c>
      <c r="W76" s="6">
        <v>-39.651227072878989</v>
      </c>
      <c r="X76" s="6">
        <v>-38.346339040332133</v>
      </c>
      <c r="AB76" s="14"/>
      <c r="AC76" s="5">
        <v>50</v>
      </c>
      <c r="AD76" s="6">
        <v>-10.87327325584296</v>
      </c>
      <c r="AE76" s="6">
        <v>-30.523374009999088</v>
      </c>
      <c r="AF76" s="6">
        <v>-29.811013746215821</v>
      </c>
      <c r="AG76" s="6">
        <v>-30.987747144184201</v>
      </c>
    </row>
    <row r="77" spans="1:33" ht="9" customHeight="1" x14ac:dyDescent="0.25">
      <c r="A77" s="14"/>
      <c r="B77" s="5">
        <v>5</v>
      </c>
      <c r="C77" s="6">
        <v>-4.491992030620052</v>
      </c>
      <c r="D77" s="6">
        <v>-28.254687832785645</v>
      </c>
      <c r="E77" s="6">
        <v>-29.779486376568492</v>
      </c>
      <c r="F77" s="6">
        <v>-28.738011819693511</v>
      </c>
      <c r="I77" s="14"/>
      <c r="J77" s="5">
        <v>5</v>
      </c>
      <c r="K77" s="6">
        <v>-4.759285935813244</v>
      </c>
      <c r="L77" s="6">
        <v>-24.593856263631476</v>
      </c>
      <c r="M77" s="6">
        <v>-23.41901073338348</v>
      </c>
      <c r="N77" s="6">
        <v>-24.163214421138008</v>
      </c>
      <c r="S77" s="14"/>
      <c r="T77" s="5">
        <v>5</v>
      </c>
      <c r="U77" s="6">
        <v>-6.4913669062411081</v>
      </c>
      <c r="V77" s="6">
        <v>-30.254062708406703</v>
      </c>
      <c r="W77" s="6">
        <v>-33.156176726982793</v>
      </c>
      <c r="X77" s="6">
        <v>-30.737386695314566</v>
      </c>
      <c r="AB77" s="14"/>
      <c r="AC77" s="5">
        <v>5</v>
      </c>
      <c r="AD77" s="6">
        <v>-7.5913876296373486</v>
      </c>
      <c r="AE77" s="6">
        <v>-27.425957957455584</v>
      </c>
      <c r="AF77" s="6">
        <v>-27.828885505864164</v>
      </c>
      <c r="AG77" s="6">
        <v>-26.995316114962112</v>
      </c>
    </row>
    <row r="78" spans="1:33" ht="9" customHeight="1" x14ac:dyDescent="0.25">
      <c r="A78" s="14"/>
      <c r="B78" s="5">
        <v>0.5</v>
      </c>
      <c r="C78" s="6">
        <v>-3.8403285679988723</v>
      </c>
      <c r="D78" s="6">
        <v>-27.166205638673002</v>
      </c>
      <c r="E78" s="6">
        <v>-28.326173002079027</v>
      </c>
      <c r="F78" s="6">
        <v>-27.291890493173899</v>
      </c>
      <c r="I78" s="14"/>
      <c r="J78" s="5">
        <v>0.5</v>
      </c>
      <c r="K78" s="6">
        <v>-4.1076224731920643</v>
      </c>
      <c r="L78" s="6">
        <v>-24.207968322907291</v>
      </c>
      <c r="M78" s="6">
        <v>-22.755614794198763</v>
      </c>
      <c r="N78" s="6">
        <v>-23.202970090007756</v>
      </c>
      <c r="S78" s="14"/>
      <c r="T78" s="5">
        <v>0.5</v>
      </c>
      <c r="U78" s="6">
        <v>-2.839703443619928</v>
      </c>
      <c r="V78" s="6">
        <v>-26.165580514294057</v>
      </c>
      <c r="W78" s="6">
        <v>-31.235944627932547</v>
      </c>
      <c r="X78" s="6">
        <v>-26.291265368794956</v>
      </c>
      <c r="AB78" s="14"/>
      <c r="AC78" s="5">
        <v>0.5</v>
      </c>
      <c r="AD78" s="6">
        <v>-3.9397241670161685</v>
      </c>
      <c r="AE78" s="6">
        <v>-24.040070016731395</v>
      </c>
      <c r="AF78" s="6">
        <v>-26.70552397773838</v>
      </c>
      <c r="AG78" s="6">
        <v>-23.03507178383186</v>
      </c>
    </row>
    <row r="79" spans="1:33" ht="9" customHeight="1" x14ac:dyDescent="0.25">
      <c r="A79" s="11" t="s">
        <v>30</v>
      </c>
      <c r="B79" s="5">
        <v>5000</v>
      </c>
      <c r="C79" s="6"/>
      <c r="D79" s="6"/>
      <c r="E79" s="6"/>
      <c r="F79" s="6"/>
      <c r="I79" s="11" t="s">
        <v>30</v>
      </c>
      <c r="J79" s="5">
        <v>5000</v>
      </c>
      <c r="K79" s="6"/>
      <c r="L79" s="6"/>
      <c r="M79" s="6"/>
      <c r="N79" s="6"/>
      <c r="S79" s="11" t="s">
        <v>30</v>
      </c>
      <c r="T79" s="5">
        <v>5000</v>
      </c>
      <c r="U79" s="6"/>
      <c r="V79" s="6"/>
      <c r="W79" s="6"/>
      <c r="X79" s="6"/>
      <c r="AB79" s="11" t="s">
        <v>30</v>
      </c>
      <c r="AC79" s="5">
        <v>5000</v>
      </c>
      <c r="AD79" s="6"/>
      <c r="AE79" s="6"/>
      <c r="AF79" s="6"/>
      <c r="AG79" s="6"/>
    </row>
    <row r="80" spans="1:33" ht="9" customHeight="1" x14ac:dyDescent="0.25">
      <c r="A80" s="12"/>
      <c r="B80" s="5">
        <v>500</v>
      </c>
      <c r="C80" s="6"/>
      <c r="D80" s="6"/>
      <c r="E80" s="6"/>
      <c r="F80" s="6"/>
      <c r="I80" s="12"/>
      <c r="J80" s="5">
        <v>500</v>
      </c>
      <c r="K80" s="6"/>
      <c r="L80" s="6"/>
      <c r="M80" s="6"/>
      <c r="N80" s="6"/>
      <c r="S80" s="12"/>
      <c r="T80" s="5">
        <v>500</v>
      </c>
      <c r="U80" s="6"/>
      <c r="V80" s="6"/>
      <c r="W80" s="6"/>
      <c r="X80" s="6"/>
      <c r="AB80" s="12"/>
      <c r="AC80" s="5">
        <v>500</v>
      </c>
      <c r="AD80" s="6"/>
      <c r="AE80" s="6"/>
      <c r="AF80" s="6"/>
      <c r="AG80" s="6"/>
    </row>
    <row r="81" spans="1:33" ht="9" customHeight="1" x14ac:dyDescent="0.25">
      <c r="A81" s="12"/>
      <c r="B81" s="5">
        <v>50</v>
      </c>
      <c r="C81" s="6"/>
      <c r="D81" s="6"/>
      <c r="E81" s="6"/>
      <c r="F81" s="6"/>
      <c r="I81" s="12"/>
      <c r="J81" s="5">
        <v>50</v>
      </c>
      <c r="K81" s="6"/>
      <c r="L81" s="6"/>
      <c r="M81" s="6"/>
      <c r="N81" s="6"/>
      <c r="S81" s="12"/>
      <c r="T81" s="5">
        <v>50</v>
      </c>
      <c r="U81" s="6"/>
      <c r="V81" s="6"/>
      <c r="W81" s="6"/>
      <c r="X81" s="6"/>
      <c r="AB81" s="12"/>
      <c r="AC81" s="5">
        <v>50</v>
      </c>
      <c r="AD81" s="6"/>
      <c r="AE81" s="6"/>
      <c r="AF81" s="6"/>
      <c r="AG81" s="6"/>
    </row>
    <row r="82" spans="1:33" ht="9" customHeight="1" x14ac:dyDescent="0.25">
      <c r="A82" s="12"/>
      <c r="B82" s="5">
        <v>5</v>
      </c>
      <c r="C82" s="6"/>
      <c r="D82" s="6"/>
      <c r="E82" s="6"/>
      <c r="F82" s="6"/>
      <c r="I82" s="12"/>
      <c r="J82" s="5">
        <v>5</v>
      </c>
      <c r="K82" s="6"/>
      <c r="L82" s="6"/>
      <c r="M82" s="6"/>
      <c r="N82" s="6"/>
      <c r="S82" s="12"/>
      <c r="T82" s="5">
        <v>5</v>
      </c>
      <c r="U82" s="6"/>
      <c r="V82" s="6"/>
      <c r="W82" s="6"/>
      <c r="X82" s="6"/>
      <c r="AB82" s="12"/>
      <c r="AC82" s="5">
        <v>5</v>
      </c>
      <c r="AD82" s="6"/>
      <c r="AE82" s="6"/>
      <c r="AF82" s="6"/>
      <c r="AG82" s="6"/>
    </row>
    <row r="83" spans="1:33" ht="9" customHeight="1" x14ac:dyDescent="0.25">
      <c r="A83" s="12"/>
      <c r="B83" s="5">
        <v>0.5</v>
      </c>
      <c r="C83" s="6"/>
      <c r="D83" s="6"/>
      <c r="E83" s="6"/>
      <c r="F83" s="6"/>
      <c r="I83" s="12"/>
      <c r="J83" s="5">
        <v>0.5</v>
      </c>
      <c r="K83" s="6"/>
      <c r="L83" s="6"/>
      <c r="M83" s="6"/>
      <c r="N83" s="6"/>
      <c r="S83" s="12"/>
      <c r="T83" s="5">
        <v>0.5</v>
      </c>
      <c r="U83" s="6"/>
      <c r="V83" s="6"/>
      <c r="W83" s="6"/>
      <c r="X83" s="6"/>
      <c r="AB83" s="12"/>
      <c r="AC83" s="5">
        <v>0.5</v>
      </c>
      <c r="AD83" s="6"/>
      <c r="AE83" s="6"/>
      <c r="AF83" s="6"/>
      <c r="AG83" s="6"/>
    </row>
    <row r="84" spans="1:33" ht="9" customHeight="1" x14ac:dyDescent="0.25">
      <c r="A84" s="11" t="s">
        <v>2</v>
      </c>
      <c r="B84" s="5">
        <v>5000</v>
      </c>
      <c r="C84" s="6">
        <v>-4.5523665272162583</v>
      </c>
      <c r="D84" s="6">
        <v>-29.290356869111555</v>
      </c>
      <c r="E84" s="6">
        <v>-36.137389551831667</v>
      </c>
      <c r="F84" s="6">
        <v>-35.137376333823141</v>
      </c>
      <c r="I84" s="11" t="s">
        <v>2</v>
      </c>
      <c r="J84" s="5">
        <v>5000</v>
      </c>
      <c r="K84" s="6">
        <v>-4.8196604324094503</v>
      </c>
      <c r="L84" s="6">
        <v>-23.762572038759341</v>
      </c>
      <c r="M84" s="6">
        <v>-23.558296013628507</v>
      </c>
      <c r="N84" s="6">
        <v>-22.558282795591108</v>
      </c>
      <c r="S84" s="11" t="s">
        <v>2</v>
      </c>
      <c r="T84" s="5">
        <v>5000</v>
      </c>
      <c r="U84" s="6">
        <v>-15.551741402837314</v>
      </c>
      <c r="V84" s="6">
        <v>-40.289731744732613</v>
      </c>
      <c r="W84" s="6">
        <v>-47.139052089709857</v>
      </c>
      <c r="X84" s="6">
        <v>-46.136751209444199</v>
      </c>
      <c r="AB84" s="11" t="s">
        <v>2</v>
      </c>
      <c r="AC84" s="5">
        <v>5000</v>
      </c>
      <c r="AD84" s="6">
        <v>-16.651762126233557</v>
      </c>
      <c r="AE84" s="6">
        <v>-35.594673732583445</v>
      </c>
      <c r="AF84" s="6">
        <v>-35.394080055009709</v>
      </c>
      <c r="AG84" s="6">
        <v>-34.390384489415212</v>
      </c>
    </row>
    <row r="85" spans="1:33" ht="9" customHeight="1" x14ac:dyDescent="0.25">
      <c r="A85" s="12"/>
      <c r="B85" s="5">
        <v>500</v>
      </c>
      <c r="C85" s="6">
        <v>-22.082798741380074</v>
      </c>
      <c r="D85" s="6">
        <v>-35.339479037853721</v>
      </c>
      <c r="E85" s="6">
        <v>-40.189590374074655</v>
      </c>
      <c r="F85" s="6">
        <v>-39.189577223652591</v>
      </c>
      <c r="I85" s="12"/>
      <c r="J85" s="5">
        <v>500</v>
      </c>
      <c r="K85" s="6">
        <v>-22.350082318364297</v>
      </c>
      <c r="L85" s="6">
        <v>-25.973767580771113</v>
      </c>
      <c r="M85" s="6">
        <v>-27.855140426643558</v>
      </c>
      <c r="N85" s="6">
        <v>-26.855138169537099</v>
      </c>
      <c r="S85" s="12"/>
      <c r="T85" s="5">
        <v>500</v>
      </c>
      <c r="U85" s="6">
        <v>-30.082173617001132</v>
      </c>
      <c r="V85" s="6">
        <v>-43.338853913474772</v>
      </c>
      <c r="W85" s="6">
        <v>-48.211711107215237</v>
      </c>
      <c r="X85" s="6">
        <v>-47.188952099273649</v>
      </c>
      <c r="AB85" s="12"/>
      <c r="AC85" s="5">
        <v>500</v>
      </c>
      <c r="AD85" s="6">
        <v>-31.182184012188404</v>
      </c>
      <c r="AE85" s="6">
        <v>-34.805869274595217</v>
      </c>
      <c r="AF85" s="6">
        <v>-36.723347996591137</v>
      </c>
      <c r="AG85" s="6">
        <v>-35.687239863361206</v>
      </c>
    </row>
    <row r="86" spans="1:33" ht="9" customHeight="1" x14ac:dyDescent="0.25">
      <c r="A86" s="12"/>
      <c r="B86" s="5">
        <v>50</v>
      </c>
      <c r="C86" s="6">
        <v>-21.302907518396992</v>
      </c>
      <c r="D86" s="6">
        <v>-32.578473600018725</v>
      </c>
      <c r="E86" s="6">
        <v>-35.330335804366513</v>
      </c>
      <c r="F86" s="6">
        <v>-34.330323285509316</v>
      </c>
      <c r="I86" s="12"/>
      <c r="J86" s="5">
        <v>50</v>
      </c>
      <c r="K86" s="6">
        <v>-21.570197944960498</v>
      </c>
      <c r="L86" s="6">
        <v>-25.667388236615615</v>
      </c>
      <c r="M86" s="6">
        <v>-27.138172843858364</v>
      </c>
      <c r="N86" s="6">
        <v>-26.139004571158331</v>
      </c>
      <c r="S86" s="12"/>
      <c r="T86" s="5">
        <v>50</v>
      </c>
      <c r="U86" s="6">
        <v>-26.302282394018047</v>
      </c>
      <c r="V86" s="6">
        <v>-37.577848475639783</v>
      </c>
      <c r="W86" s="6">
        <v>-40.544431154253857</v>
      </c>
      <c r="X86" s="6">
        <v>-39.329698161130366</v>
      </c>
      <c r="AB86" s="12"/>
      <c r="AC86" s="5">
        <v>50</v>
      </c>
      <c r="AD86" s="6">
        <v>-27.402299638784601</v>
      </c>
      <c r="AE86" s="6">
        <v>-31.499489930439719</v>
      </c>
      <c r="AF86" s="6">
        <v>-33.278002789228985</v>
      </c>
      <c r="AG86" s="6">
        <v>-31.971106264982435</v>
      </c>
    </row>
    <row r="87" spans="1:33" ht="9" customHeight="1" x14ac:dyDescent="0.25">
      <c r="A87" s="12"/>
      <c r="B87" s="5">
        <v>5</v>
      </c>
      <c r="C87" s="6">
        <v>-21.021021891920839</v>
      </c>
      <c r="D87" s="6">
        <v>-29.230803753226276</v>
      </c>
      <c r="E87" s="6">
        <v>-30.721331693698406</v>
      </c>
      <c r="F87" s="6">
        <v>-29.721370940491745</v>
      </c>
      <c r="I87" s="12"/>
      <c r="J87" s="5">
        <v>5</v>
      </c>
      <c r="K87" s="6">
        <v>-21.288308538600923</v>
      </c>
      <c r="L87" s="6">
        <v>-25.569972184072107</v>
      </c>
      <c r="M87" s="6">
        <v>-26.134026454629716</v>
      </c>
      <c r="N87" s="6">
        <v>-25.146573541936245</v>
      </c>
      <c r="S87" s="12"/>
      <c r="T87" s="5">
        <v>5</v>
      </c>
      <c r="U87" s="6">
        <v>-23.020396767541897</v>
      </c>
      <c r="V87" s="6">
        <v>-31.230178628847334</v>
      </c>
      <c r="W87" s="6">
        <v>-34.09802204411271</v>
      </c>
      <c r="X87" s="6">
        <v>-31.720745816112803</v>
      </c>
      <c r="AB87" s="12"/>
      <c r="AC87" s="5">
        <v>5</v>
      </c>
      <c r="AD87" s="6">
        <v>-24.12041023242503</v>
      </c>
      <c r="AE87" s="6">
        <v>-28.402073877896214</v>
      </c>
      <c r="AF87" s="6">
        <v>-30.5439012271104</v>
      </c>
      <c r="AG87" s="6">
        <v>-27.978675235760349</v>
      </c>
    </row>
    <row r="88" spans="1:33" ht="9" customHeight="1" x14ac:dyDescent="0.25">
      <c r="A88" s="12"/>
      <c r="B88" s="5">
        <v>0.5</v>
      </c>
      <c r="C88" s="6">
        <v>-20.36935842861325</v>
      </c>
      <c r="D88" s="6">
        <v>-28.142321559113633</v>
      </c>
      <c r="E88" s="6">
        <v>-29.274664247050939</v>
      </c>
      <c r="F88" s="6">
        <v>-28.275249613972136</v>
      </c>
      <c r="I88" s="12"/>
      <c r="J88" s="5">
        <v>0.5</v>
      </c>
      <c r="K88" s="6">
        <v>-20.636633604472507</v>
      </c>
      <c r="L88" s="6">
        <v>-25.184084243347918</v>
      </c>
      <c r="M88" s="6">
        <v>-25.161480572704971</v>
      </c>
      <c r="N88" s="6">
        <v>-24.186329210805994</v>
      </c>
      <c r="S88" s="12"/>
      <c r="T88" s="5">
        <v>0.5</v>
      </c>
      <c r="U88" s="6">
        <v>-19.368733304234304</v>
      </c>
      <c r="V88" s="6">
        <v>-27.141696434734687</v>
      </c>
      <c r="W88" s="6">
        <v>-32.184435872904459</v>
      </c>
      <c r="X88" s="6">
        <v>-27.27462448959319</v>
      </c>
      <c r="AB88" s="12"/>
      <c r="AC88" s="5">
        <v>0.5</v>
      </c>
      <c r="AD88" s="6">
        <v>-20.468735298296611</v>
      </c>
      <c r="AE88" s="6">
        <v>-25.016185937172025</v>
      </c>
      <c r="AF88" s="6">
        <v>-29.111389756244588</v>
      </c>
      <c r="AG88" s="6">
        <v>-24.018430904630097</v>
      </c>
    </row>
    <row r="89" spans="1:33" ht="15.75" customHeight="1" x14ac:dyDescent="0.25">
      <c r="C89" s="6"/>
      <c r="D89" s="6"/>
      <c r="E89" s="6"/>
      <c r="F89" s="6"/>
      <c r="K89" s="6"/>
      <c r="L89" s="6"/>
      <c r="M89" s="6"/>
      <c r="N89" s="6"/>
    </row>
  </sheetData>
  <mergeCells count="73">
    <mergeCell ref="AB64:AB68"/>
    <mergeCell ref="AB69:AB73"/>
    <mergeCell ref="AB74:AB78"/>
    <mergeCell ref="AB79:AB83"/>
    <mergeCell ref="AB84:AB88"/>
    <mergeCell ref="S74:S78"/>
    <mergeCell ref="S79:S83"/>
    <mergeCell ref="S84:S88"/>
    <mergeCell ref="AB2:AG2"/>
    <mergeCell ref="AB4:AB8"/>
    <mergeCell ref="AB9:AB13"/>
    <mergeCell ref="AB14:AB18"/>
    <mergeCell ref="AB19:AB23"/>
    <mergeCell ref="AB24:AB28"/>
    <mergeCell ref="AB29:AB33"/>
    <mergeCell ref="AB34:AB38"/>
    <mergeCell ref="AB39:AB43"/>
    <mergeCell ref="AB44:AB48"/>
    <mergeCell ref="AB49:AB53"/>
    <mergeCell ref="AB54:AB58"/>
    <mergeCell ref="AB59:AB63"/>
    <mergeCell ref="S49:S53"/>
    <mergeCell ref="S54:S58"/>
    <mergeCell ref="S59:S63"/>
    <mergeCell ref="S64:S68"/>
    <mergeCell ref="S69:S73"/>
    <mergeCell ref="S24:S28"/>
    <mergeCell ref="S29:S33"/>
    <mergeCell ref="S34:S38"/>
    <mergeCell ref="S39:S43"/>
    <mergeCell ref="S44:S48"/>
    <mergeCell ref="S2:X2"/>
    <mergeCell ref="S4:S8"/>
    <mergeCell ref="S9:S13"/>
    <mergeCell ref="S14:S18"/>
    <mergeCell ref="S19:S23"/>
    <mergeCell ref="A49:A53"/>
    <mergeCell ref="A29:A33"/>
    <mergeCell ref="A34:A38"/>
    <mergeCell ref="A39:A43"/>
    <mergeCell ref="I44:I48"/>
    <mergeCell ref="I49:I53"/>
    <mergeCell ref="I2:N2"/>
    <mergeCell ref="A2:F2"/>
    <mergeCell ref="I14:I18"/>
    <mergeCell ref="A19:A23"/>
    <mergeCell ref="A14:A18"/>
    <mergeCell ref="A9:A13"/>
    <mergeCell ref="A4:A8"/>
    <mergeCell ref="I19:I23"/>
    <mergeCell ref="H10:H34"/>
    <mergeCell ref="I34:I38"/>
    <mergeCell ref="A79:A83"/>
    <mergeCell ref="A84:A88"/>
    <mergeCell ref="I4:I8"/>
    <mergeCell ref="I9:I13"/>
    <mergeCell ref="A24:A28"/>
    <mergeCell ref="I79:I83"/>
    <mergeCell ref="I84:I88"/>
    <mergeCell ref="I24:I28"/>
    <mergeCell ref="I54:I58"/>
    <mergeCell ref="I59:I63"/>
    <mergeCell ref="I64:I68"/>
    <mergeCell ref="I69:I73"/>
    <mergeCell ref="I74:I78"/>
    <mergeCell ref="I39:I43"/>
    <mergeCell ref="I29:I33"/>
    <mergeCell ref="A44:A48"/>
    <mergeCell ref="A54:A58"/>
    <mergeCell ref="A59:A63"/>
    <mergeCell ref="A64:A68"/>
    <mergeCell ref="A69:A73"/>
    <mergeCell ref="A74:A78"/>
  </mergeCells>
  <conditionalFormatting sqref="C4:F89 K4:N89">
    <cfRule type="colorScale" priority="9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K59:N63">
    <cfRule type="colorScale" priority="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K69:N73">
    <cfRule type="colorScale" priority="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K79:N83">
    <cfRule type="colorScale" priority="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U4:X88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D4:AG88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D59:AG63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D69:AG73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D79:AG83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66682-8627-472D-A10E-898B26DB338B}">
  <dimension ref="A1:CI46"/>
  <sheetViews>
    <sheetView topLeftCell="BQ1" workbookViewId="0">
      <selection activeCell="BJ4" sqref="BJ4"/>
    </sheetView>
  </sheetViews>
  <sheetFormatPr defaultRowHeight="12.5" x14ac:dyDescent="0.25"/>
  <cols>
    <col min="1" max="1" width="20" bestFit="1" customWidth="1"/>
  </cols>
  <sheetData>
    <row r="1" spans="1:87" ht="13" x14ac:dyDescent="0.3">
      <c r="A1" s="8" t="s">
        <v>13</v>
      </c>
      <c r="B1" s="8"/>
      <c r="C1" s="8"/>
      <c r="D1" s="8"/>
      <c r="E1" s="8"/>
      <c r="F1" s="8"/>
      <c r="G1" s="8"/>
      <c r="H1" s="8"/>
      <c r="I1" s="8"/>
      <c r="J1" s="8"/>
    </row>
    <row r="2" spans="1:87" x14ac:dyDescent="0.25">
      <c r="A2" s="2" t="s">
        <v>1</v>
      </c>
      <c r="B2" s="15" t="s">
        <v>15</v>
      </c>
      <c r="C2" s="9"/>
      <c r="D2" s="9"/>
      <c r="E2" s="9"/>
      <c r="F2" s="9"/>
      <c r="G2" s="15" t="s">
        <v>16</v>
      </c>
      <c r="H2" s="9"/>
      <c r="I2" s="9"/>
      <c r="J2" s="9"/>
      <c r="K2" s="9"/>
      <c r="L2" s="15" t="s">
        <v>17</v>
      </c>
      <c r="M2" s="9"/>
      <c r="N2" s="9"/>
      <c r="O2" s="9"/>
      <c r="P2" s="9"/>
      <c r="Q2" s="15" t="s">
        <v>18</v>
      </c>
      <c r="R2" s="9"/>
      <c r="S2" s="9"/>
      <c r="T2" s="9"/>
      <c r="U2" s="9"/>
      <c r="V2" s="15" t="s">
        <v>19</v>
      </c>
      <c r="W2" s="9"/>
      <c r="X2" s="9"/>
      <c r="Y2" s="9"/>
      <c r="Z2" s="9"/>
      <c r="AA2" s="15" t="s">
        <v>20</v>
      </c>
      <c r="AB2" s="9"/>
      <c r="AC2" s="9"/>
      <c r="AD2" s="9"/>
      <c r="AE2" s="9"/>
      <c r="AF2" s="15" t="s">
        <v>21</v>
      </c>
      <c r="AG2" s="9"/>
      <c r="AH2" s="9"/>
      <c r="AI2" s="9"/>
      <c r="AJ2" s="9"/>
      <c r="AK2" s="15" t="s">
        <v>22</v>
      </c>
      <c r="AL2" s="9"/>
      <c r="AM2" s="9"/>
      <c r="AN2" s="9"/>
      <c r="AO2" s="9"/>
      <c r="AP2" s="15" t="s">
        <v>23</v>
      </c>
      <c r="AQ2" s="9"/>
      <c r="AR2" s="9"/>
      <c r="AS2" s="9"/>
      <c r="AT2" s="9"/>
      <c r="AU2" s="15" t="s">
        <v>24</v>
      </c>
      <c r="AV2" s="9"/>
      <c r="AW2" s="9"/>
      <c r="AX2" s="9"/>
      <c r="AY2" s="9"/>
      <c r="AZ2" s="11" t="s">
        <v>25</v>
      </c>
      <c r="BA2" s="12"/>
      <c r="BB2" s="12"/>
      <c r="BC2" s="12"/>
      <c r="BD2" s="12"/>
      <c r="BE2" s="13" t="s">
        <v>26</v>
      </c>
      <c r="BF2" s="14"/>
      <c r="BG2" s="14"/>
      <c r="BH2" s="14"/>
      <c r="BI2" s="14"/>
      <c r="BJ2" s="13" t="s">
        <v>27</v>
      </c>
      <c r="BK2" s="14"/>
      <c r="BL2" s="14"/>
      <c r="BM2" s="14"/>
      <c r="BN2" s="14"/>
      <c r="BO2" s="11" t="s">
        <v>28</v>
      </c>
      <c r="BP2" s="12"/>
      <c r="BQ2" s="12"/>
      <c r="BR2" s="12"/>
      <c r="BS2" s="12"/>
      <c r="BT2" s="13" t="s">
        <v>29</v>
      </c>
      <c r="BU2" s="14"/>
      <c r="BV2" s="14"/>
      <c r="BW2" s="14"/>
      <c r="BX2" s="14"/>
      <c r="BY2" s="11" t="s">
        <v>30</v>
      </c>
      <c r="BZ2" s="12"/>
      <c r="CA2" s="12"/>
      <c r="CB2" s="12"/>
      <c r="CC2" s="12"/>
      <c r="CD2" s="11" t="s">
        <v>2</v>
      </c>
      <c r="CE2" s="12"/>
      <c r="CF2" s="12"/>
      <c r="CG2" s="12"/>
      <c r="CH2" s="12"/>
    </row>
    <row r="3" spans="1:87" x14ac:dyDescent="0.25">
      <c r="A3" s="2" t="s">
        <v>14</v>
      </c>
      <c r="B3" s="5">
        <v>5000</v>
      </c>
      <c r="C3" s="5">
        <v>500</v>
      </c>
      <c r="D3" s="5">
        <v>50</v>
      </c>
      <c r="E3" s="5">
        <v>5</v>
      </c>
      <c r="F3" s="5">
        <v>0.5</v>
      </c>
      <c r="G3" s="5">
        <v>5000</v>
      </c>
      <c r="H3" s="5">
        <v>500</v>
      </c>
      <c r="I3" s="5">
        <v>50</v>
      </c>
      <c r="J3" s="5">
        <v>5</v>
      </c>
      <c r="K3" s="5">
        <v>0.5</v>
      </c>
      <c r="L3" s="5">
        <v>5000</v>
      </c>
      <c r="M3" s="5">
        <v>500</v>
      </c>
      <c r="N3" s="5">
        <v>50</v>
      </c>
      <c r="O3" s="5">
        <v>5</v>
      </c>
      <c r="P3" s="5">
        <v>0.5</v>
      </c>
      <c r="Q3" s="5">
        <v>5000</v>
      </c>
      <c r="R3" s="5">
        <v>500</v>
      </c>
      <c r="S3" s="5">
        <v>50</v>
      </c>
      <c r="T3" s="5">
        <v>5</v>
      </c>
      <c r="U3" s="5">
        <v>0.5</v>
      </c>
      <c r="V3" s="5">
        <v>5000</v>
      </c>
      <c r="W3" s="5">
        <v>500</v>
      </c>
      <c r="X3" s="5">
        <v>50</v>
      </c>
      <c r="Y3" s="5">
        <v>5</v>
      </c>
      <c r="Z3" s="5">
        <v>0.5</v>
      </c>
      <c r="AA3" s="5">
        <v>5000</v>
      </c>
      <c r="AB3" s="5">
        <v>500</v>
      </c>
      <c r="AC3" s="5">
        <v>50</v>
      </c>
      <c r="AD3" s="5">
        <v>5</v>
      </c>
      <c r="AE3" s="5">
        <v>0.5</v>
      </c>
      <c r="AF3" s="5">
        <v>5000</v>
      </c>
      <c r="AG3" s="5">
        <v>500</v>
      </c>
      <c r="AH3" s="5">
        <v>50</v>
      </c>
      <c r="AI3" s="5">
        <v>5</v>
      </c>
      <c r="AJ3" s="5">
        <v>0.5</v>
      </c>
      <c r="AK3" s="5">
        <v>5000</v>
      </c>
      <c r="AL3" s="5">
        <v>500</v>
      </c>
      <c r="AM3" s="5">
        <v>50</v>
      </c>
      <c r="AN3" s="5">
        <v>5</v>
      </c>
      <c r="AO3" s="5">
        <v>0.5</v>
      </c>
      <c r="AP3" s="5">
        <v>5000</v>
      </c>
      <c r="AQ3" s="5">
        <v>500</v>
      </c>
      <c r="AR3" s="5">
        <v>50</v>
      </c>
      <c r="AS3" s="5">
        <v>5</v>
      </c>
      <c r="AT3" s="5">
        <v>0.5</v>
      </c>
      <c r="AU3" s="5">
        <v>5000</v>
      </c>
      <c r="AV3" s="5">
        <v>500</v>
      </c>
      <c r="AW3" s="5">
        <v>50</v>
      </c>
      <c r="AX3" s="5">
        <v>5</v>
      </c>
      <c r="AY3" s="5">
        <v>0.5</v>
      </c>
      <c r="AZ3" s="5">
        <v>5000</v>
      </c>
      <c r="BA3" s="5">
        <v>500</v>
      </c>
      <c r="BB3" s="5">
        <v>50</v>
      </c>
      <c r="BC3" s="5">
        <v>5</v>
      </c>
      <c r="BD3" s="5">
        <v>0.5</v>
      </c>
      <c r="BE3" s="5">
        <v>5000</v>
      </c>
      <c r="BF3" s="5">
        <v>500</v>
      </c>
      <c r="BG3" s="5">
        <v>50</v>
      </c>
      <c r="BH3" s="5">
        <v>5</v>
      </c>
      <c r="BI3" s="5">
        <v>0.5</v>
      </c>
      <c r="BJ3" s="5">
        <v>5000</v>
      </c>
      <c r="BK3" s="5">
        <v>500</v>
      </c>
      <c r="BL3" s="5">
        <v>50</v>
      </c>
      <c r="BM3" s="5">
        <v>5</v>
      </c>
      <c r="BN3" s="5">
        <v>0.5</v>
      </c>
      <c r="BO3" s="5">
        <v>5000</v>
      </c>
      <c r="BP3" s="5">
        <v>500</v>
      </c>
      <c r="BQ3" s="5">
        <v>50</v>
      </c>
      <c r="BR3" s="5">
        <v>5</v>
      </c>
      <c r="BS3" s="5">
        <v>0.5</v>
      </c>
      <c r="BT3" s="5">
        <v>5000</v>
      </c>
      <c r="BU3" s="5">
        <v>500</v>
      </c>
      <c r="BV3" s="5">
        <v>50</v>
      </c>
      <c r="BW3" s="5">
        <v>5</v>
      </c>
      <c r="BX3" s="5">
        <v>0.5</v>
      </c>
      <c r="BY3" s="5">
        <v>5000</v>
      </c>
      <c r="BZ3" s="5">
        <v>500</v>
      </c>
      <c r="CA3" s="5">
        <v>50</v>
      </c>
      <c r="CB3" s="5">
        <v>5</v>
      </c>
      <c r="CC3" s="5">
        <v>0.5</v>
      </c>
      <c r="CD3" s="5">
        <v>5000</v>
      </c>
      <c r="CE3" s="5">
        <v>500</v>
      </c>
      <c r="CF3" s="5">
        <v>50</v>
      </c>
      <c r="CG3" s="5">
        <v>5</v>
      </c>
      <c r="CH3" s="5">
        <v>0.5</v>
      </c>
    </row>
    <row r="4" spans="1:87" x14ac:dyDescent="0.25">
      <c r="A4" s="2" t="s">
        <v>8</v>
      </c>
      <c r="B4" s="6">
        <v>-10.78</v>
      </c>
      <c r="C4" s="6">
        <v>-16.829999999999998</v>
      </c>
      <c r="D4" s="6">
        <v>-14.24</v>
      </c>
      <c r="E4" s="6">
        <v>-10.71</v>
      </c>
      <c r="F4" s="6">
        <v>-9.51</v>
      </c>
      <c r="G4" s="6">
        <v>-9.7799999999999994</v>
      </c>
      <c r="H4" s="6">
        <v>-14.86</v>
      </c>
      <c r="I4" s="6">
        <v>-10.79</v>
      </c>
      <c r="J4" s="6">
        <v>-9.02</v>
      </c>
      <c r="K4" s="6">
        <v>-7.77</v>
      </c>
      <c r="L4" s="6">
        <v>-8.2799999999999994</v>
      </c>
      <c r="M4" s="6">
        <v>-11.13</v>
      </c>
      <c r="N4" s="6">
        <v>-8.5500000000000007</v>
      </c>
      <c r="O4" s="6">
        <v>-7.52</v>
      </c>
      <c r="P4" s="6">
        <v>-6.71</v>
      </c>
      <c r="Q4" s="6">
        <v>-12.37</v>
      </c>
      <c r="R4" s="6">
        <v>-18.32</v>
      </c>
      <c r="S4" s="6">
        <v>-14.52</v>
      </c>
      <c r="T4" s="6">
        <v>-12.31</v>
      </c>
      <c r="U4" s="6">
        <v>-11.29</v>
      </c>
      <c r="V4" s="6">
        <v>-12.2</v>
      </c>
      <c r="W4" s="6">
        <v>-13.95</v>
      </c>
      <c r="X4" s="6">
        <v>-11.75</v>
      </c>
      <c r="Y4" s="6">
        <v>-10.66</v>
      </c>
      <c r="Z4" s="6">
        <v>-9.64</v>
      </c>
      <c r="AA4" s="6">
        <v>-12.19</v>
      </c>
      <c r="AB4" s="6">
        <v>-11.13</v>
      </c>
      <c r="AC4" s="6">
        <v>-8.36</v>
      </c>
      <c r="AD4" s="6">
        <v>-6.45</v>
      </c>
      <c r="AE4" s="6">
        <v>-5.43</v>
      </c>
      <c r="AF4" s="6">
        <v>-11.268976101798055</v>
      </c>
      <c r="AG4" s="6">
        <v>-10.185485743725284</v>
      </c>
      <c r="AH4" s="6">
        <v>-7.4213147562480319</v>
      </c>
      <c r="AI4" s="6">
        <v>-6.2142785054474263</v>
      </c>
      <c r="AJ4" s="6">
        <v>-6.6807614536018258</v>
      </c>
      <c r="AK4" s="6">
        <v>-4.1089895743322797</v>
      </c>
      <c r="AL4" s="6">
        <v>-4.2722218912655938</v>
      </c>
      <c r="AM4" s="6">
        <v>-3.4150268757006232</v>
      </c>
      <c r="AN4" s="6">
        <v>-3.8613389210630076</v>
      </c>
      <c r="AO4" s="6">
        <v>-3.482187651737787</v>
      </c>
      <c r="AP4" s="6">
        <v>-3.0855029932830602</v>
      </c>
      <c r="AQ4" s="6">
        <v>-3.6917520510444128</v>
      </c>
      <c r="AR4" s="6">
        <v>-3.1134882751923905</v>
      </c>
      <c r="AS4" s="6">
        <v>-2.8951834333504856</v>
      </c>
      <c r="AT4" s="6">
        <v>-2.236538785780096</v>
      </c>
      <c r="AU4" s="6">
        <v>-4.5370348512369807</v>
      </c>
      <c r="AV4" s="6">
        <v>-5.1569261711825041</v>
      </c>
      <c r="AW4" s="6">
        <v>-4.5917051331100378</v>
      </c>
      <c r="AX4" s="6">
        <v>-4.377184714859264</v>
      </c>
      <c r="AY4" s="6">
        <v>-3.7182075015995482</v>
      </c>
      <c r="AZ4" s="6">
        <v>-3.8290956450506801</v>
      </c>
      <c r="BA4" s="6">
        <v>-4.2753242752983969</v>
      </c>
      <c r="BB4" s="6">
        <v>-3.4954330523155419</v>
      </c>
      <c r="BC4" s="6">
        <v>-3.2135474261099297</v>
      </c>
      <c r="BD4" s="6">
        <v>-2.56188396348875</v>
      </c>
      <c r="BE4" s="6"/>
      <c r="BF4" s="6"/>
      <c r="BG4" s="6"/>
      <c r="BH4" s="6"/>
      <c r="BI4" s="6"/>
      <c r="BJ4" s="6">
        <v>-3.6304189948411403</v>
      </c>
      <c r="BK4" s="6">
        <v>-4.0766476250888566</v>
      </c>
      <c r="BL4" s="6">
        <v>-3.2967564021060021</v>
      </c>
      <c r="BM4" s="6">
        <v>-3.0148707759003899</v>
      </c>
      <c r="BN4" s="6">
        <v>-2.3632073132792097</v>
      </c>
      <c r="BO4" s="6"/>
      <c r="BP4" s="6"/>
      <c r="BQ4" s="6"/>
      <c r="BR4" s="6"/>
      <c r="BS4" s="6"/>
      <c r="BT4" s="6">
        <v>-5.1075402495608024</v>
      </c>
      <c r="BU4" s="6">
        <v>-5.5537688798085192</v>
      </c>
      <c r="BV4" s="6">
        <v>-4.7738776568256647</v>
      </c>
      <c r="BW4" s="6">
        <v>-4.491992030620052</v>
      </c>
      <c r="BX4" s="6">
        <v>-3.8403285679988723</v>
      </c>
      <c r="BY4" s="6"/>
      <c r="BZ4" s="6"/>
      <c r="CA4" s="6"/>
      <c r="CB4" s="6"/>
      <c r="CC4" s="6"/>
      <c r="CD4" s="6">
        <v>-4.5523665272162583</v>
      </c>
      <c r="CE4" s="6">
        <v>-22.082798741380074</v>
      </c>
      <c r="CF4" s="6">
        <v>-21.302907518396992</v>
      </c>
      <c r="CG4" s="6">
        <v>-21.021021891920839</v>
      </c>
      <c r="CH4" s="6">
        <v>-20.36935842861325</v>
      </c>
      <c r="CI4" s="6"/>
    </row>
    <row r="5" spans="1:87" x14ac:dyDescent="0.25">
      <c r="A5" s="2" t="s">
        <v>9</v>
      </c>
      <c r="B5" s="6">
        <v>-9.7799999999999994</v>
      </c>
      <c r="C5" s="6">
        <v>-15.83</v>
      </c>
      <c r="D5" s="6">
        <v>-13.24</v>
      </c>
      <c r="E5" s="6">
        <v>-9.7200000000000006</v>
      </c>
      <c r="F5" s="6">
        <v>-8.6199999999999992</v>
      </c>
      <c r="G5" s="6">
        <v>-8.7799999999999994</v>
      </c>
      <c r="H5" s="6">
        <v>-13.86</v>
      </c>
      <c r="I5" s="6">
        <v>-9.7899999999999991</v>
      </c>
      <c r="J5" s="6">
        <v>-8.06</v>
      </c>
      <c r="K5" s="6">
        <v>-7.49</v>
      </c>
      <c r="L5" s="6">
        <v>-7.28</v>
      </c>
      <c r="M5" s="6">
        <v>-10.130000000000001</v>
      </c>
      <c r="N5" s="6">
        <v>-7.55</v>
      </c>
      <c r="O5" s="6">
        <v>-6.52</v>
      </c>
      <c r="P5" s="6">
        <v>-5.88</v>
      </c>
      <c r="Q5" s="6">
        <v>-11.37</v>
      </c>
      <c r="R5" s="6">
        <v>-17.32</v>
      </c>
      <c r="S5" s="6">
        <v>-13.52</v>
      </c>
      <c r="T5" s="6">
        <v>-11.31</v>
      </c>
      <c r="U5" s="6">
        <v>-10.45</v>
      </c>
      <c r="V5" s="6">
        <v>-11.2</v>
      </c>
      <c r="W5" s="6">
        <v>-12.95</v>
      </c>
      <c r="X5" s="6">
        <v>-10.76</v>
      </c>
      <c r="Y5" s="6">
        <v>-10.46</v>
      </c>
      <c r="Z5" s="6">
        <v>-10.76</v>
      </c>
      <c r="AA5" s="6">
        <v>-11.19</v>
      </c>
      <c r="AB5" s="6">
        <v>-10.130000000000001</v>
      </c>
      <c r="AC5" s="6">
        <v>-7.36</v>
      </c>
      <c r="AD5" s="6">
        <v>-5.46</v>
      </c>
      <c r="AE5" s="6">
        <v>-4.5999999999999996</v>
      </c>
      <c r="AF5" s="6">
        <v>-10.268976101610397</v>
      </c>
      <c r="AG5" s="6">
        <v>-9.1854857331863613</v>
      </c>
      <c r="AH5" s="6">
        <v>-6.4213147707796905</v>
      </c>
      <c r="AI5" s="6">
        <v>-5.2148532312759492</v>
      </c>
      <c r="AJ5" s="6">
        <v>-5.731914751944875</v>
      </c>
      <c r="AK5" s="6">
        <v>-1.9919385370656113</v>
      </c>
      <c r="AL5" s="6">
        <v>-2.9084481680392393</v>
      </c>
      <c r="AM5" s="6">
        <v>-2.1442766032980352</v>
      </c>
      <c r="AN5" s="6">
        <v>-2.9372132992573006</v>
      </c>
      <c r="AO5" s="6">
        <v>-5.1203883266850996</v>
      </c>
      <c r="AP5" s="6">
        <v>-8.1582145744315326E-2</v>
      </c>
      <c r="AQ5" s="6">
        <v>-4.9373939937962223</v>
      </c>
      <c r="AR5" s="6">
        <v>-4.3531311122812433</v>
      </c>
      <c r="AS5" s="6">
        <v>-5.3302448186117477</v>
      </c>
      <c r="AT5" s="6">
        <v>-6.3545728466773692</v>
      </c>
      <c r="AU5" s="6">
        <v>-1.7504212455521417</v>
      </c>
      <c r="AV5" s="6">
        <v>-5.4977741325168825</v>
      </c>
      <c r="AW5" s="6">
        <v>-5.3041322797616202</v>
      </c>
      <c r="AX5" s="6">
        <v>-7.0097075408979901</v>
      </c>
      <c r="AY5" s="6">
        <v>-8.9694994375311534</v>
      </c>
      <c r="AZ5" s="6">
        <v>-27.035796344160804</v>
      </c>
      <c r="BA5" s="6">
        <v>-33.084918512902966</v>
      </c>
      <c r="BB5" s="6">
        <v>-30.323913075067971</v>
      </c>
      <c r="BC5" s="6">
        <v>-26.976243228275525</v>
      </c>
      <c r="BD5" s="6">
        <v>-25.887761034162878</v>
      </c>
      <c r="BE5" s="6"/>
      <c r="BF5" s="6"/>
      <c r="BG5" s="6"/>
      <c r="BH5" s="6"/>
      <c r="BI5" s="6"/>
      <c r="BJ5" s="6">
        <v>-26.837119693951266</v>
      </c>
      <c r="BK5" s="6">
        <v>-32.886241862693424</v>
      </c>
      <c r="BL5" s="6">
        <v>-30.125236424858432</v>
      </c>
      <c r="BM5" s="6">
        <v>-26.777566578065986</v>
      </c>
      <c r="BN5" s="6">
        <v>-25.68908438395334</v>
      </c>
      <c r="BO5" s="6"/>
      <c r="BP5" s="6"/>
      <c r="BQ5" s="6"/>
      <c r="BR5" s="6"/>
      <c r="BS5" s="6"/>
      <c r="BT5" s="6">
        <v>-28.314240948670928</v>
      </c>
      <c r="BU5" s="6">
        <v>-34.363363117413087</v>
      </c>
      <c r="BV5" s="6">
        <v>-31.602357679578095</v>
      </c>
      <c r="BW5" s="6">
        <v>-28.254687832785645</v>
      </c>
      <c r="BX5" s="6">
        <v>-27.166205638673002</v>
      </c>
      <c r="BY5" s="6"/>
      <c r="BZ5" s="6"/>
      <c r="CA5" s="6"/>
      <c r="CB5" s="6"/>
      <c r="CC5" s="6"/>
      <c r="CD5" s="6">
        <v>-29.290356869111555</v>
      </c>
      <c r="CE5" s="6">
        <v>-35.339479037853721</v>
      </c>
      <c r="CF5" s="6">
        <v>-32.578473600018725</v>
      </c>
      <c r="CG5" s="6">
        <v>-29.230803753226276</v>
      </c>
      <c r="CH5" s="6">
        <v>-28.142321559113633</v>
      </c>
      <c r="CI5" s="6"/>
    </row>
    <row r="6" spans="1:87" x14ac:dyDescent="0.25">
      <c r="A6" s="2" t="s">
        <v>10</v>
      </c>
      <c r="B6" s="6">
        <v>-16.62</v>
      </c>
      <c r="C6" s="6">
        <v>-20.68</v>
      </c>
      <c r="D6" s="6">
        <v>-15.98</v>
      </c>
      <c r="E6" s="6">
        <v>-11.2</v>
      </c>
      <c r="F6" s="6">
        <v>-9.75</v>
      </c>
      <c r="G6" s="6">
        <v>-14.99</v>
      </c>
      <c r="H6" s="6">
        <v>-18.12</v>
      </c>
      <c r="I6" s="6">
        <v>-12.18</v>
      </c>
      <c r="J6" s="6">
        <v>-9.07</v>
      </c>
      <c r="K6" s="6">
        <v>-7.95</v>
      </c>
      <c r="L6" s="6">
        <v>-12.93</v>
      </c>
      <c r="M6" s="6">
        <v>-13.92</v>
      </c>
      <c r="N6" s="6">
        <v>-9.42</v>
      </c>
      <c r="O6" s="6">
        <v>-6.98</v>
      </c>
      <c r="P6" s="6">
        <v>-5.96</v>
      </c>
      <c r="Q6" s="6">
        <v>-18.21</v>
      </c>
      <c r="R6" s="6">
        <v>-22.1</v>
      </c>
      <c r="S6" s="6">
        <v>-16.29</v>
      </c>
      <c r="T6" s="6">
        <v>-12.94</v>
      </c>
      <c r="U6" s="6">
        <v>-11.74</v>
      </c>
      <c r="V6" s="6">
        <v>-17.79</v>
      </c>
      <c r="W6" s="6">
        <v>-17.989999999999998</v>
      </c>
      <c r="X6" s="6">
        <v>-14.24</v>
      </c>
      <c r="Y6" s="6">
        <v>-12.17</v>
      </c>
      <c r="Z6" s="6">
        <v>-11.16</v>
      </c>
      <c r="AA6" s="6">
        <v>-18.04</v>
      </c>
      <c r="AB6" s="6">
        <v>-14.99</v>
      </c>
      <c r="AC6" s="6">
        <v>-10.3</v>
      </c>
      <c r="AD6" s="6">
        <v>-7.09</v>
      </c>
      <c r="AE6" s="6">
        <v>-5.9</v>
      </c>
      <c r="AF6" s="6">
        <v>-16.483883749021192</v>
      </c>
      <c r="AG6" s="6">
        <v>-13.374774117268295</v>
      </c>
      <c r="AH6" s="6">
        <v>-8.6680524305418736</v>
      </c>
      <c r="AI6" s="6">
        <v>-5.8477947466230216</v>
      </c>
      <c r="AJ6" s="6">
        <v>-4.8425402980344625</v>
      </c>
      <c r="AK6" s="6">
        <v>-9.0297793450020656</v>
      </c>
      <c r="AL6" s="6">
        <v>-7.3121481096505248</v>
      </c>
      <c r="AM6" s="6">
        <v>-4.3689819851382801</v>
      </c>
      <c r="AN6" s="6">
        <v>-2.8347644820878348</v>
      </c>
      <c r="AO6" s="6">
        <v>-2.1442007709829687</v>
      </c>
      <c r="AP6" s="6">
        <v>-7.4130135129820705</v>
      </c>
      <c r="AQ6" s="6">
        <v>-7.8625304934390003</v>
      </c>
      <c r="AR6" s="6">
        <v>-6.4229790053586866</v>
      </c>
      <c r="AS6" s="6">
        <v>-5.2965296724266553</v>
      </c>
      <c r="AT6" s="6">
        <v>-4.5883379869246843</v>
      </c>
      <c r="AU6" s="6">
        <v>-9.8031150638161275</v>
      </c>
      <c r="AV6" s="6">
        <v>-10.247863815230888</v>
      </c>
      <c r="AW6" s="6">
        <v>-8.8799965569389308</v>
      </c>
      <c r="AX6" s="6">
        <v>-8.1091284557768386</v>
      </c>
      <c r="AY6" s="6">
        <v>-7.4188918495388831</v>
      </c>
      <c r="AZ6" s="6">
        <v>-35.123615367943657</v>
      </c>
      <c r="BA6" s="6">
        <v>-35.640994665054301</v>
      </c>
      <c r="BB6" s="6">
        <v>-33.158687118481517</v>
      </c>
      <c r="BC6" s="6">
        <v>-28.501041772058368</v>
      </c>
      <c r="BD6" s="6">
        <v>-27.047728397568907</v>
      </c>
      <c r="BE6" s="6"/>
      <c r="BF6" s="6"/>
      <c r="BG6" s="6"/>
      <c r="BH6" s="6"/>
      <c r="BI6" s="6"/>
      <c r="BJ6" s="6">
        <v>-34.924938717734115</v>
      </c>
      <c r="BK6" s="6">
        <v>-35.442318014844759</v>
      </c>
      <c r="BL6" s="6">
        <v>-32.960010468271975</v>
      </c>
      <c r="BM6" s="6">
        <v>-28.30236512184883</v>
      </c>
      <c r="BN6" s="6">
        <v>-26.849051747359365</v>
      </c>
      <c r="BO6" s="6"/>
      <c r="BP6" s="6"/>
      <c r="BQ6" s="6"/>
      <c r="BR6" s="6"/>
      <c r="BS6" s="6"/>
      <c r="BT6" s="6">
        <v>-36.402059972453777</v>
      </c>
      <c r="BU6" s="6">
        <v>-36.919439269564421</v>
      </c>
      <c r="BV6" s="6">
        <v>-34.437131722991637</v>
      </c>
      <c r="BW6" s="6">
        <v>-29.779486376568492</v>
      </c>
      <c r="BX6" s="6">
        <v>-28.326173002079027</v>
      </c>
      <c r="BY6" s="6"/>
      <c r="BZ6" s="6"/>
      <c r="CA6" s="6"/>
      <c r="CB6" s="6"/>
      <c r="CC6" s="6"/>
      <c r="CD6" s="6">
        <v>-36.137389551831667</v>
      </c>
      <c r="CE6" s="6">
        <v>-40.189590374074655</v>
      </c>
      <c r="CF6" s="6">
        <v>-35.330335804366513</v>
      </c>
      <c r="CG6" s="6">
        <v>-30.721331693698406</v>
      </c>
      <c r="CH6" s="6">
        <v>-29.274664247050939</v>
      </c>
      <c r="CI6" s="6"/>
    </row>
    <row r="7" spans="1:87" x14ac:dyDescent="0.25">
      <c r="A7" s="2" t="s">
        <v>11</v>
      </c>
      <c r="B7" s="6">
        <v>-15.62</v>
      </c>
      <c r="C7" s="6">
        <v>-19.68</v>
      </c>
      <c r="D7" s="6">
        <v>-14.98</v>
      </c>
      <c r="E7" s="6">
        <v>-10.199999999999999</v>
      </c>
      <c r="F7" s="6">
        <v>-8.75</v>
      </c>
      <c r="G7" s="6">
        <v>-13.99</v>
      </c>
      <c r="H7" s="6">
        <v>-17.12</v>
      </c>
      <c r="I7" s="6">
        <v>-11.18</v>
      </c>
      <c r="J7" s="6">
        <v>-8.07</v>
      </c>
      <c r="K7" s="6">
        <v>-6.95</v>
      </c>
      <c r="L7" s="6">
        <v>-11.93</v>
      </c>
      <c r="M7" s="6">
        <v>-12.92</v>
      </c>
      <c r="N7" s="6">
        <v>-8.42</v>
      </c>
      <c r="O7" s="6">
        <v>-5.98</v>
      </c>
      <c r="P7" s="6">
        <v>-4.96</v>
      </c>
      <c r="Q7" s="6">
        <v>-17.21</v>
      </c>
      <c r="R7" s="6">
        <v>-21.1</v>
      </c>
      <c r="S7" s="6">
        <v>-15.29</v>
      </c>
      <c r="T7" s="6">
        <v>-11.94</v>
      </c>
      <c r="U7" s="6">
        <v>-10.74</v>
      </c>
      <c r="V7" s="6">
        <v>-16.79</v>
      </c>
      <c r="W7" s="6">
        <v>-16.989999999999998</v>
      </c>
      <c r="X7" s="6">
        <v>-13.24</v>
      </c>
      <c r="Y7" s="6">
        <v>-11.17</v>
      </c>
      <c r="Z7" s="6">
        <v>-10.16</v>
      </c>
      <c r="AA7" s="6">
        <v>-17.04</v>
      </c>
      <c r="AB7" s="6">
        <v>-13.99</v>
      </c>
      <c r="AC7" s="6">
        <v>-9.3000000000000007</v>
      </c>
      <c r="AD7" s="6">
        <v>-6.09</v>
      </c>
      <c r="AE7" s="6">
        <v>-4.9000000000000004</v>
      </c>
      <c r="AF7" s="6">
        <v>-15.483883748929628</v>
      </c>
      <c r="AG7" s="6">
        <v>-12.374774113650901</v>
      </c>
      <c r="AH7" s="6">
        <v>-7.66805284688252</v>
      </c>
      <c r="AI7" s="6">
        <v>-4.847827191875564</v>
      </c>
      <c r="AJ7" s="6">
        <v>-3.8426280455339161</v>
      </c>
      <c r="AK7" s="6">
        <v>-7.1809011514559922</v>
      </c>
      <c r="AL7" s="6">
        <v>-6.0638128111121175</v>
      </c>
      <c r="AM7" s="6">
        <v>-3.2725746813786682</v>
      </c>
      <c r="AN7" s="6">
        <v>-1.7574561989632311</v>
      </c>
      <c r="AO7" s="6">
        <v>-1.069815710573417</v>
      </c>
      <c r="AP7" s="6">
        <v>-4.4632798660228854</v>
      </c>
      <c r="AQ7" s="6">
        <v>-7.4489729460791265</v>
      </c>
      <c r="AR7" s="6">
        <v>-4.8576257266900118</v>
      </c>
      <c r="AS7" s="6">
        <v>-3.727763012065354</v>
      </c>
      <c r="AT7" s="6">
        <v>-3.0297500042733048</v>
      </c>
      <c r="AU7" s="6">
        <v>-7.1957336844481441</v>
      </c>
      <c r="AV7" s="6">
        <v>-9.3865079556950342</v>
      </c>
      <c r="AW7" s="6">
        <v>-7.5517201723116703</v>
      </c>
      <c r="AX7" s="6">
        <v>-6.7841022935623787</v>
      </c>
      <c r="AY7" s="6">
        <v>-6.0991989528073587</v>
      </c>
      <c r="AZ7" s="6">
        <v>-32.875572608514787</v>
      </c>
      <c r="BA7" s="6">
        <v>-36.92777349834423</v>
      </c>
      <c r="BB7" s="6">
        <v>-32.068519560200954</v>
      </c>
      <c r="BC7" s="6">
        <v>-27.459567215183387</v>
      </c>
      <c r="BD7" s="6">
        <v>-26.013445888663778</v>
      </c>
      <c r="BE7" s="6"/>
      <c r="BF7" s="6"/>
      <c r="BG7" s="6"/>
      <c r="BH7" s="6"/>
      <c r="BI7" s="6"/>
      <c r="BJ7" s="6">
        <v>-32.676895958305245</v>
      </c>
      <c r="BK7" s="6">
        <v>-36.729096848134695</v>
      </c>
      <c r="BL7" s="6">
        <v>-31.869842909991416</v>
      </c>
      <c r="BM7" s="6">
        <v>-27.260890564973849</v>
      </c>
      <c r="BN7" s="6">
        <v>-25.814769238454236</v>
      </c>
      <c r="BO7" s="6"/>
      <c r="BP7" s="6"/>
      <c r="BQ7" s="6"/>
      <c r="BR7" s="6"/>
      <c r="BS7" s="6"/>
      <c r="BT7" s="6">
        <v>-34.154017213024908</v>
      </c>
      <c r="BU7" s="6">
        <v>-38.206218102854358</v>
      </c>
      <c r="BV7" s="6">
        <v>-33.346964164711075</v>
      </c>
      <c r="BW7" s="6">
        <v>-28.738011819693511</v>
      </c>
      <c r="BX7" s="6">
        <v>-27.291890493173899</v>
      </c>
      <c r="BY7" s="6"/>
      <c r="BZ7" s="6"/>
      <c r="CA7" s="6"/>
      <c r="CB7" s="6"/>
      <c r="CC7" s="6"/>
      <c r="CD7" s="6">
        <v>-35.137376333823141</v>
      </c>
      <c r="CE7" s="6">
        <v>-39.189577223652591</v>
      </c>
      <c r="CF7" s="6">
        <v>-34.330323285509316</v>
      </c>
      <c r="CG7" s="6">
        <v>-29.721370940491745</v>
      </c>
      <c r="CH7" s="6">
        <v>-28.275249613972136</v>
      </c>
      <c r="CI7" s="6"/>
    </row>
    <row r="8" spans="1:87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</row>
    <row r="9" spans="1:87" x14ac:dyDescent="0.25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</row>
    <row r="10" spans="1:87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</row>
    <row r="11" spans="1:87" x14ac:dyDescent="0.2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</row>
    <row r="13" spans="1:87" ht="13" x14ac:dyDescent="0.3">
      <c r="A13" s="8" t="s">
        <v>31</v>
      </c>
      <c r="B13" s="9"/>
      <c r="C13" s="9"/>
      <c r="D13" s="9"/>
      <c r="E13" s="9"/>
      <c r="F13" s="9"/>
    </row>
    <row r="14" spans="1:87" x14ac:dyDescent="0.25">
      <c r="A14" s="2" t="s">
        <v>1</v>
      </c>
      <c r="B14" s="15" t="s">
        <v>15</v>
      </c>
      <c r="C14" s="9"/>
      <c r="D14" s="9"/>
      <c r="E14" s="9"/>
      <c r="F14" s="9"/>
      <c r="G14" s="15" t="s">
        <v>16</v>
      </c>
      <c r="H14" s="9"/>
      <c r="I14" s="9"/>
      <c r="J14" s="9"/>
      <c r="K14" s="9"/>
      <c r="L14" s="15" t="s">
        <v>17</v>
      </c>
      <c r="M14" s="9"/>
      <c r="N14" s="9"/>
      <c r="O14" s="9"/>
      <c r="P14" s="9"/>
      <c r="Q14" s="15" t="s">
        <v>18</v>
      </c>
      <c r="R14" s="9"/>
      <c r="S14" s="9"/>
      <c r="T14" s="9"/>
      <c r="U14" s="9"/>
      <c r="V14" s="15" t="s">
        <v>19</v>
      </c>
      <c r="W14" s="9"/>
      <c r="X14" s="9"/>
      <c r="Y14" s="9"/>
      <c r="Z14" s="9"/>
      <c r="AA14" s="15" t="s">
        <v>20</v>
      </c>
      <c r="AB14" s="9"/>
      <c r="AC14" s="9"/>
      <c r="AD14" s="9"/>
      <c r="AE14" s="9"/>
      <c r="AF14" s="15" t="s">
        <v>21</v>
      </c>
      <c r="AG14" s="9"/>
      <c r="AH14" s="9"/>
      <c r="AI14" s="9"/>
      <c r="AJ14" s="9"/>
      <c r="AK14" s="15" t="s">
        <v>22</v>
      </c>
      <c r="AL14" s="9"/>
      <c r="AM14" s="9"/>
      <c r="AN14" s="9"/>
      <c r="AO14" s="9"/>
      <c r="AP14" s="15" t="s">
        <v>23</v>
      </c>
      <c r="AQ14" s="9"/>
      <c r="AR14" s="9"/>
      <c r="AS14" s="9"/>
      <c r="AT14" s="9"/>
      <c r="AU14" s="15" t="s">
        <v>24</v>
      </c>
      <c r="AV14" s="9"/>
      <c r="AW14" s="9"/>
      <c r="AX14" s="9"/>
      <c r="AY14" s="9"/>
      <c r="AZ14" s="11" t="s">
        <v>25</v>
      </c>
      <c r="BA14" s="12"/>
      <c r="BB14" s="12"/>
      <c r="BC14" s="12"/>
      <c r="BD14" s="12"/>
      <c r="BE14" s="13" t="s">
        <v>26</v>
      </c>
      <c r="BF14" s="14"/>
      <c r="BG14" s="14"/>
      <c r="BH14" s="14"/>
      <c r="BI14" s="14"/>
      <c r="BJ14" s="13" t="s">
        <v>27</v>
      </c>
      <c r="BK14" s="14"/>
      <c r="BL14" s="14"/>
      <c r="BM14" s="14"/>
      <c r="BN14" s="14"/>
      <c r="BO14" s="11" t="s">
        <v>28</v>
      </c>
      <c r="BP14" s="12"/>
      <c r="BQ14" s="12"/>
      <c r="BR14" s="12"/>
      <c r="BS14" s="12"/>
      <c r="BT14" s="13" t="s">
        <v>29</v>
      </c>
      <c r="BU14" s="14"/>
      <c r="BV14" s="14"/>
      <c r="BW14" s="14"/>
      <c r="BX14" s="14"/>
      <c r="BY14" s="11" t="s">
        <v>30</v>
      </c>
      <c r="BZ14" s="12"/>
      <c r="CA14" s="12"/>
      <c r="CB14" s="12"/>
      <c r="CC14" s="12"/>
      <c r="CD14" s="11" t="s">
        <v>2</v>
      </c>
      <c r="CE14" s="12"/>
      <c r="CF14" s="12"/>
      <c r="CG14" s="12"/>
      <c r="CH14" s="12"/>
    </row>
    <row r="15" spans="1:87" x14ac:dyDescent="0.25">
      <c r="A15" s="2" t="s">
        <v>14</v>
      </c>
      <c r="B15" s="5">
        <v>5000</v>
      </c>
      <c r="C15" s="5">
        <v>500</v>
      </c>
      <c r="D15" s="5">
        <v>50</v>
      </c>
      <c r="E15" s="5">
        <v>5</v>
      </c>
      <c r="F15" s="5">
        <v>0.5</v>
      </c>
      <c r="G15" s="5">
        <v>5000</v>
      </c>
      <c r="H15" s="5">
        <v>500</v>
      </c>
      <c r="I15" s="5">
        <v>50</v>
      </c>
      <c r="J15" s="5">
        <v>5</v>
      </c>
      <c r="K15" s="5">
        <v>0.5</v>
      </c>
      <c r="L15" s="5">
        <v>5000</v>
      </c>
      <c r="M15" s="5">
        <v>500</v>
      </c>
      <c r="N15" s="5">
        <v>50</v>
      </c>
      <c r="O15" s="5">
        <v>5</v>
      </c>
      <c r="P15" s="5">
        <v>0.5</v>
      </c>
      <c r="Q15" s="5">
        <v>5000</v>
      </c>
      <c r="R15" s="5">
        <v>500</v>
      </c>
      <c r="S15" s="5">
        <v>50</v>
      </c>
      <c r="T15" s="5">
        <v>5</v>
      </c>
      <c r="U15" s="5">
        <v>0.5</v>
      </c>
      <c r="V15" s="5">
        <v>5000</v>
      </c>
      <c r="W15" s="5">
        <v>500</v>
      </c>
      <c r="X15" s="5">
        <v>50</v>
      </c>
      <c r="Y15" s="5">
        <v>5</v>
      </c>
      <c r="Z15" s="5">
        <v>0.5</v>
      </c>
      <c r="AA15" s="5">
        <v>5000</v>
      </c>
      <c r="AB15" s="5">
        <v>500</v>
      </c>
      <c r="AC15" s="5">
        <v>50</v>
      </c>
      <c r="AD15" s="5">
        <v>5</v>
      </c>
      <c r="AE15" s="5">
        <v>0.5</v>
      </c>
      <c r="AF15" s="5">
        <v>5000</v>
      </c>
      <c r="AG15" s="5">
        <v>500</v>
      </c>
      <c r="AH15" s="5">
        <v>50</v>
      </c>
      <c r="AI15" s="5">
        <v>5</v>
      </c>
      <c r="AJ15" s="5">
        <v>0.5</v>
      </c>
      <c r="AK15" s="5">
        <v>5000</v>
      </c>
      <c r="AL15" s="5">
        <v>500</v>
      </c>
      <c r="AM15" s="5">
        <v>50</v>
      </c>
      <c r="AN15" s="5">
        <v>5</v>
      </c>
      <c r="AO15" s="5">
        <v>0.5</v>
      </c>
      <c r="AP15" s="5">
        <v>5000</v>
      </c>
      <c r="AQ15" s="5">
        <v>500</v>
      </c>
      <c r="AR15" s="5">
        <v>50</v>
      </c>
      <c r="AS15" s="5">
        <v>5</v>
      </c>
      <c r="AT15" s="5">
        <v>0.5</v>
      </c>
      <c r="AU15" s="5">
        <v>5000</v>
      </c>
      <c r="AV15" s="5">
        <v>500</v>
      </c>
      <c r="AW15" s="5">
        <v>50</v>
      </c>
      <c r="AX15" s="5">
        <v>5</v>
      </c>
      <c r="AY15" s="5">
        <v>0.5</v>
      </c>
      <c r="AZ15" s="5">
        <v>5000</v>
      </c>
      <c r="BA15" s="5">
        <v>500</v>
      </c>
      <c r="BB15" s="5">
        <v>50</v>
      </c>
      <c r="BC15" s="5">
        <v>5</v>
      </c>
      <c r="BD15" s="5">
        <v>0.5</v>
      </c>
      <c r="BE15" s="5">
        <v>5000</v>
      </c>
      <c r="BF15" s="5">
        <v>500</v>
      </c>
      <c r="BG15" s="5">
        <v>50</v>
      </c>
      <c r="BH15" s="5">
        <v>5</v>
      </c>
      <c r="BI15" s="5">
        <v>0.5</v>
      </c>
      <c r="BJ15" s="5">
        <v>5000</v>
      </c>
      <c r="BK15" s="5">
        <v>500</v>
      </c>
      <c r="BL15" s="5">
        <v>50</v>
      </c>
      <c r="BM15" s="5">
        <v>5</v>
      </c>
      <c r="BN15" s="5">
        <v>0.5</v>
      </c>
      <c r="BO15" s="5">
        <v>5000</v>
      </c>
      <c r="BP15" s="5">
        <v>500</v>
      </c>
      <c r="BQ15" s="5">
        <v>50</v>
      </c>
      <c r="BR15" s="5">
        <v>5</v>
      </c>
      <c r="BS15" s="5">
        <v>0.5</v>
      </c>
      <c r="BT15" s="5">
        <v>5000</v>
      </c>
      <c r="BU15" s="5">
        <v>500</v>
      </c>
      <c r="BV15" s="5">
        <v>50</v>
      </c>
      <c r="BW15" s="5">
        <v>5</v>
      </c>
      <c r="BX15" s="5">
        <v>0.5</v>
      </c>
      <c r="BY15" s="5">
        <v>5000</v>
      </c>
      <c r="BZ15" s="5">
        <v>500</v>
      </c>
      <c r="CA15" s="5">
        <v>50</v>
      </c>
      <c r="CB15" s="5">
        <v>5</v>
      </c>
      <c r="CC15" s="5">
        <v>0.5</v>
      </c>
      <c r="CD15" s="5">
        <v>5000</v>
      </c>
      <c r="CE15" s="5">
        <v>500</v>
      </c>
      <c r="CF15" s="5">
        <v>50</v>
      </c>
      <c r="CG15" s="5">
        <v>5</v>
      </c>
      <c r="CH15" s="5">
        <v>0.5</v>
      </c>
    </row>
    <row r="16" spans="1:87" x14ac:dyDescent="0.25">
      <c r="A16" s="2" t="s">
        <v>8</v>
      </c>
      <c r="B16" s="6">
        <v>-5.2376501368822899</v>
      </c>
      <c r="C16" s="6">
        <v>-7.4486696330920346</v>
      </c>
      <c r="D16" s="6">
        <v>-7.1413994774859546</v>
      </c>
      <c r="E16" s="6">
        <v>-6.5400415487140675</v>
      </c>
      <c r="F16" s="6">
        <v>-5.4767046292247041</v>
      </c>
      <c r="G16" s="6"/>
      <c r="H16" s="6"/>
      <c r="I16" s="6"/>
      <c r="J16" s="6"/>
      <c r="K16" s="6">
        <v>-8.4012558676143065</v>
      </c>
      <c r="L16" s="6"/>
      <c r="M16" s="6"/>
      <c r="N16" s="6"/>
      <c r="O16" s="6"/>
      <c r="P16" s="6">
        <v>-9.8469878577710404</v>
      </c>
      <c r="Q16" s="6">
        <v>-8.5426457839523184</v>
      </c>
      <c r="R16" s="6">
        <v>-11.493380852698516</v>
      </c>
      <c r="S16" s="6">
        <v>-11.176746189410951</v>
      </c>
      <c r="T16" s="6">
        <v>-10.775402913907842</v>
      </c>
      <c r="U16" s="6">
        <v>-9.5324173346584384</v>
      </c>
      <c r="V16" s="6"/>
      <c r="W16" s="6"/>
      <c r="X16" s="6"/>
      <c r="Y16" s="6"/>
      <c r="Z16" s="6">
        <v>-13.753067153975907</v>
      </c>
      <c r="AA16" s="6">
        <v>-6.6624374981494645</v>
      </c>
      <c r="AB16" s="6">
        <v>-7.5407795768208716</v>
      </c>
      <c r="AC16" s="6">
        <v>-6.7695607076839348</v>
      </c>
      <c r="AD16" s="6">
        <v>-6.4825071175171649</v>
      </c>
      <c r="AE16" s="6">
        <v>-5.6884071468448747</v>
      </c>
      <c r="AF16" s="6"/>
      <c r="AG16" s="6"/>
      <c r="AH16" s="6"/>
      <c r="AI16" s="6"/>
      <c r="AJ16" s="6">
        <v>-7.4314510310812683</v>
      </c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>
        <v>-4.0963895502438721</v>
      </c>
      <c r="BA16" s="6">
        <v>-4.5426181804915879</v>
      </c>
      <c r="BB16" s="6">
        <v>-3.7627269575087339</v>
      </c>
      <c r="BC16" s="6">
        <v>-3.4808413313031212</v>
      </c>
      <c r="BD16" s="6">
        <v>-2.8291778686819415</v>
      </c>
      <c r="BE16" s="6"/>
      <c r="BF16" s="6"/>
      <c r="BG16" s="6"/>
      <c r="BH16" s="6"/>
      <c r="BI16" s="6"/>
      <c r="BJ16" s="6">
        <v>-3.8977129000343318</v>
      </c>
      <c r="BK16" s="6">
        <v>-4.3439415302820485</v>
      </c>
      <c r="BL16" s="6">
        <v>-3.5640503072991936</v>
      </c>
      <c r="BM16" s="6">
        <v>-3.2821646810935814</v>
      </c>
      <c r="BN16" s="6">
        <v>-2.6305012184724013</v>
      </c>
      <c r="BO16" s="6"/>
      <c r="BP16" s="6"/>
      <c r="BQ16" s="6"/>
      <c r="BR16" s="6"/>
      <c r="BS16" s="6"/>
      <c r="BT16" s="6">
        <v>-5.3748341547539944</v>
      </c>
      <c r="BU16" s="6">
        <v>-5.8210627850017103</v>
      </c>
      <c r="BV16" s="6">
        <v>-5.0411715620188557</v>
      </c>
      <c r="BW16" s="6">
        <v>-4.759285935813244</v>
      </c>
      <c r="BX16" s="6">
        <v>-4.1076224731920643</v>
      </c>
      <c r="BY16" s="6"/>
      <c r="BZ16" s="6"/>
      <c r="CA16" s="6"/>
      <c r="CB16" s="6"/>
      <c r="CC16" s="6"/>
      <c r="CD16" s="6">
        <v>-4.8196604324094503</v>
      </c>
      <c r="CE16" s="6">
        <v>-22.350082318364297</v>
      </c>
      <c r="CF16" s="6">
        <v>-21.570197944960498</v>
      </c>
      <c r="CG16" s="6">
        <v>-21.288308538600923</v>
      </c>
      <c r="CH16" s="6">
        <v>-20.636633604472507</v>
      </c>
    </row>
    <row r="17" spans="1:86" x14ac:dyDescent="0.25">
      <c r="A17" s="2" t="s">
        <v>9</v>
      </c>
      <c r="B17" s="6">
        <v>-4.23765013687128</v>
      </c>
      <c r="C17" s="6">
        <v>-6.448669737747557</v>
      </c>
      <c r="D17" s="6">
        <v>-6.1422913126368632</v>
      </c>
      <c r="E17" s="6">
        <v>-6.04488051157802</v>
      </c>
      <c r="F17" s="6">
        <v>-5.6589910088458879</v>
      </c>
      <c r="G17" s="6"/>
      <c r="H17" s="6"/>
      <c r="I17" s="6"/>
      <c r="J17" s="6"/>
      <c r="K17" s="6">
        <v>-7.2387365393841394</v>
      </c>
      <c r="L17" s="6"/>
      <c r="M17" s="6"/>
      <c r="N17" s="6"/>
      <c r="O17" s="6"/>
      <c r="P17" s="6">
        <v>-8.8315853990804136</v>
      </c>
      <c r="Q17" s="6">
        <v>-7.5426457840329766</v>
      </c>
      <c r="R17" s="6">
        <v>-10.493380910080258</v>
      </c>
      <c r="S17" s="6">
        <v>-10.176932180211889</v>
      </c>
      <c r="T17" s="6">
        <v>-10.026069187722175</v>
      </c>
      <c r="U17" s="6">
        <v>-9.6554028812870687</v>
      </c>
      <c r="V17" s="6"/>
      <c r="W17" s="6"/>
      <c r="X17" s="6"/>
      <c r="Y17" s="6"/>
      <c r="Z17" s="6">
        <v>-12.705048325356048</v>
      </c>
      <c r="AA17" s="6">
        <v>-5.6624374981268524</v>
      </c>
      <c r="AB17" s="6">
        <v>-6.5407795631808199</v>
      </c>
      <c r="AC17" s="6">
        <v>-5.7695647642487931</v>
      </c>
      <c r="AD17" s="6">
        <v>-5.4892543821423843</v>
      </c>
      <c r="AE17" s="6">
        <v>-4.8589905156501088</v>
      </c>
      <c r="AF17" s="6"/>
      <c r="AG17" s="6"/>
      <c r="AH17" s="6"/>
      <c r="AI17" s="6"/>
      <c r="AJ17" s="6">
        <v>-6.4528780904329697</v>
      </c>
      <c r="AK17" s="6"/>
      <c r="AL17" s="6"/>
      <c r="AM17" s="6"/>
      <c r="AN17" s="6"/>
      <c r="AO17" s="6">
        <v>-6.0481117439953271</v>
      </c>
      <c r="AP17" s="6"/>
      <c r="AQ17" s="6"/>
      <c r="AR17" s="6"/>
      <c r="AS17" s="6"/>
      <c r="AT17" s="6">
        <v>-9.5097704895722668</v>
      </c>
      <c r="AU17" s="6"/>
      <c r="AV17" s="6"/>
      <c r="AW17" s="6"/>
      <c r="AX17" s="6"/>
      <c r="AY17" s="6">
        <v>-11.126251243940706</v>
      </c>
      <c r="AZ17" s="6">
        <v>-21.508011513808587</v>
      </c>
      <c r="BA17" s="6">
        <v>-23.719207055820362</v>
      </c>
      <c r="BB17" s="6">
        <v>-23.412827711664864</v>
      </c>
      <c r="BC17" s="6">
        <v>-23.315411659121356</v>
      </c>
      <c r="BD17" s="6">
        <v>-22.929523718397167</v>
      </c>
      <c r="BE17" s="6"/>
      <c r="BF17" s="6"/>
      <c r="BG17" s="6"/>
      <c r="BH17" s="6"/>
      <c r="BI17" s="6"/>
      <c r="BJ17" s="6">
        <v>-21.309334863599048</v>
      </c>
      <c r="BK17" s="6">
        <v>-23.52053040561082</v>
      </c>
      <c r="BL17" s="6">
        <v>-23.214151061455322</v>
      </c>
      <c r="BM17" s="6">
        <v>-23.116735008911817</v>
      </c>
      <c r="BN17" s="6">
        <v>-22.730847068187629</v>
      </c>
      <c r="BO17" s="6"/>
      <c r="BP17" s="6"/>
      <c r="BQ17" s="6"/>
      <c r="BR17" s="6"/>
      <c r="BS17" s="6"/>
      <c r="BT17" s="6">
        <v>-22.786456118318711</v>
      </c>
      <c r="BU17" s="6">
        <v>-24.997651660330483</v>
      </c>
      <c r="BV17" s="6">
        <v>-24.691272316174985</v>
      </c>
      <c r="BW17" s="6">
        <v>-24.593856263631476</v>
      </c>
      <c r="BX17" s="6">
        <v>-24.207968322907291</v>
      </c>
      <c r="BY17" s="6"/>
      <c r="BZ17" s="6"/>
      <c r="CA17" s="6"/>
      <c r="CB17" s="6"/>
      <c r="CC17" s="6"/>
      <c r="CD17" s="6">
        <v>-23.762572038759341</v>
      </c>
      <c r="CE17" s="6">
        <v>-25.973767580771113</v>
      </c>
      <c r="CF17" s="6">
        <v>-25.667388236615615</v>
      </c>
      <c r="CG17" s="6">
        <v>-25.569972184072107</v>
      </c>
      <c r="CH17" s="6">
        <v>-25.184084243347918</v>
      </c>
    </row>
    <row r="18" spans="1:86" x14ac:dyDescent="0.25">
      <c r="A18" s="2" t="s">
        <v>10</v>
      </c>
      <c r="B18" s="6">
        <v>-4.0331863866917104</v>
      </c>
      <c r="C18" s="6">
        <v>-8.3300309085539244</v>
      </c>
      <c r="D18" s="6">
        <v>-7.6130632770103128</v>
      </c>
      <c r="E18" s="6">
        <v>-6.608916039230655</v>
      </c>
      <c r="F18" s="6">
        <v>-5.6363693299841531</v>
      </c>
      <c r="G18" s="6"/>
      <c r="H18" s="6">
        <v>-7.3300975848209458</v>
      </c>
      <c r="I18" s="6">
        <v>-6.6139113670694583</v>
      </c>
      <c r="J18" s="6">
        <v>-5.6209264214015136</v>
      </c>
      <c r="K18" s="6">
        <v>-4.6599134068474282</v>
      </c>
      <c r="L18" s="6"/>
      <c r="M18" s="6">
        <v>-5.8094237637854169</v>
      </c>
      <c r="N18" s="6">
        <v>-5.0918350685786651</v>
      </c>
      <c r="O18" s="6">
        <v>-4.1019363762089327</v>
      </c>
      <c r="P18" s="6">
        <v>-3.1448262666212066</v>
      </c>
      <c r="Q18" s="6">
        <v>-8.112159253579124</v>
      </c>
      <c r="R18" s="6">
        <v>-12.407700086267264</v>
      </c>
      <c r="S18" s="6">
        <v>-11.691315962612867</v>
      </c>
      <c r="T18" s="6">
        <v>-10.697451197424416</v>
      </c>
      <c r="U18" s="6">
        <v>-9.7351696805671182</v>
      </c>
      <c r="V18" s="6"/>
      <c r="W18" s="6">
        <v>-12.586108078800425</v>
      </c>
      <c r="X18" s="6">
        <v>-12.155722229025791</v>
      </c>
      <c r="Y18" s="6">
        <v>-11.78812950819715</v>
      </c>
      <c r="Z18" s="6">
        <v>-11.017304157268729</v>
      </c>
      <c r="AA18" s="6">
        <v>-5.4573530732210385</v>
      </c>
      <c r="AB18" s="6">
        <v>-9.2429071252118504</v>
      </c>
      <c r="AC18" s="6">
        <v>-8.1440448399870213</v>
      </c>
      <c r="AD18" s="6">
        <v>-7.0563973399717721</v>
      </c>
      <c r="AE18" s="6">
        <v>-6.1135297252934944</v>
      </c>
      <c r="AF18" s="6"/>
      <c r="AG18" s="6">
        <v>-8.2264698739358035</v>
      </c>
      <c r="AH18" s="6">
        <v>-7.1016631679725295</v>
      </c>
      <c r="AI18" s="6">
        <v>-6.0094769631085967</v>
      </c>
      <c r="AJ18" s="6">
        <v>-5.0641596484368669</v>
      </c>
      <c r="AK18" s="6"/>
      <c r="AL18" s="6">
        <v>-4.1788825688686444</v>
      </c>
      <c r="AM18" s="6">
        <v>-3.3097046834061015</v>
      </c>
      <c r="AN18" s="6">
        <v>-3.0123137992538473</v>
      </c>
      <c r="AO18" s="6">
        <v>-2.3623655311437335</v>
      </c>
      <c r="AP18" s="6"/>
      <c r="AQ18" s="6">
        <v>-3.4394580929954643</v>
      </c>
      <c r="AR18" s="6">
        <v>-2.6812894400896083</v>
      </c>
      <c r="AS18" s="6">
        <v>-2.4073351368025881</v>
      </c>
      <c r="AT18" s="6">
        <v>-1.759093646686966</v>
      </c>
      <c r="AU18" s="6"/>
      <c r="AV18" s="6">
        <v>-7.7804414499895325</v>
      </c>
      <c r="AW18" s="6">
        <v>-7.3494639412080938</v>
      </c>
      <c r="AX18" s="6">
        <v>-7.5775351575336813</v>
      </c>
      <c r="AY18" s="6">
        <v>-7.1373472730533258</v>
      </c>
      <c r="AZ18" s="6">
        <v>-22.544521829740496</v>
      </c>
      <c r="BA18" s="6">
        <v>-23.062253249176397</v>
      </c>
      <c r="BB18" s="6">
        <v>-22.392739196335075</v>
      </c>
      <c r="BC18" s="6">
        <v>-22.140566128873356</v>
      </c>
      <c r="BD18" s="6">
        <v>-21.477170189688643</v>
      </c>
      <c r="BE18" s="6"/>
      <c r="BF18" s="6"/>
      <c r="BG18" s="6"/>
      <c r="BH18" s="6"/>
      <c r="BI18" s="6"/>
      <c r="BJ18" s="6">
        <v>-22.345845179530958</v>
      </c>
      <c r="BK18" s="6">
        <v>-22.863576598966855</v>
      </c>
      <c r="BL18" s="6">
        <v>-22.194062546125533</v>
      </c>
      <c r="BM18" s="6">
        <v>-21.941889478663818</v>
      </c>
      <c r="BN18" s="6">
        <v>-21.278493539479101</v>
      </c>
      <c r="BO18" s="6"/>
      <c r="BP18" s="6"/>
      <c r="BQ18" s="6"/>
      <c r="BR18" s="6"/>
      <c r="BS18" s="6"/>
      <c r="BT18" s="6">
        <v>-23.82296643425062</v>
      </c>
      <c r="BU18" s="6">
        <v>-24.340697853686518</v>
      </c>
      <c r="BV18" s="6">
        <v>-23.671183800845196</v>
      </c>
      <c r="BW18" s="6">
        <v>-23.41901073338348</v>
      </c>
      <c r="BX18" s="6">
        <v>-22.755614794198763</v>
      </c>
      <c r="BY18" s="6"/>
      <c r="BZ18" s="6"/>
      <c r="CA18" s="6"/>
      <c r="CB18" s="6"/>
      <c r="CC18" s="6"/>
      <c r="CD18" s="6">
        <v>-23.558296013628507</v>
      </c>
      <c r="CE18" s="6">
        <v>-27.855140426643558</v>
      </c>
      <c r="CF18" s="6">
        <v>-27.138172843858364</v>
      </c>
      <c r="CG18" s="6">
        <v>-26.134026454629716</v>
      </c>
      <c r="CH18" s="6">
        <v>-25.161480572704971</v>
      </c>
    </row>
    <row r="19" spans="1:86" x14ac:dyDescent="0.25">
      <c r="A19" s="2" t="s">
        <v>11</v>
      </c>
      <c r="B19" s="6">
        <v>-3.0331863866637199</v>
      </c>
      <c r="C19" s="6">
        <v>-7.330041870308067</v>
      </c>
      <c r="D19" s="6">
        <v>-6.6139082854394333</v>
      </c>
      <c r="E19" s="6">
        <v>-5.6214772821998586</v>
      </c>
      <c r="F19" s="6">
        <v>-4.6612330174796535</v>
      </c>
      <c r="G19" s="6"/>
      <c r="H19" s="6">
        <v>-6.3300976501966293</v>
      </c>
      <c r="I19" s="6">
        <v>-5.6139130417410552</v>
      </c>
      <c r="J19" s="6">
        <v>-4.620975654742165</v>
      </c>
      <c r="K19" s="6">
        <v>-3.6600517751113992</v>
      </c>
      <c r="L19" s="6"/>
      <c r="M19" s="6">
        <v>-4.8094238287916822</v>
      </c>
      <c r="N19" s="6">
        <v>-4.0918367026930138</v>
      </c>
      <c r="O19" s="6">
        <v>-3.1019815724974111</v>
      </c>
      <c r="P19" s="6">
        <v>-2.1449498311006852</v>
      </c>
      <c r="Q19" s="6">
        <v>-7.1121592535527132</v>
      </c>
      <c r="R19" s="6">
        <v>-11.407700867937033</v>
      </c>
      <c r="S19" s="6">
        <v>-10.691405745246913</v>
      </c>
      <c r="T19" s="6">
        <v>-9.6986642433921784</v>
      </c>
      <c r="U19" s="6">
        <v>-8.7376273664380459</v>
      </c>
      <c r="V19" s="6"/>
      <c r="W19" s="6">
        <v>-11.586108080222782</v>
      </c>
      <c r="X19" s="6">
        <v>-11.155720498870764</v>
      </c>
      <c r="Y19" s="6">
        <v>-10.788156057777837</v>
      </c>
      <c r="Z19" s="6">
        <v>-10.017405136275858</v>
      </c>
      <c r="AA19" s="6">
        <v>-4.4573530731946773</v>
      </c>
      <c r="AB19" s="6">
        <v>-8.2429072111198849</v>
      </c>
      <c r="AC19" s="6">
        <v>-7.1440487708512741</v>
      </c>
      <c r="AD19" s="6">
        <v>-6.0564591624092232</v>
      </c>
      <c r="AE19" s="6">
        <v>-5.1136859043507696</v>
      </c>
      <c r="AF19" s="6"/>
      <c r="AG19" s="6">
        <v>-7.2264699038516165</v>
      </c>
      <c r="AH19" s="6">
        <v>-6.101664357033739</v>
      </c>
      <c r="AI19" s="6">
        <v>-5.0095105426364492</v>
      </c>
      <c r="AJ19" s="6">
        <v>-4.064247469835224</v>
      </c>
      <c r="AK19" s="6"/>
      <c r="AL19" s="6">
        <v>-2.9291678224022282</v>
      </c>
      <c r="AM19" s="6">
        <v>-2.2189118261108125</v>
      </c>
      <c r="AN19" s="6">
        <v>-1.9441466140630947</v>
      </c>
      <c r="AO19" s="6">
        <v>-1.2915072631565618</v>
      </c>
      <c r="AP19" s="6"/>
      <c r="AQ19" s="6">
        <v>-1.3498497742728948</v>
      </c>
      <c r="AR19" s="6">
        <v>-1.0468121987006878</v>
      </c>
      <c r="AS19" s="6">
        <v>-0.87434567085465675</v>
      </c>
      <c r="AT19" s="6">
        <v>-0.20993765135262324</v>
      </c>
      <c r="AU19" s="6"/>
      <c r="AV19" s="6">
        <v>-5.9977214005723969</v>
      </c>
      <c r="AW19" s="6">
        <v>-5.9818833697468401</v>
      </c>
      <c r="AX19" s="6">
        <v>-6.4317075310034859</v>
      </c>
      <c r="AY19" s="6">
        <v>-5.953580331396199</v>
      </c>
      <c r="AZ19" s="6">
        <v>-20.29647907028275</v>
      </c>
      <c r="BA19" s="6">
        <v>-24.593334444228741</v>
      </c>
      <c r="BB19" s="6">
        <v>-23.877200845849973</v>
      </c>
      <c r="BC19" s="6">
        <v>-22.884769816627887</v>
      </c>
      <c r="BD19" s="6">
        <v>-21.924525485497636</v>
      </c>
      <c r="BE19" s="6"/>
      <c r="BF19" s="6"/>
      <c r="BG19" s="6"/>
      <c r="BH19" s="6"/>
      <c r="BI19" s="6"/>
      <c r="BJ19" s="6">
        <v>-20.097802420073211</v>
      </c>
      <c r="BK19" s="6">
        <v>-24.394657794019199</v>
      </c>
      <c r="BL19" s="6">
        <v>-23.678524195640431</v>
      </c>
      <c r="BM19" s="6">
        <v>-22.686093166418345</v>
      </c>
      <c r="BN19" s="6">
        <v>-21.725848835288094</v>
      </c>
      <c r="BO19" s="6"/>
      <c r="BP19" s="6"/>
      <c r="BQ19" s="6"/>
      <c r="BR19" s="6"/>
      <c r="BS19" s="6"/>
      <c r="BT19" s="6">
        <v>-21.574923674792874</v>
      </c>
      <c r="BU19" s="6">
        <v>-25.871779048738862</v>
      </c>
      <c r="BV19" s="6">
        <v>-25.155645450360094</v>
      </c>
      <c r="BW19" s="6">
        <v>-24.163214421138008</v>
      </c>
      <c r="BX19" s="6">
        <v>-23.202970090007756</v>
      </c>
      <c r="BY19" s="6"/>
      <c r="BZ19" s="6"/>
      <c r="CA19" s="6"/>
      <c r="CB19" s="6"/>
      <c r="CC19" s="6"/>
      <c r="CD19" s="6">
        <v>-22.558282795591108</v>
      </c>
      <c r="CE19" s="6">
        <v>-26.855138169537099</v>
      </c>
      <c r="CF19" s="6">
        <v>-26.139004571158331</v>
      </c>
      <c r="CG19" s="6">
        <v>-25.146573541936245</v>
      </c>
      <c r="CH19" s="6">
        <v>-24.186329210805994</v>
      </c>
    </row>
    <row r="28" spans="1:86" ht="13" x14ac:dyDescent="0.3">
      <c r="A28" s="8" t="s">
        <v>32</v>
      </c>
      <c r="B28" s="8"/>
      <c r="C28" s="8"/>
      <c r="D28" s="8"/>
      <c r="E28" s="8"/>
      <c r="F28" s="8"/>
    </row>
    <row r="29" spans="1:86" x14ac:dyDescent="0.25">
      <c r="A29" s="2" t="s">
        <v>1</v>
      </c>
      <c r="B29" s="15" t="s">
        <v>15</v>
      </c>
      <c r="C29" s="9"/>
      <c r="D29" s="9"/>
      <c r="E29" s="9"/>
      <c r="F29" s="9"/>
      <c r="G29" s="15" t="s">
        <v>16</v>
      </c>
      <c r="H29" s="9"/>
      <c r="I29" s="9"/>
      <c r="J29" s="9"/>
      <c r="K29" s="9"/>
      <c r="L29" s="15" t="s">
        <v>17</v>
      </c>
      <c r="M29" s="9"/>
      <c r="N29" s="9"/>
      <c r="O29" s="9"/>
      <c r="P29" s="9"/>
      <c r="Q29" s="15" t="s">
        <v>18</v>
      </c>
      <c r="R29" s="9"/>
      <c r="S29" s="9"/>
      <c r="T29" s="9"/>
      <c r="U29" s="9"/>
      <c r="V29" s="15" t="s">
        <v>19</v>
      </c>
      <c r="W29" s="9"/>
      <c r="X29" s="9"/>
      <c r="Y29" s="9"/>
      <c r="Z29" s="9"/>
      <c r="AA29" s="15" t="s">
        <v>20</v>
      </c>
      <c r="AB29" s="9"/>
      <c r="AC29" s="9"/>
      <c r="AD29" s="9"/>
      <c r="AE29" s="9"/>
      <c r="AF29" s="15" t="s">
        <v>21</v>
      </c>
      <c r="AG29" s="9"/>
      <c r="AH29" s="9"/>
      <c r="AI29" s="9"/>
      <c r="AJ29" s="9"/>
      <c r="AK29" s="15" t="s">
        <v>22</v>
      </c>
      <c r="AL29" s="9"/>
      <c r="AM29" s="9"/>
      <c r="AN29" s="9"/>
      <c r="AO29" s="9"/>
      <c r="AP29" s="15" t="s">
        <v>23</v>
      </c>
      <c r="AQ29" s="9"/>
      <c r="AR29" s="9"/>
      <c r="AS29" s="9"/>
      <c r="AT29" s="9"/>
      <c r="AU29" s="15" t="s">
        <v>24</v>
      </c>
      <c r="AV29" s="9"/>
      <c r="AW29" s="9"/>
      <c r="AX29" s="9"/>
      <c r="AY29" s="9"/>
      <c r="AZ29" s="11" t="s">
        <v>25</v>
      </c>
      <c r="BA29" s="12"/>
      <c r="BB29" s="12"/>
      <c r="BC29" s="12"/>
      <c r="BD29" s="12"/>
      <c r="BE29" s="13" t="s">
        <v>26</v>
      </c>
      <c r="BF29" s="14"/>
      <c r="BG29" s="14"/>
      <c r="BH29" s="14"/>
      <c r="BI29" s="14"/>
      <c r="BJ29" s="13" t="s">
        <v>27</v>
      </c>
      <c r="BK29" s="14"/>
      <c r="BL29" s="14"/>
      <c r="BM29" s="14"/>
      <c r="BN29" s="14"/>
      <c r="BO29" s="11" t="s">
        <v>28</v>
      </c>
      <c r="BP29" s="12"/>
      <c r="BQ29" s="12"/>
      <c r="BR29" s="12"/>
      <c r="BS29" s="12"/>
      <c r="BT29" s="13" t="s">
        <v>29</v>
      </c>
      <c r="BU29" s="14"/>
      <c r="BV29" s="14"/>
      <c r="BW29" s="14"/>
      <c r="BX29" s="14"/>
      <c r="BY29" s="11" t="s">
        <v>30</v>
      </c>
      <c r="BZ29" s="12"/>
      <c r="CA29" s="12"/>
      <c r="CB29" s="12"/>
      <c r="CC29" s="12"/>
      <c r="CD29" s="11" t="s">
        <v>2</v>
      </c>
      <c r="CE29" s="12"/>
      <c r="CF29" s="12"/>
      <c r="CG29" s="12"/>
      <c r="CH29" s="12"/>
    </row>
    <row r="30" spans="1:86" x14ac:dyDescent="0.25">
      <c r="A30" s="2" t="s">
        <v>14</v>
      </c>
      <c r="B30" s="5">
        <v>5000</v>
      </c>
      <c r="C30" s="5">
        <v>500</v>
      </c>
      <c r="D30" s="5">
        <v>50</v>
      </c>
      <c r="E30" s="5">
        <v>5</v>
      </c>
      <c r="F30" s="5">
        <v>0.5</v>
      </c>
      <c r="G30" s="5">
        <v>5000</v>
      </c>
      <c r="H30" s="5">
        <v>500</v>
      </c>
      <c r="I30" s="5">
        <v>50</v>
      </c>
      <c r="J30" s="5">
        <v>5</v>
      </c>
      <c r="K30" s="5">
        <v>0.5</v>
      </c>
      <c r="L30" s="5">
        <v>5000</v>
      </c>
      <c r="M30" s="5">
        <v>500</v>
      </c>
      <c r="N30" s="5">
        <v>50</v>
      </c>
      <c r="O30" s="5">
        <v>5</v>
      </c>
      <c r="P30" s="5">
        <v>0.5</v>
      </c>
      <c r="Q30" s="5">
        <v>5000</v>
      </c>
      <c r="R30" s="5">
        <v>500</v>
      </c>
      <c r="S30" s="5">
        <v>50</v>
      </c>
      <c r="T30" s="5">
        <v>5</v>
      </c>
      <c r="U30" s="5">
        <v>0.5</v>
      </c>
      <c r="V30" s="5">
        <v>5000</v>
      </c>
      <c r="W30" s="5">
        <v>500</v>
      </c>
      <c r="X30" s="5">
        <v>50</v>
      </c>
      <c r="Y30" s="5">
        <v>5</v>
      </c>
      <c r="Z30" s="5">
        <v>0.5</v>
      </c>
      <c r="AA30" s="5">
        <v>5000</v>
      </c>
      <c r="AB30" s="5">
        <v>500</v>
      </c>
      <c r="AC30" s="5">
        <v>50</v>
      </c>
      <c r="AD30" s="5">
        <v>5</v>
      </c>
      <c r="AE30" s="5">
        <v>0.5</v>
      </c>
      <c r="AF30" s="5">
        <v>5000</v>
      </c>
      <c r="AG30" s="5">
        <v>500</v>
      </c>
      <c r="AH30" s="5">
        <v>50</v>
      </c>
      <c r="AI30" s="5">
        <v>5</v>
      </c>
      <c r="AJ30" s="5">
        <v>0.5</v>
      </c>
      <c r="AK30" s="5">
        <v>5000</v>
      </c>
      <c r="AL30" s="5">
        <v>500</v>
      </c>
      <c r="AM30" s="5">
        <v>50</v>
      </c>
      <c r="AN30" s="5">
        <v>5</v>
      </c>
      <c r="AO30" s="5">
        <v>0.5</v>
      </c>
      <c r="AP30" s="5">
        <v>5000</v>
      </c>
      <c r="AQ30" s="5">
        <v>500</v>
      </c>
      <c r="AR30" s="5">
        <v>50</v>
      </c>
      <c r="AS30" s="5">
        <v>5</v>
      </c>
      <c r="AT30" s="5">
        <v>0.5</v>
      </c>
      <c r="AU30" s="5">
        <v>5000</v>
      </c>
      <c r="AV30" s="5">
        <v>500</v>
      </c>
      <c r="AW30" s="5">
        <v>50</v>
      </c>
      <c r="AX30" s="5">
        <v>5</v>
      </c>
      <c r="AY30" s="5">
        <v>0.5</v>
      </c>
      <c r="AZ30" s="5">
        <v>5000</v>
      </c>
      <c r="BA30" s="5">
        <v>500</v>
      </c>
      <c r="BB30" s="5">
        <v>50</v>
      </c>
      <c r="BC30" s="5">
        <v>5</v>
      </c>
      <c r="BD30" s="5">
        <v>0.5</v>
      </c>
      <c r="BE30" s="5">
        <v>5000</v>
      </c>
      <c r="BF30" s="5">
        <v>500</v>
      </c>
      <c r="BG30" s="5">
        <v>50</v>
      </c>
      <c r="BH30" s="5">
        <v>5</v>
      </c>
      <c r="BI30" s="5">
        <v>0.5</v>
      </c>
      <c r="BJ30" s="5">
        <v>5000</v>
      </c>
      <c r="BK30" s="5">
        <v>500</v>
      </c>
      <c r="BL30" s="5">
        <v>50</v>
      </c>
      <c r="BM30" s="5">
        <v>5</v>
      </c>
      <c r="BN30" s="5">
        <v>0.5</v>
      </c>
      <c r="BO30" s="5">
        <v>5000</v>
      </c>
      <c r="BP30" s="5">
        <v>500</v>
      </c>
      <c r="BQ30" s="5">
        <v>50</v>
      </c>
      <c r="BR30" s="5">
        <v>5</v>
      </c>
      <c r="BS30" s="5">
        <v>0.5</v>
      </c>
      <c r="BT30" s="5">
        <v>5000</v>
      </c>
      <c r="BU30" s="5">
        <v>500</v>
      </c>
      <c r="BV30" s="5">
        <v>50</v>
      </c>
      <c r="BW30" s="5">
        <v>5</v>
      </c>
      <c r="BX30" s="5">
        <v>0.5</v>
      </c>
      <c r="BY30" s="5">
        <v>5000</v>
      </c>
      <c r="BZ30" s="5">
        <v>500</v>
      </c>
      <c r="CA30" s="5">
        <v>50</v>
      </c>
      <c r="CB30" s="5">
        <v>5</v>
      </c>
      <c r="CC30" s="5">
        <v>0.5</v>
      </c>
      <c r="CD30" s="5">
        <v>5000</v>
      </c>
      <c r="CE30" s="5">
        <v>500</v>
      </c>
      <c r="CF30" s="5">
        <v>50</v>
      </c>
      <c r="CG30" s="5">
        <v>5</v>
      </c>
      <c r="CH30" s="5">
        <v>0.5</v>
      </c>
    </row>
    <row r="31" spans="1:86" x14ac:dyDescent="0.25">
      <c r="A31" s="2" t="s">
        <v>8</v>
      </c>
      <c r="B31" s="6">
        <v>-21.775600436204801</v>
      </c>
      <c r="C31" s="6">
        <v>-24.82739540499097</v>
      </c>
      <c r="D31" s="6">
        <v>-19.234902748303053</v>
      </c>
      <c r="E31" s="6">
        <v>-12.711154892287613</v>
      </c>
      <c r="F31" s="6">
        <v>-8.5074933194722817</v>
      </c>
      <c r="G31" s="6">
        <v>-20.775601289596345</v>
      </c>
      <c r="H31" s="6">
        <v>-22.862802993756766</v>
      </c>
      <c r="I31" s="6">
        <v>-15.792998476502275</v>
      </c>
      <c r="J31" s="6">
        <v>-11.021980492409119</v>
      </c>
      <c r="K31" s="6">
        <v>-6.7695191027427546</v>
      </c>
      <c r="L31" s="6">
        <v>-19.275043148984789</v>
      </c>
      <c r="M31" s="6">
        <v>-19.1308549065044</v>
      </c>
      <c r="N31" s="6">
        <v>-13.546583287904296</v>
      </c>
      <c r="O31" s="6">
        <v>-9.5148026480547401</v>
      </c>
      <c r="P31" s="6">
        <v>-5.7082163101090817</v>
      </c>
      <c r="Q31" s="6">
        <v>-23.366240747862967</v>
      </c>
      <c r="R31" s="6">
        <v>-26.321379580667443</v>
      </c>
      <c r="S31" s="6">
        <v>-19.515136183658239</v>
      </c>
      <c r="T31" s="6">
        <v>-14.310434930268547</v>
      </c>
      <c r="U31" s="6">
        <v>-10.285143548972437</v>
      </c>
      <c r="V31" s="6">
        <v>-23.200864421981077</v>
      </c>
      <c r="W31" s="6">
        <v>-21.948214579808944</v>
      </c>
      <c r="X31" s="6">
        <v>-16.7539356759751</v>
      </c>
      <c r="Y31" s="6">
        <v>-12.655172186979874</v>
      </c>
      <c r="Z31" s="6">
        <v>-8.6392525650045116</v>
      </c>
      <c r="AA31" s="6">
        <v>-23.189628308629736</v>
      </c>
      <c r="AB31" s="6">
        <v>-19.134204492922525</v>
      </c>
      <c r="AC31" s="6">
        <v>-13.360329469979456</v>
      </c>
      <c r="AD31" s="6">
        <v>-8.4501997940441722</v>
      </c>
      <c r="AE31" s="6">
        <v>-4.4260778654959125</v>
      </c>
      <c r="AF31" s="6">
        <v>-22.268350977419111</v>
      </c>
      <c r="AG31" s="6">
        <v>-18.184860619346342</v>
      </c>
      <c r="AH31" s="6">
        <v>-12.420689631869088</v>
      </c>
      <c r="AI31" s="6">
        <v>-8.2136533810684824</v>
      </c>
      <c r="AJ31" s="6">
        <v>-5.6801363292228819</v>
      </c>
      <c r="AK31" s="6">
        <v>-15.108364449953337</v>
      </c>
      <c r="AL31" s="6">
        <v>-12.271596766886649</v>
      </c>
      <c r="AM31" s="6">
        <v>-8.4144017513216784</v>
      </c>
      <c r="AN31" s="6">
        <v>-5.8607137966840641</v>
      </c>
      <c r="AO31" s="6">
        <v>-2.4815625273588426</v>
      </c>
      <c r="AP31" s="6">
        <v>-14.084877868904115</v>
      </c>
      <c r="AQ31" s="6">
        <v>-11.691126926665468</v>
      </c>
      <c r="AR31" s="6">
        <v>-8.1128631508134461</v>
      </c>
      <c r="AS31" s="6">
        <v>-4.8945583089715416</v>
      </c>
      <c r="AT31" s="6">
        <v>-1.2359136614011517</v>
      </c>
      <c r="AU31" s="6">
        <v>-15.536409726858036</v>
      </c>
      <c r="AV31" s="6">
        <v>-13.156301046803559</v>
      </c>
      <c r="AW31" s="6">
        <v>-9.5910800087310939</v>
      </c>
      <c r="AX31" s="6">
        <v>-6.3765595904803201</v>
      </c>
      <c r="AY31" s="6">
        <v>-2.7175823772206038</v>
      </c>
      <c r="AZ31" s="6">
        <v>-14.828470520671736</v>
      </c>
      <c r="BA31" s="6">
        <v>-12.274699150919453</v>
      </c>
      <c r="BB31" s="6">
        <v>-8.4948079279365984</v>
      </c>
      <c r="BC31" s="6">
        <v>-5.2129223017309849</v>
      </c>
      <c r="BD31" s="6">
        <v>-1.5612588391098055</v>
      </c>
      <c r="BE31" s="6"/>
      <c r="BF31" s="6"/>
      <c r="BG31" s="6"/>
      <c r="BH31" s="6"/>
      <c r="BI31" s="6"/>
      <c r="BJ31" s="6">
        <v>-14.629793870462196</v>
      </c>
      <c r="BK31" s="6">
        <v>-12.076022500709913</v>
      </c>
      <c r="BL31" s="6">
        <v>-8.2961312777270582</v>
      </c>
      <c r="BM31" s="6">
        <v>-5.0142456515214455</v>
      </c>
      <c r="BN31" s="6">
        <v>-1.3625821889002654</v>
      </c>
      <c r="BO31" s="6"/>
      <c r="BP31" s="6"/>
      <c r="BQ31" s="6"/>
      <c r="BR31" s="6"/>
      <c r="BS31" s="6"/>
      <c r="BT31" s="6">
        <v>-16.106915125181857</v>
      </c>
      <c r="BU31" s="6">
        <v>-13.553143755429575</v>
      </c>
      <c r="BV31" s="6">
        <v>-9.7732525324467208</v>
      </c>
      <c r="BW31" s="6">
        <v>-6.4913669062411081</v>
      </c>
      <c r="BX31" s="6">
        <v>-2.839703443619928</v>
      </c>
      <c r="BY31" s="6"/>
      <c r="BZ31" s="6"/>
      <c r="CA31" s="6"/>
      <c r="CB31" s="6"/>
      <c r="CC31" s="6"/>
      <c r="CD31" s="6">
        <v>-15.551741402837314</v>
      </c>
      <c r="CE31" s="6">
        <v>-30.082173617001132</v>
      </c>
      <c r="CF31" s="6">
        <v>-26.302282394018047</v>
      </c>
      <c r="CG31" s="6">
        <v>-23.020396767541897</v>
      </c>
      <c r="CH31" s="6">
        <v>-19.368733304234304</v>
      </c>
    </row>
    <row r="32" spans="1:86" x14ac:dyDescent="0.25">
      <c r="A32" s="2" t="s">
        <v>9</v>
      </c>
      <c r="B32" s="6">
        <v>-20.775600725639247</v>
      </c>
      <c r="C32" s="6">
        <v>-23.827424257686438</v>
      </c>
      <c r="D32" s="6">
        <v>-18.236336625784034</v>
      </c>
      <c r="E32" s="6">
        <v>-11.715891264855765</v>
      </c>
      <c r="F32" s="6">
        <v>-7.6230048039153768</v>
      </c>
      <c r="G32" s="6">
        <v>-19.775601289597233</v>
      </c>
      <c r="H32" s="6">
        <v>-21.862803307663413</v>
      </c>
      <c r="I32" s="6">
        <v>-14.79299990749284</v>
      </c>
      <c r="J32" s="6">
        <v>-10.054768309586128</v>
      </c>
      <c r="K32" s="6">
        <v>-6.4891542060695784</v>
      </c>
      <c r="L32" s="6">
        <v>-18.275043148980661</v>
      </c>
      <c r="M32" s="6">
        <v>-18.130854997634902</v>
      </c>
      <c r="N32" s="6">
        <v>-12.546592718454459</v>
      </c>
      <c r="O32" s="6">
        <v>-8.5243081893219568</v>
      </c>
      <c r="P32" s="6">
        <v>-4.882522710628705</v>
      </c>
      <c r="Q32" s="6">
        <v>-22.366240789166994</v>
      </c>
      <c r="R32" s="6">
        <v>-25.321382842419336</v>
      </c>
      <c r="S32" s="6">
        <v>-18.515145980885745</v>
      </c>
      <c r="T32" s="6">
        <v>-13.312823402784247</v>
      </c>
      <c r="U32" s="6">
        <v>-9.4483131506206171</v>
      </c>
      <c r="V32" s="6">
        <v>-22.20086442069568</v>
      </c>
      <c r="W32" s="6">
        <v>-20.948217308262759</v>
      </c>
      <c r="X32" s="6">
        <v>-15.75457605784203</v>
      </c>
      <c r="Y32" s="6">
        <v>-12.460753083515392</v>
      </c>
      <c r="Z32" s="6">
        <v>-9.7544314733896833</v>
      </c>
      <c r="AA32" s="6">
        <v>-22.189628318267111</v>
      </c>
      <c r="AB32" s="6">
        <v>-18.134205444682813</v>
      </c>
      <c r="AC32" s="6">
        <v>-12.360415069343643</v>
      </c>
      <c r="AD32" s="6">
        <v>-7.4581771468764835</v>
      </c>
      <c r="AE32" s="6">
        <v>-3.5998051813631795</v>
      </c>
      <c r="AF32" s="6">
        <v>-21.268350977231453</v>
      </c>
      <c r="AG32" s="6">
        <v>-17.184860608807416</v>
      </c>
      <c r="AH32" s="6">
        <v>-11.420689646400746</v>
      </c>
      <c r="AI32" s="6">
        <v>-7.2142281068970053</v>
      </c>
      <c r="AJ32" s="6">
        <v>-4.7312896275659311</v>
      </c>
      <c r="AK32" s="6">
        <v>-12.991313412686667</v>
      </c>
      <c r="AL32" s="6">
        <v>-10.907823043660295</v>
      </c>
      <c r="AM32" s="6">
        <v>-7.1436514789190904</v>
      </c>
      <c r="AN32" s="6">
        <v>-4.9365881748783567</v>
      </c>
      <c r="AO32" s="6">
        <v>-4.1197632023061548</v>
      </c>
      <c r="AP32" s="6">
        <v>-11.080957021365371</v>
      </c>
      <c r="AQ32" s="6">
        <v>-12.936768869417278</v>
      </c>
      <c r="AR32" s="6">
        <v>-9.3525059879022994</v>
      </c>
      <c r="AS32" s="6">
        <v>-7.3296196942328038</v>
      </c>
      <c r="AT32" s="6">
        <v>-5.3539477222984253</v>
      </c>
      <c r="AU32" s="6">
        <v>-12.749796121173198</v>
      </c>
      <c r="AV32" s="6">
        <v>-13.497149008137939</v>
      </c>
      <c r="AW32" s="6">
        <v>-10.303507155382677</v>
      </c>
      <c r="AX32" s="6">
        <v>-9.0090824165190462</v>
      </c>
      <c r="AY32" s="6">
        <v>-7.9688743131522086</v>
      </c>
      <c r="AZ32" s="6">
        <v>-38.035171219781859</v>
      </c>
      <c r="BA32" s="6">
        <v>-41.084293388524024</v>
      </c>
      <c r="BB32" s="6">
        <v>-35.323287950689028</v>
      </c>
      <c r="BC32" s="6">
        <v>-28.975618103896579</v>
      </c>
      <c r="BD32" s="6">
        <v>-24.887135909783936</v>
      </c>
      <c r="BE32" s="6"/>
      <c r="BF32" s="6"/>
      <c r="BG32" s="6"/>
      <c r="BH32" s="6"/>
      <c r="BI32" s="6"/>
      <c r="BJ32" s="6">
        <v>-37.836494569572324</v>
      </c>
      <c r="BK32" s="6">
        <v>-40.885616738314482</v>
      </c>
      <c r="BL32" s="6">
        <v>-35.124611300479486</v>
      </c>
      <c r="BM32" s="6">
        <v>-28.776941453687041</v>
      </c>
      <c r="BN32" s="6">
        <v>-24.688459259574394</v>
      </c>
      <c r="BO32" s="6"/>
      <c r="BP32" s="6"/>
      <c r="BQ32" s="6"/>
      <c r="BR32" s="6"/>
      <c r="BS32" s="6"/>
      <c r="BT32" s="6">
        <v>-39.313615824291979</v>
      </c>
      <c r="BU32" s="6">
        <v>-42.362737993034145</v>
      </c>
      <c r="BV32" s="6">
        <v>-36.601732555199149</v>
      </c>
      <c r="BW32" s="6">
        <v>-30.254062708406703</v>
      </c>
      <c r="BX32" s="6">
        <v>-26.165580514294057</v>
      </c>
      <c r="BY32" s="6"/>
      <c r="BZ32" s="6"/>
      <c r="CA32" s="6"/>
      <c r="CB32" s="6"/>
      <c r="CC32" s="6"/>
      <c r="CD32" s="6">
        <v>-40.289731744732613</v>
      </c>
      <c r="CE32" s="6">
        <v>-43.338853913474772</v>
      </c>
      <c r="CF32" s="6">
        <v>-37.577848475639783</v>
      </c>
      <c r="CG32" s="6">
        <v>-31.230178628847334</v>
      </c>
      <c r="CH32" s="6">
        <v>-27.141696434734687</v>
      </c>
    </row>
    <row r="33" spans="1:86" x14ac:dyDescent="0.25">
      <c r="A33" s="2" t="s">
        <v>10</v>
      </c>
      <c r="B33" s="6">
        <v>-27.624911200610391</v>
      </c>
      <c r="C33" s="6">
        <v>-28.702849946936023</v>
      </c>
      <c r="D33" s="6">
        <v>-21.189828027172315</v>
      </c>
      <c r="E33" s="6">
        <v>-14.580837510953376</v>
      </c>
      <c r="F33" s="6">
        <v>-12.663745335040611</v>
      </c>
      <c r="G33" s="6">
        <v>-25.988089732924291</v>
      </c>
      <c r="H33" s="6">
        <v>-26.14434055352757</v>
      </c>
      <c r="I33" s="6">
        <v>-17.393457074566243</v>
      </c>
      <c r="J33" s="6">
        <v>-12.445688257036187</v>
      </c>
      <c r="K33" s="6">
        <v>-10.861857405824075</v>
      </c>
      <c r="L33" s="6">
        <v>-23.93019697444787</v>
      </c>
      <c r="M33" s="6">
        <v>-21.944326952676484</v>
      </c>
      <c r="N33" s="6">
        <v>-14.629470658659146</v>
      </c>
      <c r="O33" s="6">
        <v>-10.357053215980271</v>
      </c>
      <c r="P33" s="6">
        <v>-8.8744800825813979</v>
      </c>
      <c r="Q33" s="6">
        <v>-29.2155935476084</v>
      </c>
      <c r="R33" s="6">
        <v>-30.120687417442312</v>
      </c>
      <c r="S33" s="6">
        <v>-21.507720982522997</v>
      </c>
      <c r="T33" s="6">
        <v>-16.313651055402715</v>
      </c>
      <c r="U33" s="6">
        <v>-14.650423517378579</v>
      </c>
      <c r="V33" s="6">
        <v>-28.791463418881108</v>
      </c>
      <c r="W33" s="6">
        <v>-26.010674556032697</v>
      </c>
      <c r="X33" s="6">
        <v>-19.452380928857753</v>
      </c>
      <c r="Y33" s="6">
        <v>-15.541868608165322</v>
      </c>
      <c r="Z33" s="6">
        <v>-14.07103193663043</v>
      </c>
      <c r="AA33" s="6">
        <v>-29.038939882858443</v>
      </c>
      <c r="AB33" s="6">
        <v>-23.011954174017628</v>
      </c>
      <c r="AC33" s="6">
        <v>-15.514651298304029</v>
      </c>
      <c r="AD33" s="6">
        <v>-10.469176740006484</v>
      </c>
      <c r="AE33" s="6">
        <v>-8.8080109844362244</v>
      </c>
      <c r="AF33" s="6">
        <v>-27.485546286899378</v>
      </c>
      <c r="AG33" s="6">
        <v>-21.396894850408877</v>
      </c>
      <c r="AH33" s="6">
        <v>-13.88214778042922</v>
      </c>
      <c r="AI33" s="6">
        <v>-9.2244850970373218</v>
      </c>
      <c r="AJ33" s="6">
        <v>-7.7523119238879801</v>
      </c>
      <c r="AK33" s="6">
        <v>-20.031441882880252</v>
      </c>
      <c r="AL33" s="6">
        <v>-15.334268842791108</v>
      </c>
      <c r="AM33" s="6">
        <v>-9.5830773350256262</v>
      </c>
      <c r="AN33" s="6">
        <v>-6.2114548325021355</v>
      </c>
      <c r="AO33" s="6">
        <v>-5.0539723968364871</v>
      </c>
      <c r="AP33" s="6">
        <v>-18.414676050860258</v>
      </c>
      <c r="AQ33" s="6">
        <v>-15.884651226579583</v>
      </c>
      <c r="AR33" s="6">
        <v>-11.637074355246032</v>
      </c>
      <c r="AS33" s="6">
        <v>-8.6732200228409546</v>
      </c>
      <c r="AT33" s="6">
        <v>-7.4981096127782019</v>
      </c>
      <c r="AU33" s="6">
        <v>-20.804777601694315</v>
      </c>
      <c r="AV33" s="6">
        <v>-18.269984548371472</v>
      </c>
      <c r="AW33" s="6">
        <v>-14.094091906826277</v>
      </c>
      <c r="AX33" s="6">
        <v>-11.485818806191139</v>
      </c>
      <c r="AY33" s="6">
        <v>-10.328663475392402</v>
      </c>
      <c r="AZ33" s="6">
        <v>-46.125277905821847</v>
      </c>
      <c r="BA33" s="6">
        <v>-43.663115398194883</v>
      </c>
      <c r="BB33" s="6">
        <v>-38.372782468368861</v>
      </c>
      <c r="BC33" s="6">
        <v>-31.877732122472668</v>
      </c>
      <c r="BD33" s="6">
        <v>-29.957500023422423</v>
      </c>
      <c r="BE33" s="6"/>
      <c r="BF33" s="6"/>
      <c r="BG33" s="6"/>
      <c r="BH33" s="6"/>
      <c r="BI33" s="6"/>
      <c r="BJ33" s="6">
        <v>-45.926601255612304</v>
      </c>
      <c r="BK33" s="6">
        <v>-43.464438747985341</v>
      </c>
      <c r="BL33" s="6">
        <v>-38.174105818159326</v>
      </c>
      <c r="BM33" s="6">
        <v>-31.67905547226313</v>
      </c>
      <c r="BN33" s="6">
        <v>-29.758823373212884</v>
      </c>
      <c r="BO33" s="6"/>
      <c r="BP33" s="6"/>
      <c r="BQ33" s="6"/>
      <c r="BR33" s="6"/>
      <c r="BS33" s="6"/>
      <c r="BT33" s="6">
        <v>-47.403722510331967</v>
      </c>
      <c r="BU33" s="6">
        <v>-44.941560002705003</v>
      </c>
      <c r="BV33" s="6">
        <v>-39.651227072878989</v>
      </c>
      <c r="BW33" s="6">
        <v>-33.156176726982793</v>
      </c>
      <c r="BX33" s="6">
        <v>-31.235944627932547</v>
      </c>
      <c r="BY33" s="6"/>
      <c r="BZ33" s="6"/>
      <c r="CA33" s="6"/>
      <c r="CB33" s="6"/>
      <c r="CC33" s="6"/>
      <c r="CD33" s="6">
        <v>-47.139052089709857</v>
      </c>
      <c r="CE33" s="6">
        <v>-48.211711107215237</v>
      </c>
      <c r="CF33" s="6">
        <v>-40.544431154253857</v>
      </c>
      <c r="CG33" s="6">
        <v>-34.09802204411271</v>
      </c>
      <c r="CH33" s="6">
        <v>-32.184435872904459</v>
      </c>
    </row>
    <row r="34" spans="1:86" x14ac:dyDescent="0.25">
      <c r="A34" s="2" t="s">
        <v>11</v>
      </c>
      <c r="B34" s="6">
        <v>-26.622623538354144</v>
      </c>
      <c r="C34" s="6">
        <v>-27.680104159303941</v>
      </c>
      <c r="D34" s="6">
        <v>-19.975108325641212</v>
      </c>
      <c r="E34" s="6">
        <v>-12.203574840350162</v>
      </c>
      <c r="F34" s="6">
        <v>-7.7539515664610681</v>
      </c>
      <c r="G34" s="6">
        <v>-24.985802070668047</v>
      </c>
      <c r="H34" s="6">
        <v>-25.121594697686568</v>
      </c>
      <c r="I34" s="6">
        <v>-16.178737179992055</v>
      </c>
      <c r="J34" s="6">
        <v>-10.068424171819281</v>
      </c>
      <c r="K34" s="6">
        <v>-5.9520661001178015</v>
      </c>
      <c r="L34" s="6">
        <v>-22.927909312186976</v>
      </c>
      <c r="M34" s="6">
        <v>-20.921581097308366</v>
      </c>
      <c r="N34" s="6">
        <v>-13.414750740884319</v>
      </c>
      <c r="O34" s="6">
        <v>-7.9797808536681423</v>
      </c>
      <c r="P34" s="6">
        <v>-3.9642091879242587</v>
      </c>
      <c r="Q34" s="6">
        <v>-28.213305885352156</v>
      </c>
      <c r="R34" s="6">
        <v>-29.097941567311139</v>
      </c>
      <c r="S34" s="6">
        <v>-20.293001054416393</v>
      </c>
      <c r="T34" s="6">
        <v>-13.936369701170218</v>
      </c>
      <c r="U34" s="6">
        <v>-9.7401991732051236</v>
      </c>
      <c r="V34" s="6">
        <v>-27.789175755743834</v>
      </c>
      <c r="W34" s="6">
        <v>-24.98792873205587</v>
      </c>
      <c r="X34" s="6">
        <v>-18.237657811637575</v>
      </c>
      <c r="Y34" s="6">
        <v>-13.164932760296765</v>
      </c>
      <c r="Z34" s="6">
        <v>-9.1624707615899101</v>
      </c>
      <c r="AA34" s="6">
        <v>-28.0366522206022</v>
      </c>
      <c r="AB34" s="6">
        <v>-21.989208317346431</v>
      </c>
      <c r="AC34" s="6">
        <v>-14.299931371280117</v>
      </c>
      <c r="AD34" s="6">
        <v>-8.0918953080531448</v>
      </c>
      <c r="AE34" s="6">
        <v>-3.8977251221180178</v>
      </c>
      <c r="AF34" s="6">
        <v>-26.483258624550686</v>
      </c>
      <c r="AG34" s="6">
        <v>-20.374148989271955</v>
      </c>
      <c r="AH34" s="6">
        <v>-12.667427722503575</v>
      </c>
      <c r="AI34" s="6">
        <v>-6.8472020674966192</v>
      </c>
      <c r="AJ34" s="6">
        <v>-2.8420029211549718</v>
      </c>
      <c r="AK34" s="6">
        <v>-18.180276027077049</v>
      </c>
      <c r="AL34" s="6">
        <v>-14.063187686733173</v>
      </c>
      <c r="AM34" s="6">
        <v>-8.2719495569997239</v>
      </c>
      <c r="AN34" s="6">
        <v>-3.7568310745842868</v>
      </c>
      <c r="AO34" s="6">
        <v>-6.9190586194472645E-2</v>
      </c>
      <c r="AP34" s="6">
        <v>-15.462654741643941</v>
      </c>
      <c r="AQ34" s="6">
        <v>-15.448347821700182</v>
      </c>
      <c r="AR34" s="6">
        <v>-9.8570006023110679</v>
      </c>
      <c r="AS34" s="6">
        <v>-5.7271378876864096</v>
      </c>
      <c r="AT34" s="6">
        <v>-2.0291248798943604</v>
      </c>
      <c r="AU34" s="6">
        <v>-18.195108560069201</v>
      </c>
      <c r="AV34" s="6">
        <v>-17.385882831316088</v>
      </c>
      <c r="AW34" s="6">
        <v>-12.551095047932726</v>
      </c>
      <c r="AX34" s="6">
        <v>-8.7834771691834348</v>
      </c>
      <c r="AY34" s="6">
        <v>-5.0985738284284139</v>
      </c>
      <c r="AZ34" s="6">
        <v>-43.874947484135845</v>
      </c>
      <c r="BA34" s="6">
        <v>-44.927148373965288</v>
      </c>
      <c r="BB34" s="6">
        <v>-37.067894435822012</v>
      </c>
      <c r="BC34" s="6">
        <v>-29.458942090804442</v>
      </c>
      <c r="BD34" s="6">
        <v>-25.012820764284832</v>
      </c>
      <c r="BE34" s="6"/>
      <c r="BF34" s="6"/>
      <c r="BG34" s="6"/>
      <c r="BH34" s="6"/>
      <c r="BI34" s="6"/>
      <c r="BJ34" s="6">
        <v>-43.676270833926303</v>
      </c>
      <c r="BK34" s="6">
        <v>-44.728471723755746</v>
      </c>
      <c r="BL34" s="6">
        <v>-36.86921778561247</v>
      </c>
      <c r="BM34" s="6">
        <v>-29.260265440594903</v>
      </c>
      <c r="BN34" s="6">
        <v>-24.814144114075294</v>
      </c>
      <c r="BO34" s="6"/>
      <c r="BP34" s="6"/>
      <c r="BQ34" s="6"/>
      <c r="BR34" s="6"/>
      <c r="BS34" s="6"/>
      <c r="BT34" s="6">
        <v>-45.153392088645965</v>
      </c>
      <c r="BU34" s="6">
        <v>-46.205592978475408</v>
      </c>
      <c r="BV34" s="6">
        <v>-38.346339040332133</v>
      </c>
      <c r="BW34" s="6">
        <v>-30.737386695314566</v>
      </c>
      <c r="BX34" s="6">
        <v>-26.291265368794956</v>
      </c>
      <c r="BY34" s="6"/>
      <c r="BZ34" s="6"/>
      <c r="CA34" s="6"/>
      <c r="CB34" s="6"/>
      <c r="CC34" s="6"/>
      <c r="CD34" s="6">
        <v>-46.136751209444199</v>
      </c>
      <c r="CE34" s="6">
        <v>-47.188952099273649</v>
      </c>
      <c r="CF34" s="6">
        <v>-39.329698161130366</v>
      </c>
      <c r="CG34" s="6">
        <v>-31.720745816112803</v>
      </c>
      <c r="CH34" s="6">
        <v>-27.27462448959319</v>
      </c>
    </row>
    <row r="40" spans="1:86" ht="13" x14ac:dyDescent="0.3">
      <c r="A40" s="8" t="s">
        <v>33</v>
      </c>
      <c r="B40" s="8"/>
      <c r="C40" s="8"/>
      <c r="D40" s="8"/>
      <c r="E40" s="8"/>
      <c r="F40" s="8"/>
    </row>
    <row r="41" spans="1:86" x14ac:dyDescent="0.25">
      <c r="A41" s="2" t="s">
        <v>1</v>
      </c>
      <c r="B41" s="15" t="s">
        <v>15</v>
      </c>
      <c r="C41" s="9"/>
      <c r="D41" s="9"/>
      <c r="E41" s="9"/>
      <c r="F41" s="9"/>
      <c r="G41" s="15" t="s">
        <v>16</v>
      </c>
      <c r="H41" s="9"/>
      <c r="I41" s="9"/>
      <c r="J41" s="9"/>
      <c r="K41" s="9"/>
      <c r="L41" s="15" t="s">
        <v>17</v>
      </c>
      <c r="M41" s="9"/>
      <c r="N41" s="9"/>
      <c r="O41" s="9"/>
      <c r="P41" s="9"/>
      <c r="Q41" s="15" t="s">
        <v>18</v>
      </c>
      <c r="R41" s="9"/>
      <c r="S41" s="9"/>
      <c r="T41" s="9"/>
      <c r="U41" s="9"/>
      <c r="V41" s="15" t="s">
        <v>19</v>
      </c>
      <c r="W41" s="9"/>
      <c r="X41" s="9"/>
      <c r="Y41" s="9"/>
      <c r="Z41" s="9"/>
      <c r="AA41" s="15" t="s">
        <v>20</v>
      </c>
      <c r="AB41" s="9"/>
      <c r="AC41" s="9"/>
      <c r="AD41" s="9"/>
      <c r="AE41" s="9"/>
      <c r="AF41" s="15" t="s">
        <v>21</v>
      </c>
      <c r="AG41" s="9"/>
      <c r="AH41" s="9"/>
      <c r="AI41" s="9"/>
      <c r="AJ41" s="9"/>
      <c r="AK41" s="15" t="s">
        <v>22</v>
      </c>
      <c r="AL41" s="9"/>
      <c r="AM41" s="9"/>
      <c r="AN41" s="9"/>
      <c r="AO41" s="9"/>
      <c r="AP41" s="15" t="s">
        <v>23</v>
      </c>
      <c r="AQ41" s="9"/>
      <c r="AR41" s="9"/>
      <c r="AS41" s="9"/>
      <c r="AT41" s="9"/>
      <c r="AU41" s="15" t="s">
        <v>24</v>
      </c>
      <c r="AV41" s="9"/>
      <c r="AW41" s="9"/>
      <c r="AX41" s="9"/>
      <c r="AY41" s="9"/>
      <c r="AZ41" s="11" t="s">
        <v>25</v>
      </c>
      <c r="BA41" s="12"/>
      <c r="BB41" s="12"/>
      <c r="BC41" s="12"/>
      <c r="BD41" s="12"/>
      <c r="BE41" s="13" t="s">
        <v>26</v>
      </c>
      <c r="BF41" s="14"/>
      <c r="BG41" s="14"/>
      <c r="BH41" s="14"/>
      <c r="BI41" s="14"/>
      <c r="BJ41" s="13" t="s">
        <v>27</v>
      </c>
      <c r="BK41" s="14"/>
      <c r="BL41" s="14"/>
      <c r="BM41" s="14"/>
      <c r="BN41" s="14"/>
      <c r="BO41" s="11" t="s">
        <v>28</v>
      </c>
      <c r="BP41" s="12"/>
      <c r="BQ41" s="12"/>
      <c r="BR41" s="12"/>
      <c r="BS41" s="12"/>
      <c r="BT41" s="13" t="s">
        <v>29</v>
      </c>
      <c r="BU41" s="14"/>
      <c r="BV41" s="14"/>
      <c r="BW41" s="14"/>
      <c r="BX41" s="14"/>
      <c r="BY41" s="11" t="s">
        <v>30</v>
      </c>
      <c r="BZ41" s="12"/>
      <c r="CA41" s="12"/>
      <c r="CB41" s="12"/>
      <c r="CC41" s="12"/>
      <c r="CD41" s="11" t="s">
        <v>2</v>
      </c>
      <c r="CE41" s="12"/>
      <c r="CF41" s="12"/>
      <c r="CG41" s="12"/>
      <c r="CH41" s="12"/>
    </row>
    <row r="42" spans="1:86" x14ac:dyDescent="0.25">
      <c r="A42" s="2" t="s">
        <v>14</v>
      </c>
      <c r="B42" s="5">
        <v>5000</v>
      </c>
      <c r="C42" s="5">
        <v>500</v>
      </c>
      <c r="D42" s="5">
        <v>50</v>
      </c>
      <c r="E42" s="5">
        <v>5</v>
      </c>
      <c r="F42" s="5">
        <v>0.5</v>
      </c>
      <c r="G42" s="5">
        <v>5000</v>
      </c>
      <c r="H42" s="5">
        <v>500</v>
      </c>
      <c r="I42" s="5">
        <v>50</v>
      </c>
      <c r="J42" s="5">
        <v>5</v>
      </c>
      <c r="K42" s="5">
        <v>0.5</v>
      </c>
      <c r="L42" s="5">
        <v>5000</v>
      </c>
      <c r="M42" s="5">
        <v>500</v>
      </c>
      <c r="N42" s="5">
        <v>50</v>
      </c>
      <c r="O42" s="5">
        <v>5</v>
      </c>
      <c r="P42" s="5">
        <v>0.5</v>
      </c>
      <c r="Q42" s="5">
        <v>5000</v>
      </c>
      <c r="R42" s="5">
        <v>500</v>
      </c>
      <c r="S42" s="5">
        <v>50</v>
      </c>
      <c r="T42" s="5">
        <v>5</v>
      </c>
      <c r="U42" s="5">
        <v>0.5</v>
      </c>
      <c r="V42" s="5">
        <v>5000</v>
      </c>
      <c r="W42" s="5">
        <v>500</v>
      </c>
      <c r="X42" s="5">
        <v>50</v>
      </c>
      <c r="Y42" s="5">
        <v>5</v>
      </c>
      <c r="Z42" s="5">
        <v>0.5</v>
      </c>
      <c r="AA42" s="5">
        <v>5000</v>
      </c>
      <c r="AB42" s="5">
        <v>500</v>
      </c>
      <c r="AC42" s="5">
        <v>50</v>
      </c>
      <c r="AD42" s="5">
        <v>5</v>
      </c>
      <c r="AE42" s="5">
        <v>0.5</v>
      </c>
      <c r="AF42" s="5">
        <v>5000</v>
      </c>
      <c r="AG42" s="5">
        <v>500</v>
      </c>
      <c r="AH42" s="5">
        <v>50</v>
      </c>
      <c r="AI42" s="5">
        <v>5</v>
      </c>
      <c r="AJ42" s="5">
        <v>0.5</v>
      </c>
      <c r="AK42" s="5">
        <v>5000</v>
      </c>
      <c r="AL42" s="5">
        <v>500</v>
      </c>
      <c r="AM42" s="5">
        <v>50</v>
      </c>
      <c r="AN42" s="5">
        <v>5</v>
      </c>
      <c r="AO42" s="5">
        <v>0.5</v>
      </c>
      <c r="AP42" s="5">
        <v>5000</v>
      </c>
      <c r="AQ42" s="5">
        <v>500</v>
      </c>
      <c r="AR42" s="5">
        <v>50</v>
      </c>
      <c r="AS42" s="5">
        <v>5</v>
      </c>
      <c r="AT42" s="5">
        <v>0.5</v>
      </c>
      <c r="AU42" s="5">
        <v>5000</v>
      </c>
      <c r="AV42" s="5">
        <v>500</v>
      </c>
      <c r="AW42" s="5">
        <v>50</v>
      </c>
      <c r="AX42" s="5">
        <v>5</v>
      </c>
      <c r="AY42" s="5">
        <v>0.5</v>
      </c>
      <c r="AZ42" s="5">
        <v>5000</v>
      </c>
      <c r="BA42" s="5">
        <v>500</v>
      </c>
      <c r="BB42" s="5">
        <v>50</v>
      </c>
      <c r="BC42" s="5">
        <v>5</v>
      </c>
      <c r="BD42" s="5">
        <v>0.5</v>
      </c>
      <c r="BE42" s="5">
        <v>5000</v>
      </c>
      <c r="BF42" s="5">
        <v>500</v>
      </c>
      <c r="BG42" s="5">
        <v>50</v>
      </c>
      <c r="BH42" s="5">
        <v>5</v>
      </c>
      <c r="BI42" s="5">
        <v>0.5</v>
      </c>
      <c r="BJ42" s="5">
        <v>5000</v>
      </c>
      <c r="BK42" s="5">
        <v>500</v>
      </c>
      <c r="BL42" s="5">
        <v>50</v>
      </c>
      <c r="BM42" s="5">
        <v>5</v>
      </c>
      <c r="BN42" s="5">
        <v>0.5</v>
      </c>
      <c r="BO42" s="5">
        <v>5000</v>
      </c>
      <c r="BP42" s="5">
        <v>500</v>
      </c>
      <c r="BQ42" s="5">
        <v>50</v>
      </c>
      <c r="BR42" s="5">
        <v>5</v>
      </c>
      <c r="BS42" s="5">
        <v>0.5</v>
      </c>
      <c r="BT42" s="5">
        <v>5000</v>
      </c>
      <c r="BU42" s="5">
        <v>500</v>
      </c>
      <c r="BV42" s="5">
        <v>50</v>
      </c>
      <c r="BW42" s="5">
        <v>5</v>
      </c>
      <c r="BX42" s="5">
        <v>0.5</v>
      </c>
      <c r="BY42" s="5">
        <v>5000</v>
      </c>
      <c r="BZ42" s="5">
        <v>500</v>
      </c>
      <c r="CA42" s="5">
        <v>50</v>
      </c>
      <c r="CB42" s="5">
        <v>5</v>
      </c>
      <c r="CC42" s="5">
        <v>0.5</v>
      </c>
      <c r="CD42" s="5">
        <v>5000</v>
      </c>
      <c r="CE42" s="5">
        <v>500</v>
      </c>
      <c r="CF42" s="5">
        <v>50</v>
      </c>
      <c r="CG42" s="5">
        <v>5</v>
      </c>
      <c r="CH42" s="5">
        <v>0.5</v>
      </c>
    </row>
    <row r="43" spans="1:86" x14ac:dyDescent="0.25">
      <c r="A43" s="2" t="s">
        <v>8</v>
      </c>
      <c r="B43" s="6">
        <v>-17.069751830706394</v>
      </c>
      <c r="C43" s="6">
        <v>-16.280771326916138</v>
      </c>
      <c r="D43" s="6">
        <v>-12.973501171310058</v>
      </c>
      <c r="E43" s="6">
        <v>-9.3721432425381721</v>
      </c>
      <c r="F43" s="6">
        <v>-5.3088063230488087</v>
      </c>
      <c r="G43" s="6"/>
      <c r="H43" s="6"/>
      <c r="I43" s="6"/>
      <c r="J43" s="6"/>
      <c r="K43" s="6">
        <v>-8.233357561438412</v>
      </c>
      <c r="L43" s="6"/>
      <c r="M43" s="6"/>
      <c r="N43" s="6"/>
      <c r="O43" s="6"/>
      <c r="P43" s="6">
        <v>-9.6790895515951458</v>
      </c>
      <c r="Q43" s="6">
        <v>-20.374747477776424</v>
      </c>
      <c r="R43" s="6">
        <v>-20.325482546522622</v>
      </c>
      <c r="S43" s="6">
        <v>-17.008847883235056</v>
      </c>
      <c r="T43" s="6">
        <v>-13.607504607731945</v>
      </c>
      <c r="U43" s="6">
        <v>-9.3645190284825439</v>
      </c>
      <c r="V43" s="6"/>
      <c r="W43" s="6"/>
      <c r="X43" s="6"/>
      <c r="Y43" s="6"/>
      <c r="Z43" s="6">
        <v>-13.585168847800013</v>
      </c>
      <c r="AA43" s="6">
        <v>-18.494539191973569</v>
      </c>
      <c r="AB43" s="6">
        <v>-16.372881270644974</v>
      </c>
      <c r="AC43" s="6">
        <v>-12.601662401508039</v>
      </c>
      <c r="AD43" s="6">
        <v>-9.3146088113412695</v>
      </c>
      <c r="AE43" s="6">
        <v>-5.5205088406689793</v>
      </c>
      <c r="AF43" s="6"/>
      <c r="AG43" s="6"/>
      <c r="AH43" s="6"/>
      <c r="AI43" s="6"/>
      <c r="AJ43" s="6">
        <v>-7.2635527249053728</v>
      </c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>
        <v>-15.928491244067978</v>
      </c>
      <c r="BA43" s="6">
        <v>-13.374719874315693</v>
      </c>
      <c r="BB43" s="6">
        <v>-9.594828651332838</v>
      </c>
      <c r="BC43" s="6">
        <v>-6.3129430251272263</v>
      </c>
      <c r="BD43" s="6">
        <v>-2.6612795625060461</v>
      </c>
      <c r="BE43" s="6"/>
      <c r="BF43" s="6"/>
      <c r="BG43" s="6"/>
      <c r="BH43" s="6"/>
      <c r="BI43" s="6"/>
      <c r="BJ43" s="6">
        <v>-15.729814593858437</v>
      </c>
      <c r="BK43" s="6">
        <v>-13.176043224106152</v>
      </c>
      <c r="BL43" s="6">
        <v>-9.3961520011232995</v>
      </c>
      <c r="BM43" s="6">
        <v>-6.114266374917686</v>
      </c>
      <c r="BN43" s="6">
        <v>-2.4626029122965063</v>
      </c>
      <c r="BO43" s="6"/>
      <c r="BP43" s="6"/>
      <c r="BQ43" s="6"/>
      <c r="BR43" s="6"/>
      <c r="BS43" s="6"/>
      <c r="BT43" s="6">
        <v>-17.206935848578098</v>
      </c>
      <c r="BU43" s="6">
        <v>-14.653164478825815</v>
      </c>
      <c r="BV43" s="6">
        <v>-10.87327325584296</v>
      </c>
      <c r="BW43" s="6">
        <v>-7.5913876296373486</v>
      </c>
      <c r="BX43" s="6">
        <v>-3.9397241670161685</v>
      </c>
      <c r="BY43" s="6"/>
      <c r="BZ43" s="6"/>
      <c r="CA43" s="6"/>
      <c r="CB43" s="6"/>
      <c r="CC43" s="6"/>
      <c r="CD43" s="6">
        <v>-16.651762126233557</v>
      </c>
      <c r="CE43" s="6">
        <v>-31.182184012188404</v>
      </c>
      <c r="CF43" s="6">
        <v>-27.402299638784601</v>
      </c>
      <c r="CG43" s="6">
        <v>-24.12041023242503</v>
      </c>
      <c r="CH43" s="6">
        <v>-20.468735298296611</v>
      </c>
    </row>
    <row r="44" spans="1:86" x14ac:dyDescent="0.25">
      <c r="A44" s="2" t="s">
        <v>9</v>
      </c>
      <c r="B44" s="6">
        <v>-16.069751830695385</v>
      </c>
      <c r="C44" s="6">
        <v>-15.280771431571662</v>
      </c>
      <c r="D44" s="6">
        <v>-11.974393006460968</v>
      </c>
      <c r="E44" s="6">
        <v>-8.8769822054021255</v>
      </c>
      <c r="F44" s="6">
        <v>-5.4910927026699934</v>
      </c>
      <c r="G44" s="6"/>
      <c r="H44" s="6"/>
      <c r="I44" s="6"/>
      <c r="J44" s="6"/>
      <c r="K44" s="6">
        <v>-7.070838233208244</v>
      </c>
      <c r="L44" s="6"/>
      <c r="M44" s="6"/>
      <c r="N44" s="6"/>
      <c r="O44" s="6"/>
      <c r="P44" s="6">
        <v>-8.6636870929045191</v>
      </c>
      <c r="Q44" s="6">
        <v>-19.374747477857081</v>
      </c>
      <c r="R44" s="6">
        <v>-19.325482603904362</v>
      </c>
      <c r="S44" s="6">
        <v>-16.009033874035993</v>
      </c>
      <c r="T44" s="6">
        <v>-12.858170881546281</v>
      </c>
      <c r="U44" s="6">
        <v>-9.4875045751111742</v>
      </c>
      <c r="V44" s="6"/>
      <c r="W44" s="6"/>
      <c r="X44" s="6"/>
      <c r="Y44" s="6"/>
      <c r="Z44" s="6">
        <v>-12.537150019180151</v>
      </c>
      <c r="AA44" s="6">
        <v>-17.494539191950956</v>
      </c>
      <c r="AB44" s="6">
        <v>-15.372881257004925</v>
      </c>
      <c r="AC44" s="6">
        <v>-11.601666458072899</v>
      </c>
      <c r="AD44" s="6">
        <v>-8.3213560759664897</v>
      </c>
      <c r="AE44" s="6">
        <v>-4.6910922094742133</v>
      </c>
      <c r="AF44" s="6"/>
      <c r="AG44" s="6"/>
      <c r="AH44" s="6"/>
      <c r="AI44" s="6"/>
      <c r="AJ44" s="6">
        <v>-6.2849797842570743</v>
      </c>
      <c r="AK44" s="6"/>
      <c r="AL44" s="6"/>
      <c r="AM44" s="6"/>
      <c r="AN44" s="6"/>
      <c r="AO44" s="6">
        <v>-9.3418721833963723</v>
      </c>
      <c r="AP44" s="6"/>
      <c r="AQ44" s="6"/>
      <c r="AR44" s="6"/>
      <c r="AS44" s="6"/>
      <c r="AT44" s="6">
        <v>-9.5097704895722668</v>
      </c>
      <c r="AU44" s="6"/>
      <c r="AV44" s="6"/>
      <c r="AW44" s="6"/>
      <c r="AX44" s="6"/>
      <c r="AY44" s="6">
        <v>-10.958352937764811</v>
      </c>
      <c r="AZ44" s="6">
        <v>-33.34011320763269</v>
      </c>
      <c r="BA44" s="6">
        <v>-32.55130874964447</v>
      </c>
      <c r="BB44" s="6">
        <v>-29.244929405488968</v>
      </c>
      <c r="BC44" s="6">
        <v>-26.14751335294546</v>
      </c>
      <c r="BD44" s="6">
        <v>-22.761625412221271</v>
      </c>
      <c r="BE44" s="6"/>
      <c r="BF44" s="6"/>
      <c r="BG44" s="6"/>
      <c r="BH44" s="6"/>
      <c r="BI44" s="6"/>
      <c r="BJ44" s="6">
        <v>-33.141436557423155</v>
      </c>
      <c r="BK44" s="6">
        <v>-32.352632099434928</v>
      </c>
      <c r="BL44" s="6">
        <v>-29.046252755279426</v>
      </c>
      <c r="BM44" s="6">
        <v>-25.948836702735921</v>
      </c>
      <c r="BN44" s="6">
        <v>-22.562948762011732</v>
      </c>
      <c r="BO44" s="6"/>
      <c r="BP44" s="6"/>
      <c r="BQ44" s="6"/>
      <c r="BR44" s="6"/>
      <c r="BS44" s="6"/>
      <c r="BT44" s="6">
        <v>-34.618557812142818</v>
      </c>
      <c r="BU44" s="6">
        <v>-33.82975335415459</v>
      </c>
      <c r="BV44" s="6">
        <v>-30.523374009999088</v>
      </c>
      <c r="BW44" s="6">
        <v>-27.425957957455584</v>
      </c>
      <c r="BX44" s="6">
        <v>-24.040070016731395</v>
      </c>
      <c r="BY44" s="6"/>
      <c r="BZ44" s="6"/>
      <c r="CA44" s="6"/>
      <c r="CB44" s="6"/>
      <c r="CC44" s="6"/>
      <c r="CD44" s="6">
        <v>-35.594673732583445</v>
      </c>
      <c r="CE44" s="6">
        <v>-34.805869274595217</v>
      </c>
      <c r="CF44" s="6">
        <v>-31.499489930439719</v>
      </c>
      <c r="CG44" s="6">
        <v>-28.402073877896214</v>
      </c>
      <c r="CH44" s="6">
        <v>-25.016185937172025</v>
      </c>
    </row>
    <row r="45" spans="1:86" x14ac:dyDescent="0.25">
      <c r="A45" s="2" t="s">
        <v>10</v>
      </c>
      <c r="B45" s="6">
        <v>-15.868970428072915</v>
      </c>
      <c r="C45" s="6">
        <v>-17.198238478501505</v>
      </c>
      <c r="D45" s="6">
        <v>-13.752893222380937</v>
      </c>
      <c r="E45" s="6">
        <v>-11.018790811711341</v>
      </c>
      <c r="F45" s="6">
        <v>-9.5862785135237711</v>
      </c>
      <c r="G45" s="6"/>
      <c r="H45" s="6">
        <v>-16.198305154768526</v>
      </c>
      <c r="I45" s="6">
        <v>-12.753741312440082</v>
      </c>
      <c r="J45" s="6">
        <v>-10.030801193882199</v>
      </c>
      <c r="K45" s="6">
        <v>-8.6098225903870453</v>
      </c>
      <c r="L45" s="6"/>
      <c r="M45" s="6">
        <v>-14.677631333732998</v>
      </c>
      <c r="N45" s="6">
        <v>-11.231665013949289</v>
      </c>
      <c r="O45" s="6">
        <v>-8.5118111486896186</v>
      </c>
      <c r="P45" s="6">
        <v>-7.0947354501608233</v>
      </c>
      <c r="Q45" s="6">
        <v>-19.947943294960329</v>
      </c>
      <c r="R45" s="6">
        <v>-21.275907656214844</v>
      </c>
      <c r="S45" s="6">
        <v>-17.83114590798349</v>
      </c>
      <c r="T45" s="6">
        <v>-15.107325969905101</v>
      </c>
      <c r="U45" s="6">
        <v>-13.685078864106735</v>
      </c>
      <c r="V45" s="6"/>
      <c r="W45" s="6">
        <v>-21.454315648748004</v>
      </c>
      <c r="X45" s="6">
        <v>-18.295552174396416</v>
      </c>
      <c r="Y45" s="6">
        <v>-16.198004280677836</v>
      </c>
      <c r="Z45" s="6">
        <v>-14.967213340808344</v>
      </c>
      <c r="AA45" s="6">
        <v>-17.293137114602242</v>
      </c>
      <c r="AB45" s="6">
        <v>-18.111114695159433</v>
      </c>
      <c r="AC45" s="6">
        <v>-14.283874785357646</v>
      </c>
      <c r="AD45" s="6">
        <v>-11.466272112452458</v>
      </c>
      <c r="AE45" s="6">
        <v>-10.063438908833112</v>
      </c>
      <c r="AF45" s="6"/>
      <c r="AG45" s="6">
        <v>-17.094677443883384</v>
      </c>
      <c r="AH45" s="6">
        <v>-13.241493113343154</v>
      </c>
      <c r="AI45" s="6">
        <v>-10.419351735589283</v>
      </c>
      <c r="AJ45" s="6">
        <v>-9.0140688319764841</v>
      </c>
      <c r="AK45" s="6"/>
      <c r="AL45" s="6">
        <v>-12.307665662943045</v>
      </c>
      <c r="AM45" s="6">
        <v>-8.8211193854602339</v>
      </c>
      <c r="AN45" s="6">
        <v>-6.8172099092832736</v>
      </c>
      <c r="AO45" s="6">
        <v>-5.7090028302265825</v>
      </c>
      <c r="AP45" s="6"/>
      <c r="AQ45" s="6">
        <v>-3.4394580929954643</v>
      </c>
      <c r="AR45" s="6">
        <v>-2.6812894400896083</v>
      </c>
      <c r="AS45" s="6">
        <v>-2.4073351368025881</v>
      </c>
      <c r="AT45" s="6">
        <v>-1.759093646686966</v>
      </c>
      <c r="AU45" s="6"/>
      <c r="AV45" s="6">
        <v>-16.648649019937114</v>
      </c>
      <c r="AW45" s="6">
        <v>-13.489293886578718</v>
      </c>
      <c r="AX45" s="6">
        <v>-11.987409930014367</v>
      </c>
      <c r="AY45" s="6">
        <v>-11.087256456592943</v>
      </c>
      <c r="AZ45" s="6">
        <v>-34.380305871121699</v>
      </c>
      <c r="BA45" s="6">
        <v>-31.930460819123976</v>
      </c>
      <c r="BB45" s="6">
        <v>-28.5325691417057</v>
      </c>
      <c r="BC45" s="6">
        <v>-26.55044090135404</v>
      </c>
      <c r="BD45" s="6">
        <v>-25.42707937322826</v>
      </c>
      <c r="BE45" s="6"/>
      <c r="BF45" s="6"/>
      <c r="BG45" s="6"/>
      <c r="BH45" s="6"/>
      <c r="BI45" s="6"/>
      <c r="BJ45" s="6">
        <v>-34.181629220912164</v>
      </c>
      <c r="BK45" s="6">
        <v>-31.731784168914437</v>
      </c>
      <c r="BL45" s="6">
        <v>-28.333892491496158</v>
      </c>
      <c r="BM45" s="6">
        <v>-26.351764251144502</v>
      </c>
      <c r="BN45" s="6">
        <v>-25.228402723018718</v>
      </c>
      <c r="BO45" s="6"/>
      <c r="BP45" s="6"/>
      <c r="BQ45" s="6"/>
      <c r="BR45" s="6"/>
      <c r="BS45" s="6"/>
      <c r="BT45" s="6">
        <v>-35.658750475631827</v>
      </c>
      <c r="BU45" s="6">
        <v>-33.2089054236341</v>
      </c>
      <c r="BV45" s="6">
        <v>-29.811013746215821</v>
      </c>
      <c r="BW45" s="6">
        <v>-27.828885505864164</v>
      </c>
      <c r="BX45" s="6">
        <v>-26.70552397773838</v>
      </c>
      <c r="BY45" s="6"/>
      <c r="BZ45" s="6"/>
      <c r="CA45" s="6"/>
      <c r="CB45" s="6"/>
      <c r="CC45" s="6"/>
      <c r="CD45" s="6">
        <v>-35.394080055009709</v>
      </c>
      <c r="CE45" s="6">
        <v>-36.723347996591137</v>
      </c>
      <c r="CF45" s="6">
        <v>-33.278002789228985</v>
      </c>
      <c r="CG45" s="6">
        <v>-30.5439012271104</v>
      </c>
      <c r="CH45" s="6">
        <v>-29.111389756244588</v>
      </c>
    </row>
    <row r="46" spans="1:86" x14ac:dyDescent="0.25">
      <c r="A46" s="2" t="s">
        <v>11</v>
      </c>
      <c r="B46" s="6">
        <v>-14.865288080487824</v>
      </c>
      <c r="C46" s="6">
        <v>-16.162143564132172</v>
      </c>
      <c r="D46" s="6">
        <v>-12.446009979263538</v>
      </c>
      <c r="E46" s="6">
        <v>-8.4535789760239641</v>
      </c>
      <c r="F46" s="6">
        <v>-4.4933347113037589</v>
      </c>
      <c r="G46" s="6"/>
      <c r="H46" s="6">
        <v>-15.162199344020735</v>
      </c>
      <c r="I46" s="6">
        <v>-11.446014735565161</v>
      </c>
      <c r="J46" s="6">
        <v>-7.4530773485662696</v>
      </c>
      <c r="K46" s="6">
        <v>-3.4921534689355038</v>
      </c>
      <c r="L46" s="6"/>
      <c r="M46" s="6">
        <v>-13.641525522615787</v>
      </c>
      <c r="N46" s="6">
        <v>-9.9239383965171193</v>
      </c>
      <c r="O46" s="6">
        <v>-5.9340832663215162</v>
      </c>
      <c r="P46" s="6">
        <v>-1.9770515249247897</v>
      </c>
      <c r="Q46" s="6">
        <v>-18.944260947376819</v>
      </c>
      <c r="R46" s="6">
        <v>-20.239802561761138</v>
      </c>
      <c r="S46" s="6">
        <v>-16.523507439071018</v>
      </c>
      <c r="T46" s="6">
        <v>-12.530765937216284</v>
      </c>
      <c r="U46" s="6">
        <v>-8.5697290602621514</v>
      </c>
      <c r="V46" s="6"/>
      <c r="W46" s="6">
        <v>-20.418209774046886</v>
      </c>
      <c r="X46" s="6">
        <v>-16.987822192694868</v>
      </c>
      <c r="Y46" s="6">
        <v>-13.620257751601942</v>
      </c>
      <c r="Z46" s="6">
        <v>-9.8495068300999638</v>
      </c>
      <c r="AA46" s="6">
        <v>-16.289454767018782</v>
      </c>
      <c r="AB46" s="6">
        <v>-17.075008904943989</v>
      </c>
      <c r="AC46" s="6">
        <v>-12.97615046467538</v>
      </c>
      <c r="AD46" s="6">
        <v>-8.8885608562333278</v>
      </c>
      <c r="AE46" s="6">
        <v>-4.9457875981748742</v>
      </c>
      <c r="AF46" s="6"/>
      <c r="AG46" s="6">
        <v>-16.058571597675723</v>
      </c>
      <c r="AH46" s="6">
        <v>-11.933766050857844</v>
      </c>
      <c r="AI46" s="6">
        <v>-7.8416122364605538</v>
      </c>
      <c r="AJ46" s="6">
        <v>-3.8963491636593286</v>
      </c>
      <c r="AK46" s="6"/>
      <c r="AL46" s="6">
        <v>-10.181951468096999</v>
      </c>
      <c r="AM46" s="6">
        <v>-6.8789138925247926</v>
      </c>
      <c r="AN46" s="6">
        <v>-3.7064473646787617</v>
      </c>
      <c r="AO46" s="6">
        <v>-4.2039345176728152E-2</v>
      </c>
      <c r="AP46" s="6"/>
      <c r="AQ46" s="6">
        <v>-1.3498497742728948</v>
      </c>
      <c r="AR46" s="6">
        <v>-1.0468121987006878</v>
      </c>
      <c r="AS46" s="6">
        <v>-0.87434567085465675</v>
      </c>
      <c r="AT46" s="6">
        <v>-0.20993765135262324</v>
      </c>
      <c r="AU46" s="6"/>
      <c r="AV46" s="6">
        <v>-14.829823094396502</v>
      </c>
      <c r="AW46" s="6">
        <v>-11.813985063570945</v>
      </c>
      <c r="AX46" s="6">
        <v>-9.2638092248275914</v>
      </c>
      <c r="AY46" s="6">
        <v>-5.7856820252203045</v>
      </c>
      <c r="AZ46" s="6">
        <v>-32.128580764106857</v>
      </c>
      <c r="BA46" s="6">
        <v>-33.425436138052845</v>
      </c>
      <c r="BB46" s="6">
        <v>-29.709302539674077</v>
      </c>
      <c r="BC46" s="6">
        <v>-25.716871510451991</v>
      </c>
      <c r="BD46" s="6">
        <v>-21.75662717932174</v>
      </c>
      <c r="BE46" s="6"/>
      <c r="BF46" s="6"/>
      <c r="BG46" s="6"/>
      <c r="BH46" s="6"/>
      <c r="BI46" s="6"/>
      <c r="BJ46" s="6">
        <v>-31.929904113897315</v>
      </c>
      <c r="BK46" s="6">
        <v>-33.226759487843303</v>
      </c>
      <c r="BL46" s="6">
        <v>-29.510625889464539</v>
      </c>
      <c r="BM46" s="6">
        <v>-25.518194860242453</v>
      </c>
      <c r="BN46" s="6">
        <v>-21.557950529112201</v>
      </c>
      <c r="BO46" s="6"/>
      <c r="BP46" s="6"/>
      <c r="BQ46" s="6"/>
      <c r="BR46" s="6"/>
      <c r="BS46" s="6"/>
      <c r="BT46" s="6">
        <v>-33.407025368616978</v>
      </c>
      <c r="BU46" s="6">
        <v>-34.703880742562966</v>
      </c>
      <c r="BV46" s="6">
        <v>-30.987747144184201</v>
      </c>
      <c r="BW46" s="6">
        <v>-26.995316114962112</v>
      </c>
      <c r="BX46" s="6">
        <v>-23.03507178383186</v>
      </c>
      <c r="BY46" s="6"/>
      <c r="BZ46" s="6"/>
      <c r="CA46" s="6"/>
      <c r="CB46" s="6"/>
      <c r="CC46" s="6"/>
      <c r="CD46" s="6">
        <v>-34.390384489415212</v>
      </c>
      <c r="CE46" s="6">
        <v>-35.687239863361206</v>
      </c>
      <c r="CF46" s="6">
        <v>-31.971106264982435</v>
      </c>
      <c r="CG46" s="6">
        <v>-27.978675235760349</v>
      </c>
      <c r="CH46" s="6">
        <v>-24.018430904630097</v>
      </c>
    </row>
  </sheetData>
  <mergeCells count="72">
    <mergeCell ref="BJ41:BN41"/>
    <mergeCell ref="BO41:BS41"/>
    <mergeCell ref="BT41:BX41"/>
    <mergeCell ref="BY41:CC41"/>
    <mergeCell ref="CD41:CH41"/>
    <mergeCell ref="A40:F40"/>
    <mergeCell ref="AF41:AJ41"/>
    <mergeCell ref="AK41:AO41"/>
    <mergeCell ref="AP41:AT41"/>
    <mergeCell ref="AU41:AY41"/>
    <mergeCell ref="AZ41:BD41"/>
    <mergeCell ref="BE41:BI41"/>
    <mergeCell ref="B41:F41"/>
    <mergeCell ref="G41:K41"/>
    <mergeCell ref="L41:P41"/>
    <mergeCell ref="Q41:U41"/>
    <mergeCell ref="V41:Z41"/>
    <mergeCell ref="AA41:AE41"/>
    <mergeCell ref="BT29:BX29"/>
    <mergeCell ref="BY29:CC29"/>
    <mergeCell ref="CD29:CH29"/>
    <mergeCell ref="A28:F28"/>
    <mergeCell ref="A13:F13"/>
    <mergeCell ref="AP29:AT29"/>
    <mergeCell ref="AU29:AY29"/>
    <mergeCell ref="AZ29:BD29"/>
    <mergeCell ref="BE29:BI29"/>
    <mergeCell ref="BJ29:BN29"/>
    <mergeCell ref="BO29:BS29"/>
    <mergeCell ref="BY14:CC14"/>
    <mergeCell ref="CD14:CH14"/>
    <mergeCell ref="B29:F29"/>
    <mergeCell ref="G29:K29"/>
    <mergeCell ref="L29:P29"/>
    <mergeCell ref="Q29:U29"/>
    <mergeCell ref="V29:Z29"/>
    <mergeCell ref="AA29:AE29"/>
    <mergeCell ref="AF29:AJ29"/>
    <mergeCell ref="AK29:AO29"/>
    <mergeCell ref="BO14:BS14"/>
    <mergeCell ref="BT14:BX14"/>
    <mergeCell ref="AZ14:BD14"/>
    <mergeCell ref="V14:Z14"/>
    <mergeCell ref="AA14:AE14"/>
    <mergeCell ref="AF14:AJ14"/>
    <mergeCell ref="AK14:AO14"/>
    <mergeCell ref="AP14:AT14"/>
    <mergeCell ref="B14:F14"/>
    <mergeCell ref="G14:K14"/>
    <mergeCell ref="L14:P14"/>
    <mergeCell ref="Q14:U14"/>
    <mergeCell ref="BJ2:BN2"/>
    <mergeCell ref="AA2:AE2"/>
    <mergeCell ref="AU14:AY14"/>
    <mergeCell ref="BE14:BI14"/>
    <mergeCell ref="BJ14:BN14"/>
    <mergeCell ref="BO2:BS2"/>
    <mergeCell ref="BT2:BX2"/>
    <mergeCell ref="BY2:CC2"/>
    <mergeCell ref="CD2:CH2"/>
    <mergeCell ref="A1:J1"/>
    <mergeCell ref="AF2:AJ2"/>
    <mergeCell ref="AK2:AO2"/>
    <mergeCell ref="AP2:AT2"/>
    <mergeCell ref="AU2:AY2"/>
    <mergeCell ref="AZ2:BD2"/>
    <mergeCell ref="BE2:BI2"/>
    <mergeCell ref="B2:F2"/>
    <mergeCell ref="G2:K2"/>
    <mergeCell ref="L2:P2"/>
    <mergeCell ref="Q2:U2"/>
    <mergeCell ref="V2:Z2"/>
  </mergeCells>
  <conditionalFormatting sqref="B4:CI11">
    <cfRule type="colorScale" priority="10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16:CH19">
    <cfRule type="colorScale" priority="9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E16:BI19">
    <cfRule type="colorScale" priority="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O16:BS19">
    <cfRule type="colorScale" priority="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Y16:CC19">
    <cfRule type="colorScale" priority="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31:CH34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43:CH46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E43:BI46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O43:BS46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Y43:CC46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Vertical Version</vt:lpstr>
      <vt:lpstr>Horizontal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Prado Domercq</dc:creator>
  <cp:lastModifiedBy>prado.domercq</cp:lastModifiedBy>
  <dcterms:created xsi:type="dcterms:W3CDTF">2024-02-09T10:16:56Z</dcterms:created>
  <dcterms:modified xsi:type="dcterms:W3CDTF">2024-03-25T13:19:42Z</dcterms:modified>
</cp:coreProperties>
</file>