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38115" windowHeight="1794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I17" i="1" l="1"/>
  <c r="H1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H4" i="1"/>
  <c r="H5" i="1"/>
  <c r="H6" i="1"/>
  <c r="H7" i="1"/>
  <c r="H8" i="1"/>
  <c r="H9" i="1"/>
  <c r="H10" i="1"/>
  <c r="H11" i="1"/>
  <c r="H12" i="1"/>
  <c r="H13" i="1"/>
  <c r="H14" i="1"/>
  <c r="H15" i="1"/>
  <c r="H3" i="1"/>
  <c r="H2" i="1"/>
  <c r="C17" i="1"/>
  <c r="G3" i="1"/>
  <c r="G4" i="1"/>
  <c r="G5" i="1"/>
  <c r="G6" i="1"/>
  <c r="G7" i="1"/>
  <c r="G8" i="1"/>
  <c r="G9" i="1"/>
  <c r="G12" i="1"/>
  <c r="G13" i="1"/>
  <c r="G14" i="1"/>
  <c r="G15" i="1"/>
  <c r="G2" i="1"/>
  <c r="F3" i="1"/>
  <c r="F4" i="1"/>
  <c r="F5" i="1"/>
  <c r="F6" i="1"/>
  <c r="F7" i="1"/>
  <c r="F8" i="1"/>
  <c r="F9" i="1"/>
  <c r="F10" i="1"/>
  <c r="G10" i="1" s="1"/>
  <c r="F11" i="1"/>
  <c r="G11" i="1" s="1"/>
  <c r="F12" i="1"/>
  <c r="F13" i="1"/>
  <c r="F14" i="1"/>
  <c r="F15" i="1"/>
  <c r="F2" i="1"/>
  <c r="D17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</calcChain>
</file>

<file path=xl/sharedStrings.xml><?xml version="1.0" encoding="utf-8"?>
<sst xmlns="http://schemas.openxmlformats.org/spreadsheetml/2006/main" count="9" uniqueCount="9">
  <si>
    <t>large</t>
  </si>
  <si>
    <t>und</t>
  </si>
  <si>
    <t>total large</t>
  </si>
  <si>
    <t>diam</t>
  </si>
  <si>
    <t>material</t>
  </si>
  <si>
    <t>dif</t>
  </si>
  <si>
    <t>pasadas de 0,3</t>
  </si>
  <si>
    <t>tiempo de desbaste</t>
  </si>
  <si>
    <t>tiempo de acabado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</si>
</sst>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32" sqref="I32"/>
    </sheetView>
  </sheetViews>
  <sheetFormatPr baseColWidth="10" defaultRowHeight="15" x14ac:dyDescent="0.25"/>
  <cols>
    <col min="7" max="7" width="13.42578125" customWidth="1"/>
    <col min="8" max="8" width="19.140625" customWidth="1"/>
    <col min="9" max="9" width="1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23</v>
      </c>
      <c r="B2">
        <v>3</v>
      </c>
      <c r="C2">
        <f>(A2*B2)/1000</f>
        <v>6.9000000000000006E-2</v>
      </c>
      <c r="D2">
        <v>10</v>
      </c>
      <c r="E2">
        <v>12.7</v>
      </c>
      <c r="F2">
        <f>E2-D2</f>
        <v>2.6999999999999993</v>
      </c>
      <c r="G2">
        <f>F2/0.3</f>
        <v>8.9999999999999982</v>
      </c>
      <c r="H2">
        <f>(G2-1)*A2/5</f>
        <v>36.799999999999997</v>
      </c>
      <c r="I2">
        <f>(1)*A2/5</f>
        <v>4.5999999999999996</v>
      </c>
    </row>
    <row r="3" spans="1:9" x14ac:dyDescent="0.25">
      <c r="A3">
        <v>27</v>
      </c>
      <c r="B3">
        <v>1</v>
      </c>
      <c r="C3">
        <f t="shared" ref="C3:C15" si="0">(A3*B3)/1000</f>
        <v>2.7E-2</v>
      </c>
      <c r="D3">
        <v>10</v>
      </c>
      <c r="E3">
        <v>12.7</v>
      </c>
      <c r="F3">
        <f t="shared" ref="F3:F15" si="1">E3-D3</f>
        <v>2.6999999999999993</v>
      </c>
      <c r="G3">
        <f t="shared" ref="G3:G15" si="2">F3/0.3</f>
        <v>8.9999999999999982</v>
      </c>
      <c r="H3">
        <f>(G3-1)*A3/5</f>
        <v>43.199999999999989</v>
      </c>
      <c r="I3">
        <f t="shared" ref="I3:I15" si="3">(1)*A3/5</f>
        <v>5.4</v>
      </c>
    </row>
    <row r="4" spans="1:9" x14ac:dyDescent="0.25">
      <c r="A4" s="1">
        <v>41</v>
      </c>
      <c r="B4">
        <v>1</v>
      </c>
      <c r="C4">
        <f t="shared" si="0"/>
        <v>4.1000000000000002E-2</v>
      </c>
      <c r="D4">
        <v>20</v>
      </c>
      <c r="E4">
        <v>25.4</v>
      </c>
      <c r="F4">
        <f t="shared" si="1"/>
        <v>5.3999999999999986</v>
      </c>
      <c r="G4">
        <f t="shared" si="2"/>
        <v>17.999999999999996</v>
      </c>
      <c r="H4">
        <f t="shared" ref="H4:H15" si="4">(G4-1)*A4/5</f>
        <v>139.39999999999998</v>
      </c>
      <c r="I4">
        <f t="shared" si="3"/>
        <v>8.1999999999999993</v>
      </c>
    </row>
    <row r="5" spans="1:9" x14ac:dyDescent="0.25">
      <c r="A5">
        <v>35</v>
      </c>
      <c r="B5">
        <v>1</v>
      </c>
      <c r="C5">
        <f t="shared" si="0"/>
        <v>3.5000000000000003E-2</v>
      </c>
      <c r="D5">
        <v>8</v>
      </c>
      <c r="E5">
        <v>12.7</v>
      </c>
      <c r="F5">
        <f t="shared" si="1"/>
        <v>4.6999999999999993</v>
      </c>
      <c r="G5">
        <f t="shared" si="2"/>
        <v>15.666666666666664</v>
      </c>
      <c r="H5">
        <f t="shared" si="4"/>
        <v>102.66666666666666</v>
      </c>
      <c r="I5">
        <f t="shared" si="3"/>
        <v>7</v>
      </c>
    </row>
    <row r="6" spans="1:9" x14ac:dyDescent="0.25">
      <c r="A6">
        <v>30</v>
      </c>
      <c r="B6">
        <v>4</v>
      </c>
      <c r="C6">
        <f t="shared" si="0"/>
        <v>0.12</v>
      </c>
      <c r="D6">
        <v>10</v>
      </c>
      <c r="E6">
        <v>12.7</v>
      </c>
      <c r="F6">
        <f t="shared" si="1"/>
        <v>2.6999999999999993</v>
      </c>
      <c r="G6">
        <f t="shared" si="2"/>
        <v>8.9999999999999982</v>
      </c>
      <c r="H6">
        <f t="shared" si="4"/>
        <v>47.999999999999986</v>
      </c>
      <c r="I6">
        <f t="shared" si="3"/>
        <v>6</v>
      </c>
    </row>
    <row r="7" spans="1:9" x14ac:dyDescent="0.25">
      <c r="A7" s="1">
        <v>66</v>
      </c>
      <c r="B7">
        <v>1</v>
      </c>
      <c r="C7">
        <f t="shared" si="0"/>
        <v>6.6000000000000003E-2</v>
      </c>
      <c r="D7">
        <v>22</v>
      </c>
      <c r="E7">
        <v>25.4</v>
      </c>
      <c r="F7">
        <f t="shared" si="1"/>
        <v>3.3999999999999986</v>
      </c>
      <c r="G7">
        <f t="shared" si="2"/>
        <v>11.333333333333329</v>
      </c>
      <c r="H7">
        <f t="shared" si="4"/>
        <v>136.39999999999992</v>
      </c>
      <c r="I7">
        <f t="shared" si="3"/>
        <v>13.2</v>
      </c>
    </row>
    <row r="8" spans="1:9" x14ac:dyDescent="0.25">
      <c r="A8">
        <v>15.7</v>
      </c>
      <c r="B8">
        <v>1</v>
      </c>
      <c r="C8">
        <f t="shared" si="0"/>
        <v>1.5699999999999999E-2</v>
      </c>
      <c r="D8">
        <v>12.1</v>
      </c>
      <c r="E8">
        <v>12.7</v>
      </c>
      <c r="F8">
        <f t="shared" si="1"/>
        <v>0.59999999999999964</v>
      </c>
      <c r="G8">
        <f t="shared" si="2"/>
        <v>1.9999999999999989</v>
      </c>
      <c r="H8">
        <f t="shared" si="4"/>
        <v>3.1399999999999961</v>
      </c>
      <c r="I8">
        <f t="shared" si="3"/>
        <v>3.1399999999999997</v>
      </c>
    </row>
    <row r="9" spans="1:9" x14ac:dyDescent="0.25">
      <c r="A9">
        <v>12</v>
      </c>
      <c r="B9">
        <v>8</v>
      </c>
      <c r="C9">
        <f t="shared" si="0"/>
        <v>9.6000000000000002E-2</v>
      </c>
      <c r="D9">
        <v>10</v>
      </c>
      <c r="E9">
        <v>12.7</v>
      </c>
      <c r="F9">
        <f t="shared" si="1"/>
        <v>2.6999999999999993</v>
      </c>
      <c r="G9">
        <f t="shared" si="2"/>
        <v>8.9999999999999982</v>
      </c>
      <c r="H9">
        <f t="shared" si="4"/>
        <v>19.199999999999996</v>
      </c>
      <c r="I9">
        <f t="shared" si="3"/>
        <v>2.4</v>
      </c>
    </row>
    <row r="10" spans="1:9" x14ac:dyDescent="0.25">
      <c r="A10" s="1">
        <v>6</v>
      </c>
      <c r="B10">
        <v>1</v>
      </c>
      <c r="C10">
        <f t="shared" si="0"/>
        <v>6.0000000000000001E-3</v>
      </c>
      <c r="D10">
        <v>15</v>
      </c>
      <c r="E10">
        <v>25.4</v>
      </c>
      <c r="F10">
        <f t="shared" si="1"/>
        <v>10.399999999999999</v>
      </c>
      <c r="G10" s="2">
        <f t="shared" si="2"/>
        <v>34.666666666666664</v>
      </c>
      <c r="H10">
        <f t="shared" si="4"/>
        <v>40.4</v>
      </c>
      <c r="I10">
        <f t="shared" si="3"/>
        <v>1.2</v>
      </c>
    </row>
    <row r="11" spans="1:9" x14ac:dyDescent="0.25">
      <c r="A11" s="1">
        <v>25</v>
      </c>
      <c r="B11">
        <v>1</v>
      </c>
      <c r="C11">
        <f t="shared" si="0"/>
        <v>2.5000000000000001E-2</v>
      </c>
      <c r="D11">
        <v>15</v>
      </c>
      <c r="E11">
        <v>25.4</v>
      </c>
      <c r="F11">
        <f t="shared" si="1"/>
        <v>10.399999999999999</v>
      </c>
      <c r="G11" s="2">
        <f t="shared" si="2"/>
        <v>34.666666666666664</v>
      </c>
      <c r="H11">
        <f t="shared" si="4"/>
        <v>168.33333333333331</v>
      </c>
      <c r="I11">
        <f t="shared" si="3"/>
        <v>5</v>
      </c>
    </row>
    <row r="12" spans="1:9" x14ac:dyDescent="0.25">
      <c r="A12">
        <v>66</v>
      </c>
      <c r="B12">
        <v>1</v>
      </c>
      <c r="C12">
        <f t="shared" si="0"/>
        <v>6.6000000000000003E-2</v>
      </c>
      <c r="D12">
        <v>8</v>
      </c>
      <c r="E12">
        <v>12.7</v>
      </c>
      <c r="F12">
        <f t="shared" si="1"/>
        <v>4.6999999999999993</v>
      </c>
      <c r="G12">
        <f t="shared" si="2"/>
        <v>15.666666666666664</v>
      </c>
      <c r="H12">
        <f t="shared" si="4"/>
        <v>193.59999999999997</v>
      </c>
      <c r="I12">
        <f t="shared" si="3"/>
        <v>13.2</v>
      </c>
    </row>
    <row r="13" spans="1:9" x14ac:dyDescent="0.25">
      <c r="A13">
        <v>17</v>
      </c>
      <c r="B13">
        <v>1</v>
      </c>
      <c r="C13">
        <f t="shared" si="0"/>
        <v>1.7000000000000001E-2</v>
      </c>
      <c r="D13">
        <v>12</v>
      </c>
      <c r="E13">
        <v>12.7</v>
      </c>
      <c r="F13">
        <f t="shared" si="1"/>
        <v>0.69999999999999929</v>
      </c>
      <c r="G13">
        <f t="shared" si="2"/>
        <v>2.3333333333333313</v>
      </c>
      <c r="H13">
        <f t="shared" si="4"/>
        <v>4.5333333333333261</v>
      </c>
      <c r="I13">
        <f t="shared" si="3"/>
        <v>3.4</v>
      </c>
    </row>
    <row r="14" spans="1:9" x14ac:dyDescent="0.25">
      <c r="A14">
        <v>10</v>
      </c>
      <c r="B14">
        <v>7</v>
      </c>
      <c r="C14">
        <f t="shared" si="0"/>
        <v>7.0000000000000007E-2</v>
      </c>
      <c r="D14">
        <v>8</v>
      </c>
      <c r="E14">
        <v>12.7</v>
      </c>
      <c r="F14">
        <f t="shared" si="1"/>
        <v>4.6999999999999993</v>
      </c>
      <c r="G14">
        <f t="shared" si="2"/>
        <v>15.666666666666664</v>
      </c>
      <c r="H14">
        <f t="shared" si="4"/>
        <v>29.333333333333325</v>
      </c>
      <c r="I14">
        <f t="shared" si="3"/>
        <v>2</v>
      </c>
    </row>
    <row r="15" spans="1:9" x14ac:dyDescent="0.25">
      <c r="A15">
        <v>90</v>
      </c>
      <c r="B15">
        <v>2</v>
      </c>
      <c r="C15">
        <f t="shared" si="0"/>
        <v>0.18</v>
      </c>
      <c r="D15">
        <v>8</v>
      </c>
      <c r="E15">
        <v>12.7</v>
      </c>
      <c r="F15">
        <f t="shared" si="1"/>
        <v>4.6999999999999993</v>
      </c>
      <c r="G15">
        <f t="shared" si="2"/>
        <v>15.666666666666664</v>
      </c>
      <c r="H15">
        <f t="shared" si="4"/>
        <v>263.99999999999994</v>
      </c>
      <c r="I15">
        <f t="shared" si="3"/>
        <v>18</v>
      </c>
    </row>
    <row r="17" spans="3:9" x14ac:dyDescent="0.25">
      <c r="C17">
        <f>SUM(C2:C15)-C4-C7-C10-C11</f>
        <v>0.69569999999999987</v>
      </c>
      <c r="D17">
        <f>C4+C7</f>
        <v>0.10700000000000001</v>
      </c>
      <c r="H17">
        <f>SUM(H2:H15)-H10-H11</f>
        <v>1020.2733333333329</v>
      </c>
      <c r="I17">
        <f>SUM(I2:I15)-I10-I11</f>
        <v>86.54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MarioAndres</dc:creator>
  <cp:lastModifiedBy>MarioAndres</cp:lastModifiedBy>
  <dcterms:created xsi:type="dcterms:W3CDTF">2018-04-05T23:56:13Z</dcterms:created>
  <dcterms:modified xsi:type="dcterms:W3CDTF">2018-04-06T00:22:45Z</dcterms:modified>
</cp:coreProperties>
</file>