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6666f4f8688e949/Desktop/"/>
    </mc:Choice>
  </mc:AlternateContent>
  <xr:revisionPtr revIDLastSave="1" documentId="13_ncr:1_{CE8313B5-197B-4F82-8B13-EDD743AE937F}" xr6:coauthVersionLast="47" xr6:coauthVersionMax="47" xr10:uidLastSave="{20FAFD28-4EA0-4583-BC4C-8C236680FA4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8" i="1"/>
  <c r="E17" i="1"/>
  <c r="E16" i="1"/>
  <c r="E15" i="1"/>
  <c r="E13" i="1"/>
  <c r="E12" i="1"/>
  <c r="E7" i="1"/>
  <c r="E4" i="1"/>
</calcChain>
</file>

<file path=xl/sharedStrings.xml><?xml version="1.0" encoding="utf-8"?>
<sst xmlns="http://schemas.openxmlformats.org/spreadsheetml/2006/main" count="44" uniqueCount="44">
  <si>
    <t>HGH15 linear guide rail and slider</t>
  </si>
  <si>
    <t>Synchronous pulley SSM-3M-22 teeth, both sides flat, groove width 16, inner hole 8, with keyway.</t>
  </si>
  <si>
    <t>standard parts</t>
  </si>
  <si>
    <t>Parts</t>
  </si>
  <si>
    <t>Name</t>
  </si>
  <si>
    <t>Quote</t>
  </si>
  <si>
    <t>Count</t>
  </si>
  <si>
    <t>Unit price</t>
  </si>
  <si>
    <t>Total Price(CNY)</t>
  </si>
  <si>
    <t>machining parts</t>
  </si>
  <si>
    <t>Synchronous belt - 3M - width 15, length 585</t>
  </si>
  <si>
    <t>Synchronous belt - 3M - width 15, length 590</t>
  </si>
  <si>
    <t>Synchronous belt - 3M - width 15, length 595</t>
  </si>
  <si>
    <t>MGN9H linear guide rail and slider</t>
  </si>
  <si>
    <t>U-shaped photoelectric - 01</t>
  </si>
  <si>
    <t>U-shaped photoelectric - 02</t>
  </si>
  <si>
    <t>PLC (HCQ0-1100-D)</t>
  </si>
  <si>
    <t>Absolute encoder servo motor (SV-X6MH015A-N2CD)</t>
  </si>
  <si>
    <t>EtherCAT bus driver (SV-X3EB020A-A2)</t>
  </si>
  <si>
    <t>Power cable (SVCAB-PWR075CA-030L-05)</t>
  </si>
  <si>
    <t xml:space="preserve">Absolute value encoder cable </t>
  </si>
  <si>
    <t>Other electrical components (button box, switch, relay, power supply, wires, distribution box, etc.)</t>
  </si>
  <si>
    <t>Base plate</t>
  </si>
  <si>
    <t>Side plate</t>
  </si>
  <si>
    <t>Reinforcing rib-01</t>
  </si>
  <si>
    <t>Reinforcing rib-02</t>
  </si>
  <si>
    <t>Front plate</t>
  </si>
  <si>
    <t>Front and back displacement plate</t>
  </si>
  <si>
    <t>Screw block</t>
  </si>
  <si>
    <t>Guide rail heightening block</t>
  </si>
  <si>
    <t>Mirrored front and back displacement plate</t>
  </si>
  <si>
    <t>Lateral guide rail support plate</t>
  </si>
  <si>
    <t>EF ballscrew support seat [EF12+EK12]</t>
  </si>
  <si>
    <t>Ballscrew + screw nut(Y direction)</t>
  </si>
  <si>
    <t>Ballscrew + screw nut(X direction)</t>
  </si>
  <si>
    <t>Material holder plate</t>
  </si>
  <si>
    <t>Lateral ballscrew support plate-02</t>
  </si>
  <si>
    <t>Lateral ballscrew support plate-01</t>
  </si>
  <si>
    <t>Photoelectric induction plate</t>
  </si>
  <si>
    <t>Back plate</t>
  </si>
  <si>
    <t>Includes circuit design, PLC programming, power distribution panel design, remote electrical technical guidance, among other things.</t>
  </si>
  <si>
    <t>Total Price (CNY)：¥10024</t>
  </si>
  <si>
    <t>Total Price(USD) Aug 30 (1 CNY = 0.137165 USD)</t>
  </si>
  <si>
    <t>labor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</si>
</sst>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¥&quot;#,##0;[Red]&quot;¥&quot;\-#,##0"/>
    <numFmt numFmtId="165" formatCode="&quot;$&quot;#,##0.00"/>
    <numFmt numFmtId="166" formatCode="_ [$¥-804]* #,##0.00_ ;_ [$¥-804]* \-#,##0.00_ ;_ [$¥-804]* &quot;-&quot;??_ ;_ @_ 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0" xfId="1" applyFont="1" applyAlignment="1" applyProtection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44" fontId="2" fillId="0" borderId="1" xfId="2" applyFont="1" applyBorder="1" applyAlignment="1">
      <alignment horizontal="right" vertical="center"/>
    </xf>
    <xf numFmtId="166" fontId="2" fillId="0" borderId="1" xfId="0" applyNumberFormat="1" applyFont="1" applyBorder="1" applyAlignment="1">
      <alignment horizontal="right" vertical="center"/>
    </xf>
    <xf numFmtId="166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4" fontId="2" fillId="0" borderId="2" xfId="2" applyFont="1" applyBorder="1" applyAlignment="1">
      <alignment horizontal="right" vertical="center"/>
    </xf>
    <xf numFmtId="44" fontId="2" fillId="0" borderId="4" xfId="2" applyFont="1" applyBorder="1" applyAlignment="1">
      <alignment horizontal="right" vertical="center"/>
    </xf>
    <xf numFmtId="44" fontId="2" fillId="0" borderId="1" xfId="2" applyFont="1" applyBorder="1" applyAlignment="1">
      <alignment horizontal="center" vertical="center" wrapText="1"/>
    </xf>
    <xf numFmtId="44" fontId="2" fillId="0" borderId="3" xfId="2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166" fontId="2" fillId="0" borderId="2" xfId="0" applyNumberFormat="1" applyFont="1" applyBorder="1" applyAlignment="1">
      <alignment horizontal="right" vertical="center"/>
    </xf>
    <xf numFmtId="166" fontId="2" fillId="0" borderId="4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right" vertical="center"/>
    </xf>
    <xf numFmtId="164" fontId="2" fillId="0" borderId="5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0" xfId="0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24" zoomScale="104" zoomScaleNormal="157" workbookViewId="0">
      <selection activeCell="C45" sqref="C45"/>
    </sheetView>
  </sheetViews>
  <sheetFormatPr defaultRowHeight="13.8" x14ac:dyDescent="0.25"/>
  <cols>
    <col min="1" max="1" width="13.109375" style="2" bestFit="1" customWidth="1"/>
    <col min="2" max="2" width="82.5546875" style="2" bestFit="1" customWidth="1"/>
    <col min="3" max="3" width="13.5546875" style="2" customWidth="1"/>
    <col min="4" max="4" width="15.44140625" style="2" customWidth="1"/>
    <col min="5" max="5" width="21.109375" style="2" customWidth="1"/>
    <col min="6" max="6" width="44.44140625" style="2" bestFit="1" customWidth="1"/>
    <col min="7" max="7" width="9.109375" style="2" bestFit="1" customWidth="1"/>
    <col min="8" max="16384" width="8.88671875" style="2"/>
  </cols>
  <sheetData>
    <row r="1" spans="1:7" x14ac:dyDescent="0.25">
      <c r="A1" s="13" t="s">
        <v>5</v>
      </c>
      <c r="B1" s="13"/>
      <c r="C1" s="13"/>
      <c r="D1" s="13"/>
      <c r="E1" s="13"/>
      <c r="F1" s="13"/>
      <c r="G1" s="1"/>
    </row>
    <row r="2" spans="1:7" x14ac:dyDescent="0.25">
      <c r="A2" s="3" t="s">
        <v>3</v>
      </c>
      <c r="B2" s="3" t="s">
        <v>4</v>
      </c>
      <c r="C2" s="3" t="s">
        <v>6</v>
      </c>
      <c r="D2" s="3" t="s">
        <v>7</v>
      </c>
      <c r="E2" s="3" t="s">
        <v>8</v>
      </c>
      <c r="F2" s="3" t="s">
        <v>42</v>
      </c>
      <c r="G2" s="1"/>
    </row>
    <row r="3" spans="1:7" x14ac:dyDescent="0.25">
      <c r="A3" s="18" t="s">
        <v>2</v>
      </c>
      <c r="B3" s="4" t="s">
        <v>0</v>
      </c>
      <c r="C3" s="5">
        <v>4</v>
      </c>
      <c r="D3" s="11">
        <v>112</v>
      </c>
      <c r="E3" s="11">
        <v>448</v>
      </c>
      <c r="F3" s="10">
        <f>E3*0.137165</f>
        <v>61.449920000000006</v>
      </c>
      <c r="G3" s="1"/>
    </row>
    <row r="4" spans="1:7" x14ac:dyDescent="0.25">
      <c r="A4" s="19"/>
      <c r="B4" s="3" t="s">
        <v>32</v>
      </c>
      <c r="C4" s="5">
        <v>3</v>
      </c>
      <c r="D4" s="11">
        <v>45</v>
      </c>
      <c r="E4" s="11">
        <f t="shared" ref="E4:E35" si="0">C4*D4</f>
        <v>135</v>
      </c>
      <c r="F4" s="10">
        <f t="shared" ref="F4:F36" si="1">E4*0.137165</f>
        <v>18.517275000000001</v>
      </c>
      <c r="G4" s="6"/>
    </row>
    <row r="5" spans="1:7" x14ac:dyDescent="0.25">
      <c r="A5" s="19"/>
      <c r="B5" s="3" t="s">
        <v>33</v>
      </c>
      <c r="C5" s="5">
        <v>2</v>
      </c>
      <c r="D5" s="11">
        <v>103</v>
      </c>
      <c r="E5" s="11">
        <v>206</v>
      </c>
      <c r="F5" s="10">
        <f t="shared" si="1"/>
        <v>28.255990000000001</v>
      </c>
      <c r="G5" s="1"/>
    </row>
    <row r="6" spans="1:7" x14ac:dyDescent="0.25">
      <c r="A6" s="19"/>
      <c r="B6" s="3" t="s">
        <v>34</v>
      </c>
      <c r="C6" s="5">
        <v>1</v>
      </c>
      <c r="D6" s="11">
        <v>105</v>
      </c>
      <c r="E6" s="11">
        <v>105</v>
      </c>
      <c r="F6" s="10">
        <f t="shared" si="1"/>
        <v>14.402325000000001</v>
      </c>
      <c r="G6" s="1"/>
    </row>
    <row r="7" spans="1:7" x14ac:dyDescent="0.25">
      <c r="A7" s="19"/>
      <c r="B7" s="3" t="s">
        <v>1</v>
      </c>
      <c r="C7" s="5">
        <v>6</v>
      </c>
      <c r="D7" s="11">
        <v>8</v>
      </c>
      <c r="E7" s="11">
        <f t="shared" si="0"/>
        <v>48</v>
      </c>
      <c r="F7" s="10">
        <f t="shared" si="1"/>
        <v>6.5839200000000009</v>
      </c>
      <c r="G7" s="6"/>
    </row>
    <row r="8" spans="1:7" x14ac:dyDescent="0.25">
      <c r="A8" s="19"/>
      <c r="B8" s="3" t="s">
        <v>10</v>
      </c>
      <c r="C8" s="5">
        <v>1</v>
      </c>
      <c r="D8" s="11">
        <v>15</v>
      </c>
      <c r="E8" s="11">
        <v>15</v>
      </c>
      <c r="F8" s="10">
        <f t="shared" si="1"/>
        <v>2.0574750000000002</v>
      </c>
      <c r="G8" s="1"/>
    </row>
    <row r="9" spans="1:7" x14ac:dyDescent="0.25">
      <c r="A9" s="19"/>
      <c r="B9" s="3" t="s">
        <v>11</v>
      </c>
      <c r="C9" s="5">
        <v>1</v>
      </c>
      <c r="D9" s="11">
        <v>15</v>
      </c>
      <c r="E9" s="11">
        <v>15</v>
      </c>
      <c r="F9" s="10">
        <f t="shared" si="1"/>
        <v>2.0574750000000002</v>
      </c>
      <c r="G9" s="1"/>
    </row>
    <row r="10" spans="1:7" x14ac:dyDescent="0.25">
      <c r="A10" s="19"/>
      <c r="B10" s="3" t="s">
        <v>12</v>
      </c>
      <c r="C10" s="5">
        <v>1</v>
      </c>
      <c r="D10" s="11">
        <v>15</v>
      </c>
      <c r="E10" s="11">
        <v>15</v>
      </c>
      <c r="F10" s="10">
        <f t="shared" si="1"/>
        <v>2.0574750000000002</v>
      </c>
      <c r="G10" s="1"/>
    </row>
    <row r="11" spans="1:7" x14ac:dyDescent="0.25">
      <c r="A11" s="19"/>
      <c r="B11" s="7" t="s">
        <v>13</v>
      </c>
      <c r="C11" s="5">
        <v>1</v>
      </c>
      <c r="D11" s="11">
        <v>175</v>
      </c>
      <c r="E11" s="11">
        <v>175</v>
      </c>
      <c r="F11" s="10">
        <f t="shared" si="1"/>
        <v>24.003875000000001</v>
      </c>
      <c r="G11" s="1"/>
    </row>
    <row r="12" spans="1:7" x14ac:dyDescent="0.25">
      <c r="A12" s="19"/>
      <c r="B12" s="3" t="s">
        <v>14</v>
      </c>
      <c r="C12" s="5">
        <v>1</v>
      </c>
      <c r="D12" s="11">
        <v>11</v>
      </c>
      <c r="E12" s="11">
        <f t="shared" si="0"/>
        <v>11</v>
      </c>
      <c r="F12" s="10">
        <f t="shared" si="1"/>
        <v>1.508815</v>
      </c>
      <c r="G12" s="6"/>
    </row>
    <row r="13" spans="1:7" x14ac:dyDescent="0.25">
      <c r="A13" s="19"/>
      <c r="B13" s="3" t="s">
        <v>15</v>
      </c>
      <c r="C13" s="5">
        <v>1</v>
      </c>
      <c r="D13" s="11">
        <v>11</v>
      </c>
      <c r="E13" s="11">
        <f t="shared" si="0"/>
        <v>11</v>
      </c>
      <c r="F13" s="10">
        <f t="shared" si="1"/>
        <v>1.508815</v>
      </c>
      <c r="G13" s="1"/>
    </row>
    <row r="14" spans="1:7" x14ac:dyDescent="0.25">
      <c r="A14" s="19"/>
      <c r="B14" s="3" t="s">
        <v>16</v>
      </c>
      <c r="C14" s="5">
        <v>1</v>
      </c>
      <c r="D14" s="11">
        <v>1150</v>
      </c>
      <c r="E14" s="11">
        <v>1150</v>
      </c>
      <c r="F14" s="10">
        <f t="shared" si="1"/>
        <v>157.73975000000002</v>
      </c>
      <c r="G14" s="1"/>
    </row>
    <row r="15" spans="1:7" x14ac:dyDescent="0.25">
      <c r="A15" s="19"/>
      <c r="B15" s="3" t="s">
        <v>17</v>
      </c>
      <c r="C15" s="5">
        <v>2</v>
      </c>
      <c r="D15" s="11">
        <v>795</v>
      </c>
      <c r="E15" s="11">
        <f t="shared" si="0"/>
        <v>1590</v>
      </c>
      <c r="F15" s="10">
        <f t="shared" si="1"/>
        <v>218.09235000000001</v>
      </c>
      <c r="G15" s="1"/>
    </row>
    <row r="16" spans="1:7" x14ac:dyDescent="0.25">
      <c r="A16" s="19"/>
      <c r="B16" s="7" t="s">
        <v>18</v>
      </c>
      <c r="C16" s="5">
        <v>2</v>
      </c>
      <c r="D16" s="11">
        <v>700</v>
      </c>
      <c r="E16" s="11">
        <f t="shared" si="0"/>
        <v>1400</v>
      </c>
      <c r="F16" s="10">
        <f t="shared" si="1"/>
        <v>192.03100000000001</v>
      </c>
      <c r="G16" s="1"/>
    </row>
    <row r="17" spans="1:7" x14ac:dyDescent="0.25">
      <c r="A17" s="19"/>
      <c r="B17" s="7" t="s">
        <v>19</v>
      </c>
      <c r="C17" s="5">
        <v>2</v>
      </c>
      <c r="D17" s="11">
        <v>60</v>
      </c>
      <c r="E17" s="11">
        <f t="shared" si="0"/>
        <v>120</v>
      </c>
      <c r="F17" s="10">
        <f t="shared" si="1"/>
        <v>16.459800000000001</v>
      </c>
      <c r="G17" s="1"/>
    </row>
    <row r="18" spans="1:7" x14ac:dyDescent="0.25">
      <c r="A18" s="19"/>
      <c r="B18" s="7" t="s">
        <v>20</v>
      </c>
      <c r="C18" s="5">
        <v>2</v>
      </c>
      <c r="D18" s="11">
        <v>85</v>
      </c>
      <c r="E18" s="11">
        <f t="shared" si="0"/>
        <v>170</v>
      </c>
      <c r="F18" s="10">
        <f t="shared" si="1"/>
        <v>23.318050000000003</v>
      </c>
      <c r="G18" s="1"/>
    </row>
    <row r="19" spans="1:7" x14ac:dyDescent="0.25">
      <c r="A19" s="19"/>
      <c r="B19" s="20" t="s">
        <v>21</v>
      </c>
      <c r="C19" s="22">
        <v>1</v>
      </c>
      <c r="D19" s="24">
        <v>400</v>
      </c>
      <c r="E19" s="24">
        <v>400</v>
      </c>
      <c r="F19" s="14">
        <f t="shared" si="1"/>
        <v>54.866000000000007</v>
      </c>
      <c r="G19" s="1"/>
    </row>
    <row r="20" spans="1:7" x14ac:dyDescent="0.25">
      <c r="A20" s="19"/>
      <c r="B20" s="21"/>
      <c r="C20" s="23"/>
      <c r="D20" s="25"/>
      <c r="E20" s="25"/>
      <c r="F20" s="15"/>
      <c r="G20" s="1"/>
    </row>
    <row r="21" spans="1:7" x14ac:dyDescent="0.25">
      <c r="A21" s="18" t="s">
        <v>9</v>
      </c>
      <c r="B21" s="3" t="s">
        <v>22</v>
      </c>
      <c r="C21" s="3">
        <v>2</v>
      </c>
      <c r="D21" s="12">
        <v>185</v>
      </c>
      <c r="E21" s="12">
        <f t="shared" si="0"/>
        <v>370</v>
      </c>
      <c r="F21" s="10">
        <f t="shared" si="1"/>
        <v>50.751050000000006</v>
      </c>
      <c r="G21" s="1"/>
    </row>
    <row r="22" spans="1:7" x14ac:dyDescent="0.25">
      <c r="A22" s="19"/>
      <c r="B22" s="3" t="s">
        <v>23</v>
      </c>
      <c r="C22" s="3">
        <v>2</v>
      </c>
      <c r="D22" s="12">
        <v>215</v>
      </c>
      <c r="E22" s="12">
        <f t="shared" si="0"/>
        <v>430</v>
      </c>
      <c r="F22" s="10">
        <f t="shared" si="1"/>
        <v>58.980950000000007</v>
      </c>
      <c r="G22" s="1"/>
    </row>
    <row r="23" spans="1:7" x14ac:dyDescent="0.25">
      <c r="A23" s="19"/>
      <c r="B23" s="3" t="s">
        <v>24</v>
      </c>
      <c r="C23" s="3">
        <v>2</v>
      </c>
      <c r="D23" s="12">
        <v>70</v>
      </c>
      <c r="E23" s="12">
        <f t="shared" si="0"/>
        <v>140</v>
      </c>
      <c r="F23" s="10">
        <f t="shared" si="1"/>
        <v>19.203100000000003</v>
      </c>
      <c r="G23" s="1"/>
    </row>
    <row r="24" spans="1:7" x14ac:dyDescent="0.25">
      <c r="A24" s="19"/>
      <c r="B24" s="3" t="s">
        <v>25</v>
      </c>
      <c r="C24" s="3">
        <v>2</v>
      </c>
      <c r="D24" s="12">
        <v>55</v>
      </c>
      <c r="E24" s="12">
        <f t="shared" si="0"/>
        <v>110</v>
      </c>
      <c r="F24" s="10">
        <f t="shared" si="1"/>
        <v>15.088150000000001</v>
      </c>
      <c r="G24" s="1"/>
    </row>
    <row r="25" spans="1:7" x14ac:dyDescent="0.25">
      <c r="A25" s="19"/>
      <c r="B25" s="3" t="s">
        <v>26</v>
      </c>
      <c r="C25" s="3">
        <v>1</v>
      </c>
      <c r="D25" s="12">
        <v>75</v>
      </c>
      <c r="E25" s="12">
        <f t="shared" si="0"/>
        <v>75</v>
      </c>
      <c r="F25" s="10">
        <f t="shared" si="1"/>
        <v>10.287375000000001</v>
      </c>
      <c r="G25" s="1"/>
    </row>
    <row r="26" spans="1:7" x14ac:dyDescent="0.25">
      <c r="A26" s="19"/>
      <c r="B26" s="3" t="s">
        <v>27</v>
      </c>
      <c r="C26" s="3">
        <v>1</v>
      </c>
      <c r="D26" s="12">
        <v>235</v>
      </c>
      <c r="E26" s="12">
        <f t="shared" si="0"/>
        <v>235</v>
      </c>
      <c r="F26" s="10">
        <f t="shared" si="1"/>
        <v>32.233775000000001</v>
      </c>
      <c r="G26" s="1"/>
    </row>
    <row r="27" spans="1:7" x14ac:dyDescent="0.25">
      <c r="A27" s="19"/>
      <c r="B27" s="3" t="s">
        <v>28</v>
      </c>
      <c r="C27" s="3">
        <v>2</v>
      </c>
      <c r="D27" s="12">
        <v>155</v>
      </c>
      <c r="E27" s="12">
        <f t="shared" si="0"/>
        <v>310</v>
      </c>
      <c r="F27" s="10">
        <f t="shared" si="1"/>
        <v>42.521150000000006</v>
      </c>
      <c r="G27" s="1"/>
    </row>
    <row r="28" spans="1:7" x14ac:dyDescent="0.25">
      <c r="A28" s="19"/>
      <c r="B28" s="3" t="s">
        <v>29</v>
      </c>
      <c r="C28" s="3">
        <v>4</v>
      </c>
      <c r="D28" s="12">
        <v>125</v>
      </c>
      <c r="E28" s="12">
        <f t="shared" si="0"/>
        <v>500</v>
      </c>
      <c r="F28" s="10">
        <f t="shared" si="1"/>
        <v>68.58250000000001</v>
      </c>
      <c r="G28" s="1"/>
    </row>
    <row r="29" spans="1:7" x14ac:dyDescent="0.25">
      <c r="A29" s="19"/>
      <c r="B29" s="3" t="s">
        <v>30</v>
      </c>
      <c r="C29" s="3">
        <v>1</v>
      </c>
      <c r="D29" s="12">
        <v>235</v>
      </c>
      <c r="E29" s="12">
        <f t="shared" si="0"/>
        <v>235</v>
      </c>
      <c r="F29" s="10">
        <f t="shared" si="1"/>
        <v>32.233775000000001</v>
      </c>
      <c r="G29" s="1"/>
    </row>
    <row r="30" spans="1:7" x14ac:dyDescent="0.25">
      <c r="A30" s="19"/>
      <c r="B30" s="3" t="s">
        <v>31</v>
      </c>
      <c r="C30" s="3">
        <v>1</v>
      </c>
      <c r="D30" s="12">
        <v>165</v>
      </c>
      <c r="E30" s="12">
        <f t="shared" si="0"/>
        <v>165</v>
      </c>
      <c r="F30" s="10">
        <f t="shared" si="1"/>
        <v>22.632225000000002</v>
      </c>
      <c r="G30" s="1"/>
    </row>
    <row r="31" spans="1:7" x14ac:dyDescent="0.25">
      <c r="A31" s="19"/>
      <c r="B31" s="3" t="s">
        <v>37</v>
      </c>
      <c r="C31" s="3">
        <v>1</v>
      </c>
      <c r="D31" s="12">
        <v>30</v>
      </c>
      <c r="E31" s="12">
        <f t="shared" si="0"/>
        <v>30</v>
      </c>
      <c r="F31" s="10">
        <f t="shared" si="1"/>
        <v>4.1149500000000003</v>
      </c>
      <c r="G31" s="1"/>
    </row>
    <row r="32" spans="1:7" x14ac:dyDescent="0.25">
      <c r="A32" s="19"/>
      <c r="B32" s="3" t="s">
        <v>35</v>
      </c>
      <c r="C32" s="3">
        <v>1</v>
      </c>
      <c r="D32" s="12">
        <v>115</v>
      </c>
      <c r="E32" s="12">
        <f t="shared" si="0"/>
        <v>115</v>
      </c>
      <c r="F32" s="10">
        <f t="shared" si="1"/>
        <v>15.773975000000002</v>
      </c>
      <c r="G32" s="1"/>
    </row>
    <row r="33" spans="1:7" x14ac:dyDescent="0.25">
      <c r="A33" s="19"/>
      <c r="B33" s="3" t="s">
        <v>36</v>
      </c>
      <c r="C33" s="3">
        <v>1</v>
      </c>
      <c r="D33" s="12">
        <v>55</v>
      </c>
      <c r="E33" s="12">
        <f t="shared" si="0"/>
        <v>55</v>
      </c>
      <c r="F33" s="10">
        <f t="shared" si="1"/>
        <v>7.5440750000000003</v>
      </c>
      <c r="G33" s="1"/>
    </row>
    <row r="34" spans="1:7" x14ac:dyDescent="0.25">
      <c r="A34" s="19"/>
      <c r="B34" s="3" t="s">
        <v>38</v>
      </c>
      <c r="C34" s="3">
        <v>1</v>
      </c>
      <c r="D34" s="12">
        <v>15</v>
      </c>
      <c r="E34" s="12">
        <f t="shared" si="0"/>
        <v>15</v>
      </c>
      <c r="F34" s="10">
        <f t="shared" si="1"/>
        <v>2.0574750000000002</v>
      </c>
      <c r="G34" s="1"/>
    </row>
    <row r="35" spans="1:7" x14ac:dyDescent="0.25">
      <c r="A35" s="19"/>
      <c r="B35" s="3" t="s">
        <v>39</v>
      </c>
      <c r="C35" s="3">
        <v>1</v>
      </c>
      <c r="D35" s="12">
        <v>125</v>
      </c>
      <c r="E35" s="12">
        <f t="shared" si="0"/>
        <v>125</v>
      </c>
      <c r="F35" s="10">
        <f t="shared" si="1"/>
        <v>17.145625000000003</v>
      </c>
      <c r="G35" s="1"/>
    </row>
    <row r="36" spans="1:7" x14ac:dyDescent="0.25">
      <c r="A36" s="26" t="s">
        <v>43</v>
      </c>
      <c r="B36" s="29" t="s">
        <v>40</v>
      </c>
      <c r="C36" s="30"/>
      <c r="D36" s="31"/>
      <c r="E36" s="24">
        <v>1100</v>
      </c>
      <c r="F36" s="14">
        <f t="shared" si="1"/>
        <v>150.88150000000002</v>
      </c>
      <c r="G36" s="1"/>
    </row>
    <row r="37" spans="1:7" x14ac:dyDescent="0.25">
      <c r="A37" s="27"/>
      <c r="B37" s="32"/>
      <c r="C37" s="33"/>
      <c r="D37" s="34"/>
      <c r="E37" s="38"/>
      <c r="F37" s="17"/>
      <c r="G37" s="1"/>
    </row>
    <row r="38" spans="1:7" x14ac:dyDescent="0.25">
      <c r="A38" s="27"/>
      <c r="B38" s="32"/>
      <c r="C38" s="33"/>
      <c r="D38" s="34"/>
      <c r="E38" s="38"/>
      <c r="F38" s="17"/>
      <c r="G38" s="8"/>
    </row>
    <row r="39" spans="1:7" x14ac:dyDescent="0.25">
      <c r="A39" s="28"/>
      <c r="B39" s="35"/>
      <c r="C39" s="36"/>
      <c r="D39" s="37"/>
      <c r="E39" s="25"/>
      <c r="F39" s="15"/>
      <c r="G39" s="9"/>
    </row>
    <row r="40" spans="1:7" x14ac:dyDescent="0.25">
      <c r="A40" s="39" t="s">
        <v>41</v>
      </c>
      <c r="B40" s="40"/>
      <c r="C40" s="40"/>
      <c r="D40" s="40"/>
      <c r="E40" s="41"/>
      <c r="F40" s="16">
        <f>SUM(F3:F39)</f>
        <v>1374.9419600000001</v>
      </c>
      <c r="G40" s="1"/>
    </row>
    <row r="41" spans="1:7" x14ac:dyDescent="0.25">
      <c r="A41" s="42"/>
      <c r="B41" s="43"/>
      <c r="C41" s="43"/>
      <c r="D41" s="43"/>
      <c r="E41" s="44"/>
      <c r="F41" s="16"/>
      <c r="G41" s="1"/>
    </row>
    <row r="42" spans="1:7" x14ac:dyDescent="0.25">
      <c r="A42" s="45"/>
      <c r="B42" s="46"/>
      <c r="C42" s="46"/>
      <c r="D42" s="46"/>
      <c r="E42" s="47"/>
      <c r="F42" s="16"/>
      <c r="G42" s="1"/>
    </row>
  </sheetData>
  <mergeCells count="14">
    <mergeCell ref="A1:F1"/>
    <mergeCell ref="F19:F20"/>
    <mergeCell ref="F40:F42"/>
    <mergeCell ref="F36:F39"/>
    <mergeCell ref="A3:A20"/>
    <mergeCell ref="B19:B20"/>
    <mergeCell ref="C19:C20"/>
    <mergeCell ref="D19:D20"/>
    <mergeCell ref="E19:E20"/>
    <mergeCell ref="A21:A35"/>
    <mergeCell ref="A36:A39"/>
    <mergeCell ref="B36:D39"/>
    <mergeCell ref="E36:E39"/>
    <mergeCell ref="A40:E4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张玄之</dc:creator>
  <cp:lastModifiedBy>玄之 张</cp:lastModifiedBy>
  <dcterms:created xsi:type="dcterms:W3CDTF">2015-06-05T18:17:20Z</dcterms:created>
  <dcterms:modified xsi:type="dcterms:W3CDTF">2023-09-01T15:35:50Z</dcterms:modified>
</cp:coreProperties>
</file>