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mc:AlternateContent xmlns:mc="http://schemas.openxmlformats.org/markup-compatibility/2006">
    <mc:Choice Requires="x15">
      <x15ac:absPath xmlns:x15ac="http://schemas.microsoft.com/office/spreadsheetml/2010/11/ac" url="C:\Users\daniel.williams\Source\Gold\Yellowstone.Apps\Apps\W1\ExcelReports\app\ReportLayouts\Excel\FixedAsset\"/>
    </mc:Choice>
  </mc:AlternateContent>
  <xr:revisionPtr revIDLastSave="0" documentId="13_ncr:1_{06757C5E-1F72-409B-A607-6CD3896423DA}" xr6:coauthVersionLast="47" xr6:coauthVersionMax="47" xr10:uidLastSave="{00000000-0000-0000-0000-000000000000}"/>
  <bookViews>
    <workbookView xWindow="-19548" yWindow="-17388" windowWidth="30936" windowHeight="16776" xr2:uid="{00000000-000D-0000-FFFF-FFFF00000000}"/>
  </bookViews>
  <sheets>
    <sheet name="$FixedAssetDetailsPrint$" sheetId="11" r:id="rId1"/>
    <sheet name="$FixedAssetDetailsAnalysis$" sheetId="13" r:id="rId2"/>
    <sheet name="$AboutTheReportLabel$" sheetId="12" r:id="rId3"/>
    <sheet name="NamedMetadata" sheetId="10" state="hidden" r:id="rId4"/>
    <sheet name="FixedAssetData" sheetId="5" state="hidden" r:id="rId5"/>
    <sheet name="CaptionData" sheetId="3" state="hidden" r:id="rId6"/>
    <sheet name="TranslationData" sheetId="2" state="hidden" r:id="rId7"/>
    <sheet name="Aggregated Metadata" sheetId="4" state="hidden" r:id="rId8"/>
  </sheets>
  <definedNames>
    <definedName name="__">'$AboutTheReportLabel$'!$B$7</definedName>
    <definedName name="CompanyName">NamedMetadata!$A$1</definedName>
    <definedName name="DataRetrieved">NamedMetadata!$A$3</definedName>
    <definedName name="Date">NamedMetadata!$A$2</definedName>
    <definedName name="FAPostingDateFilter">_xlfn.XLOOKUP("FAPostingDateFilter", ReportRequestPageValues[Request Page Option], ReportRequestPageValues[Request Page Option Value])</definedName>
    <definedName name="ReportMetadata.AboutThisReportText" comment="Use this function to get the About This Report Text from the ReportMetadataValues table in the Aggregated Metadata worksheet" localSheetId="1">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1">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Name" comment="Use this function to get the Extension Name from the ReportMetadataValues table in the Aggregated Metadata worksheet" localSheetId="1">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1">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1">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 localSheetId="1">_xlfn.XLOOKUP("Object ID",ReportMetadataValues[[#All],[Report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 localSheetId="1">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1">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Id" comment="Use this function to get the Company Id from the ReportRequestValues table in the Aggregated Metadata worksheet" localSheetId="1">_xlfn.XLOOKUP("Company Id",ReportRequestValues[[#All],[Request Property]],ReportRequestValues[[#All],[Request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localSheetId="1">_xlfn.XLOOKUP("Company name",ReportRequestValues[[#All],[Request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localSheetId="1">_xlfn.XLOOKUP("Date",ReportRequestValues[[#All],[Request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1">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1">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 localSheetId="1">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 localSheetId="1">_xlfn.XLOOKUP("Language",ReportRequestValues[[#All],[Request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 localSheetId="1">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 localSheetId="1">_xlfn.XLOOKUP("Tenant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 localSheetId="1">_xlfn.XLOOKUP("User name",ReportRequestValues[[#All],[Request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DepreciationBookCode">#N/A</definedName>
    <definedName name="Slicer_FixedAssetClassCode">#N/A</definedName>
    <definedName name="Slicer_FixedAssetLocation">#N/A</definedName>
    <definedName name="Slicer_FixedAssetSubclassCode">#N/A</definedName>
    <definedName name="Slicer_GlobalDimension1Code">#N/A</definedName>
    <definedName name="Slicer_GlobalDimension2Code">#N/A</definedName>
  </definedNames>
  <calcPr calcId="191029" forceFullCalc="1"/>
  <pivotCaches>
    <pivotCache cacheId="3" r:id="rId9"/>
    <pivotCache cacheId="5" r:id="rId10"/>
  </pivotCaches>
  <extLst>
    <ext xmlns:x14="http://schemas.microsoft.com/office/spreadsheetml/2009/9/main" uri="{BBE1A952-AA13-448e-AADC-164F8A28A991}">
      <x14:slicerCaches>
        <x14:slicerCache r:id="rId11"/>
        <x14:slicerCache r:id="rId12"/>
        <x14:slicerCache r:id="rId13"/>
        <x14:slicerCache r:id="rId14"/>
        <x14:slicerCache r:id="rId15"/>
        <x14:slicerCache r:id="rId1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 i="11" l="1" a="1"/>
  <c r="B4" i="11" s="1"/>
  <c r="B5" i="12" a="1"/>
  <c r="B5" i="12" s="1"/>
  <c r="B4" i="12" a="1"/>
  <c r="B4" i="12" s="1"/>
  <c r="N4" i="11" a="1"/>
  <c r="N4" i="11" s="1"/>
  <c r="M4" i="11" a="1"/>
  <c r="M4" i="11" s="1"/>
  <c r="B7" i="12" l="1"/>
  <c r="B6" i="12" a="1"/>
  <c r="B6" i="12" s="1"/>
  <c r="B1" i="12" l="1" a="1"/>
  <c r="B1" i="12" s="1"/>
  <c r="B2" i="12" a="1"/>
  <c r="B2" i="12" s="1"/>
  <c r="B3" i="12" a="1"/>
  <c r="B3" i="12" s="1"/>
  <c r="N2" i="11" a="1"/>
  <c r="N2" i="11" s="1"/>
  <c r="A3" i="10"/>
  <c r="A2" i="10"/>
  <c r="A1" i="10"/>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5215D76-F48E-43CD-85B8-2BA9C3F74EEA}" keepAlive="1" name="Query - FixedAssetDataAnalysis" description="Connection to the 'FixedAssetDataAnalysis' query in the workbook." type="5" refreshedVersion="8" refreshOnLoad="1" saveData="1">
    <dbPr connection="Provider=Microsoft.Mashup.OleDb.1;Data Source=$Workbook$;Location=FixedAssetDataAnalysis;Extended Properties=&quot;&quot;" command="SELECT * FROM [FixedAssetDataAnalysis]"/>
  </connection>
  <connection id="2" xr16:uid="{996B2A90-EF40-412B-BA03-24A206E55F17}" keepAlive="1" name="Query - FixedAssetDataPrint" description="Connection to the 'FixedAssetDataPrint' query in the workbook." type="5" refreshedVersion="8" refreshOnLoad="1" saveData="1">
    <dbPr connection="Provider=Microsoft.Mashup.OleDb.1;Data Source=$Workbook$;Location=FixedAssetDataPrint;Extended Properties=&quot;&quot;" command="SELECT * FROM [FixedAssetDataPrin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<sst xmlns="http://schemas.openxmlformats.org/spreadsheetml/2006/main" count="195" uniqueCount="100">
  <si>
    <t>Language</t>
  </si>
  <si>
    <t>Value</t>
  </si>
  <si>
    <t>CaptionKey</t>
  </si>
  <si>
    <t>Caption</t>
  </si>
  <si>
    <t>Request Page Option</t>
  </si>
  <si>
    <t>Request Page Option Value</t>
  </si>
  <si>
    <t>Report Property</t>
  </si>
  <si>
    <t>Report Property Value</t>
  </si>
  <si>
    <t>Extension ID</t>
  </si>
  <si>
    <t>Extension Name</t>
  </si>
  <si>
    <t>Extension Publisher</t>
  </si>
  <si>
    <t>Extension Version</t>
  </si>
  <si>
    <t>Object ID</t>
  </si>
  <si>
    <t>Object Name</t>
  </si>
  <si>
    <t>About This Report Title</t>
  </si>
  <si>
    <t>About This Report Text</t>
  </si>
  <si>
    <t>Report help link</t>
  </si>
  <si>
    <t>Request Property</t>
  </si>
  <si>
    <t>Request Property Value</t>
  </si>
  <si>
    <t>Tenant Id</t>
  </si>
  <si>
    <t>Environment name</t>
  </si>
  <si>
    <t>Environment type</t>
  </si>
  <si>
    <t>Company name</t>
  </si>
  <si>
    <t>Company Id</t>
  </si>
  <si>
    <t>User name</t>
  </si>
  <si>
    <t>Date</t>
  </si>
  <si>
    <t>Format Region</t>
  </si>
  <si>
    <t>Filter</t>
  </si>
  <si>
    <t>Filter Value</t>
  </si>
  <si>
    <t>AssetNumber</t>
  </si>
  <si>
    <t>AssetDescription</t>
  </si>
  <si>
    <t>Description</t>
  </si>
  <si>
    <t>FixedAssetClassCode</t>
  </si>
  <si>
    <t>FixedAssetSubclassCode</t>
  </si>
  <si>
    <t>BudgetedAsset</t>
  </si>
  <si>
    <t>DocumentType</t>
  </si>
  <si>
    <t>DocumentNumber</t>
  </si>
  <si>
    <t>Amount</t>
  </si>
  <si>
    <t>EntryNumber</t>
  </si>
  <si>
    <t>FixedAssetPostingType</t>
  </si>
  <si>
    <t>DepreciationDays</t>
  </si>
  <si>
    <t>UserID</t>
  </si>
  <si>
    <t>PostingDate</t>
  </si>
  <si>
    <t>GLEntryNumber</t>
  </si>
  <si>
    <t>FixedAssetPostingCategory</t>
  </si>
  <si>
    <t/>
  </si>
  <si>
    <t>DepreciationBookCode</t>
  </si>
  <si>
    <t>COMPANY</t>
  </si>
  <si>
    <t>FixedAssetLedgerEntry::FA Ledger Entry::4::FA No.</t>
  </si>
  <si>
    <t>FA000090</t>
  </si>
  <si>
    <t>FixedAssetLedgerEntry::FA Ledger Entry::0::Depreciation Book Code</t>
  </si>
  <si>
    <t>PrintReversedEntries</t>
  </si>
  <si>
    <t>FixedAssetLedgerEntry::FA Ledger Entry::0::Reversed</t>
  </si>
  <si>
    <t>0</t>
  </si>
  <si>
    <t>$FixedAssetDetails$</t>
  </si>
  <si>
    <t>Tenant Id Value</t>
  </si>
  <si>
    <t>Environment name Value</t>
  </si>
  <si>
    <t>Environment type Value</t>
  </si>
  <si>
    <t>Company name Value</t>
  </si>
  <si>
    <t>Company Id Value</t>
  </si>
  <si>
    <t>User name Value</t>
  </si>
  <si>
    <t>Date Value</t>
  </si>
  <si>
    <t>Language Value</t>
  </si>
  <si>
    <t>Format Region Value</t>
  </si>
  <si>
    <t>Extension ID Value</t>
  </si>
  <si>
    <t>Extension Name Value</t>
  </si>
  <si>
    <t>Extension Publisher Value</t>
  </si>
  <si>
    <t>Extension Version Value</t>
  </si>
  <si>
    <t>Object ID Value</t>
  </si>
  <si>
    <t>Object Name Value</t>
  </si>
  <si>
    <t>About This Report Title Value</t>
  </si>
  <si>
    <t>About This Report Text Value</t>
  </si>
  <si>
    <t>Report help link Value</t>
  </si>
  <si>
    <t>DepreciationBookCode Value</t>
  </si>
  <si>
    <t>PrintReversedEntries Value</t>
  </si>
  <si>
    <t>FixedAssetLocation</t>
  </si>
  <si>
    <t>GlobalDimension1Code</t>
  </si>
  <si>
    <t>GlobalDimension2Code</t>
  </si>
  <si>
    <t>$EnvironmentLabel$</t>
  </si>
  <si>
    <t>$CompanyLabel$</t>
  </si>
  <si>
    <t>$UserLabel$</t>
  </si>
  <si>
    <t>$RunOnLabel$</t>
  </si>
  <si>
    <t>$ReportNameLabel$</t>
  </si>
  <si>
    <t>$DocumentationLabel$</t>
  </si>
  <si>
    <t>CaptionValue</t>
  </si>
  <si>
    <t>(blank)</t>
  </si>
  <si>
    <t>$AssetNumber$</t>
  </si>
  <si>
    <t>$AssetDescriptionLabel$</t>
  </si>
  <si>
    <t>$PostingDate$</t>
  </si>
  <si>
    <t>$FixedAssetPostingCategory$</t>
  </si>
  <si>
    <t>$FixedAssetPostingType$</t>
  </si>
  <si>
    <t>$DocumentType$</t>
  </si>
  <si>
    <t>$DocumentNumber$</t>
  </si>
  <si>
    <t>$Description$</t>
  </si>
  <si>
    <t>$Amount$</t>
  </si>
  <si>
    <t>$DepreciationDays$</t>
  </si>
  <si>
    <t>$UserID$</t>
  </si>
  <si>
    <t>$GLEntryNumber$</t>
  </si>
  <si>
    <t>$EntryNumber$</t>
  </si>
  <si>
    <t>$TimezoneLabel$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</si>
</sst>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F400]h:mm:ss\ AM/PM"/>
  </numFmts>
  <fonts count="18" x14ac:knownFonts="1">
    <font>
      <sz val="11"/>
      <color theme="1"/>
      <name val="Segoe UI"/>
      <family val="2"/>
      <scheme val="minor"/>
    </font>
    <font>
      <b/>
      <sz val="11"/>
      <name val="Segoe UI"/>
      <family val="2"/>
      <scheme val="minor"/>
    </font>
    <font>
      <b/>
      <sz val="11"/>
      <color theme="1"/>
      <name val="Segoe UI"/>
      <family val="2"/>
      <scheme val="minor"/>
    </font>
    <font>
      <b/>
      <sz val="15"/>
      <color theme="1"/>
      <name val="Segoe UI"/>
      <family val="2"/>
      <scheme val="minor"/>
    </font>
    <font>
      <b/>
      <sz val="13"/>
      <color theme="1"/>
      <name val="Segoe UI"/>
      <family val="2"/>
      <scheme val="minor"/>
    </font>
    <font>
      <sz val="10"/>
      <name val="Segoe UI"/>
      <family val="2"/>
      <scheme val="minor"/>
    </font>
    <font>
      <sz val="18"/>
      <color theme="1"/>
      <name val="Segoe UI Semibold"/>
      <family val="2"/>
      <scheme val="major"/>
    </font>
    <font>
      <sz val="8"/>
      <name val="Segoe UI"/>
      <family val="2"/>
      <scheme val="minor"/>
    </font>
    <font>
      <b/>
      <sz val="18"/>
      <color theme="1"/>
      <name val="Segoe UI Semibold"/>
      <family val="2"/>
      <scheme val="major"/>
    </font>
    <font>
      <b/>
      <sz val="10"/>
      <color theme="1"/>
      <name val="Segoe UI Semibold"/>
      <family val="2"/>
      <scheme val="major"/>
    </font>
    <font>
      <sz val="10"/>
      <color theme="1"/>
      <name val="Segoe UI Semibold"/>
      <family val="2"/>
      <scheme val="major"/>
    </font>
    <font>
      <sz val="10"/>
      <color theme="1"/>
      <name val="Segoe UI"/>
      <family val="2"/>
      <scheme val="minor"/>
    </font>
    <font>
      <sz val="11"/>
      <color theme="1"/>
      <name val="Segoe UI Semibold"/>
      <family val="2"/>
      <scheme val="major"/>
    </font>
    <font>
      <u/>
      <sz val="11"/>
      <color theme="10"/>
      <name val="Segoe UI"/>
      <family val="2"/>
      <scheme val="minor"/>
    </font>
    <font>
      <u/>
      <sz val="10"/>
      <color theme="10"/>
      <name val="Segoe UI"/>
      <family val="2"/>
      <scheme val="minor"/>
    </font>
    <font>
      <sz val="11"/>
      <name val="Segoe UI"/>
      <family val="2"/>
      <scheme val="minor"/>
    </font>
    <font>
      <sz val="10"/>
      <color theme="1"/>
      <name val="Segoe UI Semibold"/>
      <scheme val="major"/>
    </font>
    <font>
      <sz val="14"/>
      <color theme="1"/>
      <name val="Segoe UI"/>
      <family val="2"/>
      <scheme val="minor"/>
    </font>
  </fonts>
  <fills count="3">
    <fill>
      <patternFill patternType="none"/>
    </fill>
    <fill>
      <patternFill patternType="gray125"/>
    </fill>
    <fill>
      <patternFill patternType="solid">
        <fgColor rgb="FFC0C0C0"/>
        <bgColor indexed="64"/>
      </patternFill>
    </fill>
  </fills>
  <borders count="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s>
  <cellStyleXfs count="9">
    <xf numFmtId="0" fontId="0" fillId="0" borderId="0"/>
    <xf numFmtId="0" fontId="6" fillId="0" borderId="0" applyNumberFormat="0" applyFill="0" applyBorder="0" applyAlignment="0" applyProtection="0"/>
    <xf numFmtId="0" fontId="3" fillId="0" borderId="1" applyNumberFormat="0" applyFill="0" applyBorder="0" applyAlignment="0" applyProtection="0"/>
    <xf numFmtId="0" fontId="4" fillId="0" borderId="2" applyNumberFormat="0" applyFill="0" applyAlignment="0" applyProtection="0"/>
    <xf numFmtId="0" fontId="2" fillId="0" borderId="3" applyNumberFormat="0" applyFill="0" applyBorder="0" applyAlignment="0" applyProtection="0"/>
    <xf numFmtId="0" fontId="2" fillId="0" borderId="0" applyNumberFormat="0" applyFill="0" applyBorder="0" applyAlignment="0" applyProtection="0"/>
    <xf numFmtId="0" fontId="5" fillId="0" borderId="0"/>
    <xf numFmtId="0" fontId="13" fillId="0" borderId="0" applyNumberFormat="0" applyFill="0" applyBorder="0" applyAlignment="0" applyProtection="0"/>
    <xf numFmtId="0" fontId="15" fillId="0" borderId="0"/>
  </cellStyleXfs>
  <cellXfs count="22">
    <xf numFmtId="0" fontId="0" fillId="0" borderId="0" xfId="0"/>
    <xf numFmtId="49" fontId="1" fillId="2" borderId="0" xfId="0" applyNumberFormat="1" applyFont="1" applyFill="1"/>
    <xf numFmtId="0" fontId="10" fillId="0" borderId="0" xfId="0" applyFont="1"/>
    <xf numFmtId="0" fontId="12" fillId="0" borderId="0" xfId="0" applyFont="1"/>
    <xf numFmtId="49" fontId="5" fillId="0" borderId="0" xfId="0" applyNumberFormat="1" applyFont="1"/>
    <xf numFmtId="0" fontId="8" fillId="0" borderId="0" xfId="2" applyFont="1" applyBorder="1" applyAlignment="1">
      <alignment vertical="center"/>
    </xf>
    <xf numFmtId="0" fontId="9" fillId="0" borderId="2" xfId="3" applyFont="1" applyAlignment="1">
      <alignment horizontal="right" vertical="center"/>
    </xf>
    <xf numFmtId="0" fontId="11" fillId="0" borderId="0" xfId="0" applyFont="1" applyAlignment="1">
      <alignment vertical="center"/>
    </xf>
    <xf numFmtId="0" fontId="11" fillId="0" borderId="0" xfId="0" applyFont="1" applyAlignment="1">
      <alignment horizontal="right" vertical="center"/>
    </xf>
    <xf numFmtId="0" fontId="10" fillId="0" borderId="0" xfId="0" applyFont="1" applyAlignment="1">
      <alignment vertical="center"/>
    </xf>
    <xf numFmtId="14" fontId="11" fillId="0" borderId="0" xfId="0" applyNumberFormat="1" applyFont="1" applyAlignment="1">
      <alignment vertical="center"/>
    </xf>
    <xf numFmtId="4" fontId="11" fillId="0" borderId="0" xfId="0" applyNumberFormat="1" applyFont="1" applyAlignment="1">
      <alignment vertical="center"/>
    </xf>
    <xf numFmtId="0" fontId="11" fillId="0" borderId="0" xfId="0" applyFont="1" applyAlignment="1">
      <alignment horizontal="left" vertical="center"/>
    </xf>
    <xf numFmtId="0" fontId="14" fillId="0" borderId="0" xfId="7" applyFont="1" applyAlignment="1">
      <alignment horizontal="left" vertical="center"/>
    </xf>
    <xf numFmtId="1" fontId="11" fillId="0" borderId="0" xfId="0" applyNumberFormat="1" applyFont="1" applyAlignment="1">
      <alignment vertical="center"/>
    </xf>
    <xf numFmtId="49" fontId="11" fillId="0" borderId="0" xfId="0" applyNumberFormat="1" applyFont="1" applyAlignment="1">
      <alignment vertical="center"/>
    </xf>
    <xf numFmtId="0" fontId="16" fillId="0" borderId="0" xfId="0" pivotButton="1" applyFont="1" applyAlignment="1">
      <alignment vertical="center"/>
    </xf>
    <xf numFmtId="0" fontId="16" fillId="0" borderId="0" xfId="0" pivotButton="1" applyFont="1" applyAlignment="1">
      <alignment horizontal="right" vertical="center"/>
    </xf>
    <xf numFmtId="0" fontId="17" fillId="0" borderId="0" xfId="0" applyFont="1" applyAlignment="1">
      <alignment vertical="center"/>
    </xf>
    <xf numFmtId="164" fontId="11" fillId="0" borderId="0" xfId="0" applyNumberFormat="1" applyFont="1" applyAlignment="1">
      <alignment horizontal="right" vertical="center"/>
    </xf>
    <xf numFmtId="164" fontId="11" fillId="0" borderId="0" xfId="0" applyNumberFormat="1" applyFont="1" applyAlignment="1">
      <alignment horizontal="left" vertical="center"/>
    </xf>
    <xf numFmtId="165" fontId="11" fillId="0" borderId="0" xfId="0" applyNumberFormat="1" applyFont="1" applyAlignment="1">
      <alignment horizontal="right" vertical="center"/>
    </xf>
  </cellXfs>
  <cellStyles count="9">
    <cellStyle name="Heading 1" xfId="2" builtinId="16" customBuiltin="1"/>
    <cellStyle name="Heading 2" xfId="3" builtinId="17" customBuiltin="1"/>
    <cellStyle name="Heading 3" xfId="4" builtinId="18" customBuiltin="1"/>
    <cellStyle name="Heading 4" xfId="5" builtinId="19" customBuiltin="1"/>
    <cellStyle name="Hyperlink" xfId="7" builtinId="8"/>
    <cellStyle name="Normal" xfId="0" builtinId="0" customBuiltin="1"/>
    <cellStyle name="Normal 2" xfId="6" xr:uid="{AF94A2E7-73BF-4876-8EBC-797F32400112}"/>
    <cellStyle name="Normal 3" xfId="8" xr:uid="{1F24333B-A985-4BEE-95C7-F948D86A7C0C}"/>
    <cellStyle name="Title" xfId="1" builtinId="15" customBuiltin="1"/>
  </cellStyles>
  <dxfs count="344">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horizontal="right"/>
    </dxf>
    <dxf>
      <alignment horizontal="right"/>
    </dxf>
    <dxf>
      <alignment horizontal="righ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numFmt numFmtId="4" formatCode="#,##0.00"/>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horizontal="righ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alignment horizontal="righ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dxf>
    <dxf>
      <font>
        <b val="0"/>
        <i val="0"/>
        <strike val="0"/>
        <condense val="0"/>
        <extend val="0"/>
        <outline val="0"/>
        <shadow val="0"/>
        <u val="none"/>
        <vertAlign val="baseline"/>
        <sz val="11"/>
        <color auto="1"/>
        <name val="Segoe UI Semibold"/>
        <family val="2"/>
        <scheme val="major"/>
      </font>
      <numFmt numFmtId="30" formatCode="@"/>
      <fill>
        <patternFill patternType="solid">
          <fgColor indexed="64"/>
          <bgColor rgb="FFC0C0C0"/>
        </patternFill>
      </fill>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numFmt numFmtId="4" formatCode="#,##0.00"/>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alignment horizontal="right"/>
    </dxf>
    <dxf>
      <alignment horizontal="right"/>
    </dxf>
    <dxf>
      <alignment horizontal="righ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horizontal="right"/>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TableStyleMedium2" defaultPivotStyle="PivotStyleLight16">
    <tableStyle name="Business Central Pivot Table Style (Template)" table="0" count="4" xr9:uid="{DC2084D2-9E3C-49E0-8DA4-BC549831A25E}">
      <tableStyleElement type="wholeTable" dxfId="343"/>
      <tableStyleElement type="headerRow" dxfId="342"/>
      <tableStyleElement type="totalRow" dxfId="341"/>
      <tableStyleElement type="secondRowStripe" dxfId="340"/>
    </tableStyle>
    <tableStyle name="Business Central Reports Slicer Style (Template)" pivot="0" table="0" count="10" xr9:uid="{0B2FCD52-5D39-4DC4-A47D-67E73D57A627}">
      <tableStyleElement type="wholeTable" dxfId="339"/>
      <tableStyleElement type="headerRow" dxfId="338"/>
    </tableStyle>
    <tableStyle name="Business Central Reports Table Style (Template)" pivot="0" count="4" xr9:uid="{08417DD9-B493-41CD-AF35-0F5B671BA029}">
      <tableStyleElement type="wholeTable" dxfId="337"/>
      <tableStyleElement type="headerRow" dxfId="336"/>
      <tableStyleElement type="firstRowStripe" dxfId="335"/>
      <tableStyleElement type="secondRowStripe" dxfId="334"/>
    </tableStyle>
  </tableStyles>
  <colors>
    <mruColors>
      <color rgb="FFB2E9ED"/>
      <color rgb="FF212121"/>
      <color rgb="FFF5F7F8"/>
      <color rgb="FF66D4DB"/>
      <color rgb="FF00B7C3"/>
    </mruColors>
  </color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microsoft.com/office/2007/relationships/slicerCache" Target="slicerCaches/slicerCache5.xml"/><Relationship Id="rId23" Type="http://schemas.openxmlformats.org/officeDocument/2006/relationships/customXml" Target="../customXml/item1.xml"/><Relationship Id="rId10" Type="http://schemas.openxmlformats.org/officeDocument/2006/relationships/pivotCacheDefinition" Target="pivotCache/pivotCacheDefinition2.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4.xml"/><Relationship Id="rId22"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1813555</xdr:colOff>
      <xdr:row>10</xdr:row>
      <xdr:rowOff>104925</xdr:rowOff>
    </xdr:to>
    <mc:AlternateContent xmlns:mc="http://schemas.openxmlformats.org/markup-compatibility/2006" xmlns:a14="http://schemas.microsoft.com/office/drawing/2010/main">
      <mc:Choice Requires="a14">
        <xdr:graphicFrame macro="">
          <xdr:nvGraphicFramePr>
            <xdr:cNvPr id="2" name="DepreciationBookCode">
              <a:extLst>
                <a:ext uri="{FF2B5EF4-FFF2-40B4-BE49-F238E27FC236}">
                  <a16:creationId xmlns:a16="http://schemas.microsoft.com/office/drawing/2014/main" id="{317766AB-4CDC-BFA4-9DDB-10CE0443F23A}"/>
                </a:ext>
              </a:extLst>
            </xdr:cNvPr>
            <xdr:cNvGraphicFramePr/>
          </xdr:nvGraphicFramePr>
          <xdr:xfrm>
            <a:off x="0" y="0"/>
            <a:ext cx="0" cy="0"/>
          </xdr:xfrm>
          <a:graphic>
            <a:graphicData uri="http://schemas.microsoft.com/office/drawing/2010/slicer">
              <sle:slicer xmlns:sle="http://schemas.microsoft.com/office/drawing/2010/slicer" name="DepreciationBookCode"/>
            </a:graphicData>
          </a:graphic>
        </xdr:graphicFrame>
      </mc:Choice>
      <mc:Fallback xmlns="">
        <xdr:sp macro="" textlink="">
          <xdr:nvSpPr>
            <xdr:cNvPr id="0" name=""/>
            <xdr:cNvSpPr>
              <a:spLocks noTextEdit="1"/>
            </xdr:cNvSpPr>
          </xdr:nvSpPr>
          <xdr:spPr>
            <a:xfrm>
              <a:off x="0" y="0"/>
              <a:ext cx="1816730" cy="261127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10</xdr:row>
      <xdr:rowOff>162560</xdr:rowOff>
    </xdr:from>
    <xdr:to>
      <xdr:col>0</xdr:col>
      <xdr:colOff>1813555</xdr:colOff>
      <xdr:row>20</xdr:row>
      <xdr:rowOff>208430</xdr:rowOff>
    </xdr:to>
    <mc:AlternateContent xmlns:mc="http://schemas.openxmlformats.org/markup-compatibility/2006" xmlns:a14="http://schemas.microsoft.com/office/drawing/2010/main">
      <mc:Choice Requires="a14">
        <xdr:graphicFrame macro="">
          <xdr:nvGraphicFramePr>
            <xdr:cNvPr id="3" name="FixedAssetClassCode">
              <a:extLst>
                <a:ext uri="{FF2B5EF4-FFF2-40B4-BE49-F238E27FC236}">
                  <a16:creationId xmlns:a16="http://schemas.microsoft.com/office/drawing/2014/main" id="{795EF5F8-5E2C-D3EC-78B0-74BE7188603E}"/>
                </a:ext>
              </a:extLst>
            </xdr:cNvPr>
            <xdr:cNvGraphicFramePr/>
          </xdr:nvGraphicFramePr>
          <xdr:xfrm>
            <a:off x="0" y="0"/>
            <a:ext cx="0" cy="0"/>
          </xdr:xfrm>
          <a:graphic>
            <a:graphicData uri="http://schemas.microsoft.com/office/drawing/2010/slicer">
              <sle:slicer xmlns:sle="http://schemas.microsoft.com/office/drawing/2010/slicer" name="FixedAssetClassCode"/>
            </a:graphicData>
          </a:graphic>
        </xdr:graphicFrame>
      </mc:Choice>
      <mc:Fallback xmlns="">
        <xdr:sp macro="" textlink="">
          <xdr:nvSpPr>
            <xdr:cNvPr id="0" name=""/>
            <xdr:cNvSpPr>
              <a:spLocks noTextEdit="1"/>
            </xdr:cNvSpPr>
          </xdr:nvSpPr>
          <xdr:spPr>
            <a:xfrm>
              <a:off x="0" y="2654300"/>
              <a:ext cx="1816730" cy="260873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1851025</xdr:colOff>
      <xdr:row>10</xdr:row>
      <xdr:rowOff>168275</xdr:rowOff>
    </xdr:from>
    <xdr:to>
      <xdr:col>0</xdr:col>
      <xdr:colOff>3678550</xdr:colOff>
      <xdr:row>20</xdr:row>
      <xdr:rowOff>208430</xdr:rowOff>
    </xdr:to>
    <mc:AlternateContent xmlns:mc="http://schemas.openxmlformats.org/markup-compatibility/2006" xmlns:a14="http://schemas.microsoft.com/office/drawing/2010/main">
      <mc:Choice Requires="a14">
        <xdr:graphicFrame macro="">
          <xdr:nvGraphicFramePr>
            <xdr:cNvPr id="4" name="FixedAssetSubclassCode">
              <a:extLst>
                <a:ext uri="{FF2B5EF4-FFF2-40B4-BE49-F238E27FC236}">
                  <a16:creationId xmlns:a16="http://schemas.microsoft.com/office/drawing/2014/main" id="{4852EC46-C1EA-7F4D-74E4-BB78F9D3006B}"/>
                </a:ext>
              </a:extLst>
            </xdr:cNvPr>
            <xdr:cNvGraphicFramePr/>
          </xdr:nvGraphicFramePr>
          <xdr:xfrm>
            <a:off x="0" y="0"/>
            <a:ext cx="0" cy="0"/>
          </xdr:xfrm>
          <a:graphic>
            <a:graphicData uri="http://schemas.microsoft.com/office/drawing/2010/slicer">
              <sle:slicer xmlns:sle="http://schemas.microsoft.com/office/drawing/2010/slicer" name="FixedAssetSubclassCode"/>
            </a:graphicData>
          </a:graphic>
        </xdr:graphicFrame>
      </mc:Choice>
      <mc:Fallback xmlns="">
        <xdr:sp macro="" textlink="">
          <xdr:nvSpPr>
            <xdr:cNvPr id="0" name=""/>
            <xdr:cNvSpPr>
              <a:spLocks noTextEdit="1"/>
            </xdr:cNvSpPr>
          </xdr:nvSpPr>
          <xdr:spPr>
            <a:xfrm>
              <a:off x="1860550" y="2649220"/>
              <a:ext cx="1821810" cy="26138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1851025</xdr:colOff>
      <xdr:row>0</xdr:row>
      <xdr:rowOff>0</xdr:rowOff>
    </xdr:from>
    <xdr:to>
      <xdr:col>0</xdr:col>
      <xdr:colOff>3678550</xdr:colOff>
      <xdr:row>10</xdr:row>
      <xdr:rowOff>104925</xdr:rowOff>
    </xdr:to>
    <mc:AlternateContent xmlns:mc="http://schemas.openxmlformats.org/markup-compatibility/2006" xmlns:a14="http://schemas.microsoft.com/office/drawing/2010/main">
      <mc:Choice Requires="a14">
        <xdr:graphicFrame macro="">
          <xdr:nvGraphicFramePr>
            <xdr:cNvPr id="5" name="FixedAssetLocation">
              <a:extLst>
                <a:ext uri="{FF2B5EF4-FFF2-40B4-BE49-F238E27FC236}">
                  <a16:creationId xmlns:a16="http://schemas.microsoft.com/office/drawing/2014/main" id="{F9006A7F-71F6-1C7E-F1E5-AFB1326703DC}"/>
                </a:ext>
              </a:extLst>
            </xdr:cNvPr>
            <xdr:cNvGraphicFramePr/>
          </xdr:nvGraphicFramePr>
          <xdr:xfrm>
            <a:off x="0" y="0"/>
            <a:ext cx="0" cy="0"/>
          </xdr:xfrm>
          <a:graphic>
            <a:graphicData uri="http://schemas.microsoft.com/office/drawing/2010/slicer">
              <sle:slicer xmlns:sle="http://schemas.microsoft.com/office/drawing/2010/slicer" name="FixedAssetLocation"/>
            </a:graphicData>
          </a:graphic>
        </xdr:graphicFrame>
      </mc:Choice>
      <mc:Fallback xmlns="">
        <xdr:sp macro="" textlink="">
          <xdr:nvSpPr>
            <xdr:cNvPr id="0" name=""/>
            <xdr:cNvSpPr>
              <a:spLocks noTextEdit="1"/>
            </xdr:cNvSpPr>
          </xdr:nvSpPr>
          <xdr:spPr>
            <a:xfrm>
              <a:off x="1860550" y="0"/>
              <a:ext cx="1821810" cy="261127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21</xdr:row>
      <xdr:rowOff>28575</xdr:rowOff>
    </xdr:from>
    <xdr:to>
      <xdr:col>0</xdr:col>
      <xdr:colOff>1811650</xdr:colOff>
      <xdr:row>31</xdr:row>
      <xdr:rowOff>104925</xdr:rowOff>
    </xdr:to>
    <mc:AlternateContent xmlns:mc="http://schemas.openxmlformats.org/markup-compatibility/2006" xmlns:a14="http://schemas.microsoft.com/office/drawing/2010/main">
      <mc:Choice Requires="a14">
        <xdr:graphicFrame macro="">
          <xdr:nvGraphicFramePr>
            <xdr:cNvPr id="6" name="GlobalDimension1Code">
              <a:extLst>
                <a:ext uri="{FF2B5EF4-FFF2-40B4-BE49-F238E27FC236}">
                  <a16:creationId xmlns:a16="http://schemas.microsoft.com/office/drawing/2014/main" id="{89103702-CF34-7367-7372-6F9EE6B533CD}"/>
                </a:ext>
              </a:extLst>
            </xdr:cNvPr>
            <xdr:cNvGraphicFramePr/>
          </xdr:nvGraphicFramePr>
          <xdr:xfrm>
            <a:off x="0" y="0"/>
            <a:ext cx="0" cy="0"/>
          </xdr:xfrm>
          <a:graphic>
            <a:graphicData uri="http://schemas.microsoft.com/office/drawing/2010/slicer">
              <sle:slicer xmlns:sle="http://schemas.microsoft.com/office/drawing/2010/slicer" name="GlobalDimension1Code"/>
            </a:graphicData>
          </a:graphic>
        </xdr:graphicFrame>
      </mc:Choice>
      <mc:Fallback xmlns="">
        <xdr:sp macro="" textlink="">
          <xdr:nvSpPr>
            <xdr:cNvPr id="0" name=""/>
            <xdr:cNvSpPr>
              <a:spLocks noTextEdit="1"/>
            </xdr:cNvSpPr>
          </xdr:nvSpPr>
          <xdr:spPr>
            <a:xfrm>
              <a:off x="0" y="5302250"/>
              <a:ext cx="1811650" cy="26138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1851025</xdr:colOff>
      <xdr:row>20</xdr:row>
      <xdr:rowOff>245745</xdr:rowOff>
    </xdr:from>
    <xdr:to>
      <xdr:col>0</xdr:col>
      <xdr:colOff>3678550</xdr:colOff>
      <xdr:row>31</xdr:row>
      <xdr:rowOff>104925</xdr:rowOff>
    </xdr:to>
    <mc:AlternateContent xmlns:mc="http://schemas.openxmlformats.org/markup-compatibility/2006" xmlns:a14="http://schemas.microsoft.com/office/drawing/2010/main">
      <mc:Choice Requires="a14">
        <xdr:graphicFrame macro="">
          <xdr:nvGraphicFramePr>
            <xdr:cNvPr id="7" name="GlobalDimension2Code">
              <a:extLst>
                <a:ext uri="{FF2B5EF4-FFF2-40B4-BE49-F238E27FC236}">
                  <a16:creationId xmlns:a16="http://schemas.microsoft.com/office/drawing/2014/main" id="{B72721D2-0432-E6B6-9539-19C4F6E42830}"/>
                </a:ext>
              </a:extLst>
            </xdr:cNvPr>
            <xdr:cNvGraphicFramePr/>
          </xdr:nvGraphicFramePr>
          <xdr:xfrm>
            <a:off x="0" y="0"/>
            <a:ext cx="0" cy="0"/>
          </xdr:xfrm>
          <a:graphic>
            <a:graphicData uri="http://schemas.microsoft.com/office/drawing/2010/slicer">
              <sle:slicer xmlns:sle="http://schemas.microsoft.com/office/drawing/2010/slicer" name="GlobalDimension2Code"/>
            </a:graphicData>
          </a:graphic>
        </xdr:graphicFrame>
      </mc:Choice>
      <mc:Fallback xmlns="">
        <xdr:sp macro="" textlink="">
          <xdr:nvSpPr>
            <xdr:cNvPr id="0" name=""/>
            <xdr:cNvSpPr>
              <a:spLocks noTextEdit="1"/>
            </xdr:cNvSpPr>
          </xdr:nvSpPr>
          <xdr:spPr>
            <a:xfrm>
              <a:off x="1854200" y="5295900"/>
              <a:ext cx="1824350" cy="26227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48.593563425929" createdVersion="8" refreshedVersion="8" minRefreshableVersion="3" recordCount="1" xr:uid="{6667E889-1D24-4164-9C21-9D2C8F4CDF51}">
  <cacheSource type="external" connectionId="2"/>
  <cacheFields count="13">
    <cacheField name="AssetNumber" numFmtId="0">
      <sharedItems containsString="0" containsBlank="1" count="1">
        <m/>
      </sharedItems>
    </cacheField>
    <cacheField name="AssetDescription" numFmtId="0">
      <sharedItems containsString="0" containsBlank="1" count="1">
        <m/>
      </sharedItems>
    </cacheField>
    <cacheField name="PostingDate" numFmtId="0">
      <sharedItems containsNonDate="0" containsString="0" containsBlank="1" count="1">
        <m/>
      </sharedItems>
    </cacheField>
    <cacheField name="FixedAssetPostingCategory" numFmtId="0">
      <sharedItems containsString="0" containsBlank="1" count="1">
        <m/>
      </sharedItems>
    </cacheField>
    <cacheField name="FixedAssetPostingType" numFmtId="0">
      <sharedItems containsString="0" containsBlank="1" count="1">
        <m/>
      </sharedItems>
    </cacheField>
    <cacheField name="DocumentType" numFmtId="0">
      <sharedItems containsString="0" containsBlank="1" count="1">
        <m/>
      </sharedItems>
    </cacheField>
    <cacheField name="DocumentNumber" numFmtId="0">
      <sharedItems containsString="0" containsBlank="1" count="1">
        <m/>
      </sharedItems>
    </cacheField>
    <cacheField name="Description" numFmtId="0">
      <sharedItems containsString="0" containsBlank="1" count="1">
        <m/>
      </sharedItems>
    </cacheField>
    <cacheField name="Amount" numFmtId="0">
      <sharedItems containsString="0" containsBlank="1" count="1">
        <m/>
      </sharedItems>
    </cacheField>
    <cacheField name="DepreciationDays" numFmtId="0">
      <sharedItems containsString="0" containsBlank="1" count="1">
        <m/>
      </sharedItems>
    </cacheField>
    <cacheField name="UserID" numFmtId="0">
      <sharedItems containsString="0" containsBlank="1" count="1">
        <m/>
      </sharedItems>
    </cacheField>
    <cacheField name="GLEntryNumber" numFmtId="0">
      <sharedItems containsString="0" containsBlank="1" count="1">
        <m/>
      </sharedItems>
    </cacheField>
    <cacheField name="EntryNumber" numFmtId="0">
      <sharedItems containsString="0" containsBlank="1" count="1">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48.593565740739" createdVersion="8" refreshedVersion="8" minRefreshableVersion="3" recordCount="1" xr:uid="{5829DAFA-DEFC-43DB-8148-103F8A851A30}">
  <cacheSource type="external" connectionId="1"/>
  <cacheFields count="20">
    <cacheField name="AssetNumber" numFmtId="0">
      <sharedItems containsString="0" containsBlank="1" count="1">
        <m/>
      </sharedItems>
    </cacheField>
    <cacheField name="AssetDescription" numFmtId="0">
      <sharedItems containsString="0" containsBlank="1" count="1">
        <m/>
      </sharedItems>
    </cacheField>
    <cacheField name="PostingDate" numFmtId="0">
      <sharedItems containsNonDate="0" containsString="0" containsBlank="1" count="1">
        <m/>
      </sharedItems>
    </cacheField>
    <cacheField name="FixedAssetPostingCategory" numFmtId="0">
      <sharedItems containsString="0" containsBlank="1" count="1">
        <m/>
      </sharedItems>
    </cacheField>
    <cacheField name="FixedAssetPostingType" numFmtId="0">
      <sharedItems containsString="0" containsBlank="1" count="1">
        <m/>
      </sharedItems>
    </cacheField>
    <cacheField name="DocumentType" numFmtId="0">
      <sharedItems containsString="0" containsBlank="1" count="1">
        <m/>
      </sharedItems>
    </cacheField>
    <cacheField name="DocumentNumber" numFmtId="0">
      <sharedItems containsString="0" containsBlank="1" count="1">
        <m/>
      </sharedItems>
    </cacheField>
    <cacheField name="Description" numFmtId="0">
      <sharedItems containsString="0" containsBlank="1" count="1">
        <m/>
      </sharedItems>
    </cacheField>
    <cacheField name="Amount" numFmtId="0">
      <sharedItems containsString="0" containsBlank="1" count="1">
        <m/>
      </sharedItems>
    </cacheField>
    <cacheField name="DepreciationDays" numFmtId="0">
      <sharedItems containsString="0" containsBlank="1" count="1">
        <m/>
      </sharedItems>
    </cacheField>
    <cacheField name="UserID" numFmtId="0">
      <sharedItems containsString="0" containsBlank="1" count="1">
        <m/>
      </sharedItems>
    </cacheField>
    <cacheField name="GLEntryNumber" numFmtId="0">
      <sharedItems containsString="0" containsBlank="1" count="1">
        <m/>
      </sharedItems>
    </cacheField>
    <cacheField name="EntryNumber" numFmtId="0">
      <sharedItems containsString="0" containsBlank="1" count="1">
        <m/>
      </sharedItems>
    </cacheField>
    <cacheField name="DepreciationBookCode" numFmtId="0">
      <sharedItems containsString="0" containsBlank="1" count="1">
        <m/>
      </sharedItems>
    </cacheField>
    <cacheField name="FixedAssetClassCode" numFmtId="0">
      <sharedItems containsString="0" containsBlank="1" count="1">
        <m/>
      </sharedItems>
    </cacheField>
    <cacheField name="FixedAssetSubclassCode" numFmtId="0">
      <sharedItems containsString="0" containsBlank="1" count="1">
        <m/>
      </sharedItems>
    </cacheField>
    <cacheField name="FixedAssetLocation" numFmtId="0">
      <sharedItems containsString="0" containsBlank="1" count="1">
        <m/>
      </sharedItems>
    </cacheField>
    <cacheField name="BudgetedAsset" numFmtId="0">
      <sharedItems containsString="0" containsBlank="1" count="1">
        <m/>
      </sharedItems>
    </cacheField>
    <cacheField name="GlobalDimension1Code" numFmtId="0">
      <sharedItems containsString="0" containsBlank="1" count="1">
        <m/>
      </sharedItems>
    </cacheField>
    <cacheField name="GlobalDimension2Code" numFmtId="0">
      <sharedItems containsString="0" containsBlank="1" count="1">
        <m/>
      </sharedItems>
    </cacheField>
  </cacheFields>
  <extLst>
    <ext xmlns:x14="http://schemas.microsoft.com/office/spreadsheetml/2009/9/main" uri="{725AE2AE-9491-48be-B2B4-4EB974FC3084}">
      <x14:pivotCacheDefinition pivotCacheId="29734119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x v="0"/>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6836BF1-2840-4377-882D-DA55C020AFB5}" name="PivotTable1" cacheId="3"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location ref="B6:N7" firstHeaderRow="1" firstDataRow="1" firstDataCol="13"/>
  <pivotFields count="13">
    <pivotField name="$AssetNumber$" axis="axisRow" compact="0" outline="0" showAll="0" defaultSubtotal="0">
      <items count="1">
        <item x="0"/>
      </items>
    </pivotField>
    <pivotField name="$AssetDescriptionLabel$" axis="axisRow" compact="0" outline="0" showAll="0" defaultSubtotal="0">
      <items count="1">
        <item x="0"/>
      </items>
    </pivotField>
    <pivotField name="$PostingDate$" axis="axisRow" compact="0" outline="0" showAll="0" defaultSubtotal="0">
      <items count="1">
        <item x="0"/>
      </items>
    </pivotField>
    <pivotField name="$FixedAssetPostingCategory$" axis="axisRow" compact="0" outline="0" showAll="0" defaultSubtotal="0">
      <items count="1">
        <item x="0"/>
      </items>
    </pivotField>
    <pivotField name="$FixedAssetPostingType$" axis="axisRow" compact="0" outline="0" showAll="0" defaultSubtotal="0">
      <items count="1">
        <item x="0"/>
      </items>
    </pivotField>
    <pivotField name="$DocumentType$" axis="axisRow" compact="0" outline="0" showAll="0" defaultSubtotal="0">
      <items count="1">
        <item x="0"/>
      </items>
    </pivotField>
    <pivotField name="$DocumentNumber$" axis="axisRow" compact="0" outline="0" showAll="0" defaultSubtotal="0">
      <items count="1">
        <item x="0"/>
      </items>
    </pivotField>
    <pivotField name="$Description$" axis="axisRow" compact="0" outline="0" showAll="0" defaultSubtotal="0">
      <items count="1">
        <item x="0"/>
      </items>
    </pivotField>
    <pivotField name="$Amount$" axis="axisRow" compact="0" outline="0" showAll="0" defaultSubtotal="0">
      <items count="1">
        <item x="0"/>
      </items>
    </pivotField>
    <pivotField name="$DepreciationDays$" axis="axisRow" compact="0" outline="0" showAll="0" defaultSubtotal="0">
      <items count="1">
        <item x="0"/>
      </items>
    </pivotField>
    <pivotField name="$UserID$" axis="axisRow" compact="0" outline="0" showAll="0" defaultSubtotal="0">
      <items count="1">
        <item x="0"/>
      </items>
    </pivotField>
    <pivotField name="$GLEntryNumber$" axis="axisRow" compact="0" outline="0" showAll="0" defaultSubtotal="0">
      <items count="1">
        <item x="0"/>
      </items>
    </pivotField>
    <pivotField name="$EntryNumber$" axis="axisRow" compact="0" outline="0" showAll="0" defaultSubtotal="0">
      <items count="1">
        <item x="0"/>
      </items>
    </pivotField>
  </pivotFields>
  <rowFields count="13">
    <field x="0"/>
    <field x="1"/>
    <field x="2"/>
    <field x="3"/>
    <field x="4"/>
    <field x="5"/>
    <field x="6"/>
    <field x="7"/>
    <field x="8"/>
    <field x="9"/>
    <field x="10"/>
    <field x="11"/>
    <field x="12"/>
  </rowFields>
  <rowItems count="1">
    <i>
      <x/>
      <x/>
      <x/>
      <x/>
      <x/>
      <x/>
      <x/>
      <x/>
      <x/>
      <x/>
      <x/>
      <x/>
      <x/>
    </i>
  </rowItems>
  <colItems count="1">
    <i/>
  </colItems>
  <formats count="69">
    <format dxfId="333">
      <pivotArea field="0" type="button" dataOnly="0" labelOnly="1" outline="0" axis="axisRow" fieldPosition="0"/>
    </format>
    <format dxfId="332">
      <pivotArea field="1" type="button" dataOnly="0" labelOnly="1" outline="0" axis="axisRow" fieldPosition="1"/>
    </format>
    <format dxfId="331">
      <pivotArea field="2" type="button" dataOnly="0" labelOnly="1" outline="0" axis="axisRow" fieldPosition="2"/>
    </format>
    <format dxfId="330">
      <pivotArea field="3" type="button" dataOnly="0" labelOnly="1" outline="0" axis="axisRow" fieldPosition="3"/>
    </format>
    <format dxfId="329">
      <pivotArea field="4" type="button" dataOnly="0" labelOnly="1" outline="0" axis="axisRow" fieldPosition="4"/>
    </format>
    <format dxfId="328">
      <pivotArea field="5" type="button" dataOnly="0" labelOnly="1" outline="0" axis="axisRow" fieldPosition="5"/>
    </format>
    <format dxfId="327">
      <pivotArea field="6" type="button" dataOnly="0" labelOnly="1" outline="0" axis="axisRow" fieldPosition="6"/>
    </format>
    <format dxfId="326">
      <pivotArea field="7" type="button" dataOnly="0" labelOnly="1" outline="0" axis="axisRow" fieldPosition="7"/>
    </format>
    <format dxfId="325">
      <pivotArea field="8" type="button" dataOnly="0" labelOnly="1" outline="0" axis="axisRow" fieldPosition="8"/>
    </format>
    <format dxfId="324">
      <pivotArea field="9" type="button" dataOnly="0" labelOnly="1" outline="0" axis="axisRow" fieldPosition="9"/>
    </format>
    <format dxfId="323">
      <pivotArea field="10" type="button" dataOnly="0" labelOnly="1" outline="0" axis="axisRow" fieldPosition="10"/>
    </format>
    <format dxfId="322">
      <pivotArea field="11" type="button" dataOnly="0" labelOnly="1" outline="0" axis="axisRow" fieldPosition="11"/>
    </format>
    <format dxfId="321">
      <pivotArea field="12" type="button" dataOnly="0" labelOnly="1" outline="0" axis="axisRow" fieldPosition="12"/>
    </format>
    <format dxfId="320">
      <pivotArea field="0" type="button" dataOnly="0" labelOnly="1" outline="0" axis="axisRow" fieldPosition="0"/>
    </format>
    <format dxfId="319">
      <pivotArea field="1" type="button" dataOnly="0" labelOnly="1" outline="0" axis="axisRow" fieldPosition="1"/>
    </format>
    <format dxfId="318">
      <pivotArea field="2" type="button" dataOnly="0" labelOnly="1" outline="0" axis="axisRow" fieldPosition="2"/>
    </format>
    <format dxfId="317">
      <pivotArea field="3" type="button" dataOnly="0" labelOnly="1" outline="0" axis="axisRow" fieldPosition="3"/>
    </format>
    <format dxfId="316">
      <pivotArea field="4" type="button" dataOnly="0" labelOnly="1" outline="0" axis="axisRow" fieldPosition="4"/>
    </format>
    <format dxfId="315">
      <pivotArea field="5" type="button" dataOnly="0" labelOnly="1" outline="0" axis="axisRow" fieldPosition="5"/>
    </format>
    <format dxfId="314">
      <pivotArea field="6" type="button" dataOnly="0" labelOnly="1" outline="0" axis="axisRow" fieldPosition="6"/>
    </format>
    <format dxfId="313">
      <pivotArea field="7" type="button" dataOnly="0" labelOnly="1" outline="0" axis="axisRow" fieldPosition="7"/>
    </format>
    <format dxfId="312">
      <pivotArea field="8" type="button" dataOnly="0" labelOnly="1" outline="0" axis="axisRow" fieldPosition="8"/>
    </format>
    <format dxfId="311">
      <pivotArea field="9" type="button" dataOnly="0" labelOnly="1" outline="0" axis="axisRow" fieldPosition="9"/>
    </format>
    <format dxfId="310">
      <pivotArea field="10" type="button" dataOnly="0" labelOnly="1" outline="0" axis="axisRow" fieldPosition="10"/>
    </format>
    <format dxfId="309">
      <pivotArea field="11" type="button" dataOnly="0" labelOnly="1" outline="0" axis="axisRow" fieldPosition="11"/>
    </format>
    <format dxfId="308">
      <pivotArea field="12" type="button" dataOnly="0" labelOnly="1" outline="0" axis="axisRow" fieldPosition="12"/>
    </format>
    <format dxfId="307">
      <pivotArea dataOnly="0" labelOnly="1" outline="0" fieldPosition="0">
        <references count="1">
          <reference field="0" count="0"/>
        </references>
      </pivotArea>
    </format>
    <format dxfId="306">
      <pivotArea dataOnly="0" labelOnly="1" outline="0" fieldPosition="0">
        <references count="2">
          <reference field="0" count="0" selected="0"/>
          <reference field="1" count="0"/>
        </references>
      </pivotArea>
    </format>
    <format dxfId="305">
      <pivotArea dataOnly="0" labelOnly="1" outline="0" fieldPosition="0">
        <references count="3">
          <reference field="0" count="0" selected="0"/>
          <reference field="1" count="0" selected="0"/>
          <reference field="2" count="0"/>
        </references>
      </pivotArea>
    </format>
    <format dxfId="304">
      <pivotArea dataOnly="0" labelOnly="1" outline="0" fieldPosition="0">
        <references count="4">
          <reference field="0" count="0" selected="0"/>
          <reference field="1" count="0" selected="0"/>
          <reference field="2" count="0" selected="0"/>
          <reference field="3" count="0"/>
        </references>
      </pivotArea>
    </format>
    <format dxfId="303">
      <pivotArea dataOnly="0" labelOnly="1" outline="0" fieldPosition="0">
        <references count="5">
          <reference field="0" count="0" selected="0"/>
          <reference field="1" count="0" selected="0"/>
          <reference field="2" count="0" selected="0"/>
          <reference field="3" count="0" selected="0"/>
          <reference field="4" count="0"/>
        </references>
      </pivotArea>
    </format>
    <format dxfId="302">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301">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300">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299">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298">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297">
      <pivotArea dataOnly="0" labelOnly="1" outline="0" fieldPosition="0">
        <references count="11">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references>
      </pivotArea>
    </format>
    <format dxfId="296">
      <pivotArea dataOnly="0" labelOnly="1" outline="0" fieldPosition="0">
        <references count="12">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references>
      </pivotArea>
    </format>
    <format dxfId="295">
      <pivotArea dataOnly="0" labelOnly="1" outline="0" fieldPosition="0">
        <references count="13">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2" count="0"/>
        </references>
      </pivotArea>
    </format>
    <format dxfId="294">
      <pivotArea field="12" type="button" dataOnly="0" labelOnly="1" outline="0" axis="axisRow" fieldPosition="12"/>
    </format>
    <format dxfId="293">
      <pivotArea type="all" dataOnly="0" outline="0" fieldPosition="0"/>
    </format>
    <format dxfId="292">
      <pivotArea field="0" type="button" dataOnly="0" labelOnly="1" outline="0" axis="axisRow" fieldPosition="0"/>
    </format>
    <format dxfId="291">
      <pivotArea field="1" type="button" dataOnly="0" labelOnly="1" outline="0" axis="axisRow" fieldPosition="1"/>
    </format>
    <format dxfId="290">
      <pivotArea field="2" type="button" dataOnly="0" labelOnly="1" outline="0" axis="axisRow" fieldPosition="2"/>
    </format>
    <format dxfId="289">
      <pivotArea field="3" type="button" dataOnly="0" labelOnly="1" outline="0" axis="axisRow" fieldPosition="3"/>
    </format>
    <format dxfId="288">
      <pivotArea field="4" type="button" dataOnly="0" labelOnly="1" outline="0" axis="axisRow" fieldPosition="4"/>
    </format>
    <format dxfId="287">
      <pivotArea field="5" type="button" dataOnly="0" labelOnly="1" outline="0" axis="axisRow" fieldPosition="5"/>
    </format>
    <format dxfId="286">
      <pivotArea field="6" type="button" dataOnly="0" labelOnly="1" outline="0" axis="axisRow" fieldPosition="6"/>
    </format>
    <format dxfId="285">
      <pivotArea field="7" type="button" dataOnly="0" labelOnly="1" outline="0" axis="axisRow" fieldPosition="7"/>
    </format>
    <format dxfId="284">
      <pivotArea field="8" type="button" dataOnly="0" labelOnly="1" outline="0" axis="axisRow" fieldPosition="8"/>
    </format>
    <format dxfId="283">
      <pivotArea field="9" type="button" dataOnly="0" labelOnly="1" outline="0" axis="axisRow" fieldPosition="9"/>
    </format>
    <format dxfId="282">
      <pivotArea field="10" type="button" dataOnly="0" labelOnly="1" outline="0" axis="axisRow" fieldPosition="10"/>
    </format>
    <format dxfId="281">
      <pivotArea field="11" type="button" dataOnly="0" labelOnly="1" outline="0" axis="axisRow" fieldPosition="11"/>
    </format>
    <format dxfId="280">
      <pivotArea field="12" type="button" dataOnly="0" labelOnly="1" outline="0" axis="axisRow" fieldPosition="12"/>
    </format>
    <format dxfId="279">
      <pivotArea dataOnly="0" labelOnly="1" outline="0" fieldPosition="0">
        <references count="1">
          <reference field="0" count="0"/>
        </references>
      </pivotArea>
    </format>
    <format dxfId="278">
      <pivotArea dataOnly="0" labelOnly="1" outline="0" fieldPosition="0">
        <references count="2">
          <reference field="0" count="0" selected="0"/>
          <reference field="1" count="0"/>
        </references>
      </pivotArea>
    </format>
    <format dxfId="277">
      <pivotArea dataOnly="0" labelOnly="1" outline="0" fieldPosition="0">
        <references count="3">
          <reference field="0" count="0" selected="0"/>
          <reference field="1" count="0" selected="0"/>
          <reference field="2" count="0"/>
        </references>
      </pivotArea>
    </format>
    <format dxfId="276">
      <pivotArea dataOnly="0" labelOnly="1" outline="0" fieldPosition="0">
        <references count="4">
          <reference field="0" count="0" selected="0"/>
          <reference field="1" count="0" selected="0"/>
          <reference field="2" count="0" selected="0"/>
          <reference field="3" count="0"/>
        </references>
      </pivotArea>
    </format>
    <format dxfId="275">
      <pivotArea dataOnly="0" labelOnly="1" outline="0" fieldPosition="0">
        <references count="5">
          <reference field="0" count="0" selected="0"/>
          <reference field="1" count="0" selected="0"/>
          <reference field="2" count="0" selected="0"/>
          <reference field="3" count="0" selected="0"/>
          <reference field="4" count="0"/>
        </references>
      </pivotArea>
    </format>
    <format dxfId="274">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273">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272">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271">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270">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269">
      <pivotArea dataOnly="0" labelOnly="1" outline="0" fieldPosition="0">
        <references count="11">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references>
      </pivotArea>
    </format>
    <format dxfId="268">
      <pivotArea dataOnly="0" labelOnly="1" outline="0" fieldPosition="0">
        <references count="12">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references>
      </pivotArea>
    </format>
    <format dxfId="267">
      <pivotArea dataOnly="0" labelOnly="1" outline="0" fieldPosition="0">
        <references count="13">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2" count="0"/>
        </references>
      </pivotArea>
    </format>
    <format dxfId="266">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265">
      <pivotArea field="2" type="button" dataOnly="0" labelOnly="1" outline="0" axis="axisRow" fieldPosition="2"/>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B7FC838-FCF6-49A9-BCBC-998FAA04B856}" name="PivotTable4" cacheId="5"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rowHeaderCaption="$AssetNumber$">
  <location ref="B1:N2" firstHeaderRow="1" firstDataRow="1" firstDataCol="13"/>
  <pivotFields count="20">
    <pivotField name="$AssetNumber$" axis="axisRow" compact="0" outline="0" showAll="0" defaultSubtotal="0">
      <items count="1">
        <item x="0"/>
      </items>
    </pivotField>
    <pivotField name="$AssetDescriptionLabel$" axis="axisRow" compact="0" outline="0" showAll="0" defaultSubtotal="0">
      <items count="1">
        <item x="0"/>
      </items>
    </pivotField>
    <pivotField name="$PostingDate$" axis="axisRow" compact="0" outline="0" showAll="0" defaultSubtotal="0">
      <items count="1">
        <item x="0"/>
      </items>
    </pivotField>
    <pivotField name="$FixedAssetPostingCategory$" axis="axisRow" compact="0" outline="0" showAll="0" defaultSubtotal="0">
      <items count="1">
        <item x="0"/>
      </items>
    </pivotField>
    <pivotField name="$FixedAssetPostingType$" axis="axisRow" compact="0" outline="0" showAll="0" defaultSubtotal="0">
      <items count="1">
        <item x="0"/>
      </items>
    </pivotField>
    <pivotField name="$DocumentType$" axis="axisRow" compact="0" outline="0" showAll="0" defaultSubtotal="0">
      <items count="1">
        <item x="0"/>
      </items>
    </pivotField>
    <pivotField name="$DocumentNumber$" axis="axisRow" compact="0" outline="0" showAll="0" defaultSubtotal="0">
      <items count="1">
        <item x="0"/>
      </items>
    </pivotField>
    <pivotField name="$Description$" axis="axisRow" compact="0" outline="0" showAll="0" defaultSubtotal="0">
      <items count="1">
        <item x="0"/>
      </items>
    </pivotField>
    <pivotField name="$Amount$" axis="axisRow" compact="0" outline="0" showAll="0" defaultSubtotal="0">
      <items count="1">
        <item x="0"/>
      </items>
    </pivotField>
    <pivotField name="$DepreciationDays$" axis="axisRow" compact="0" outline="0" showAll="0" defaultSubtotal="0">
      <items count="1">
        <item x="0"/>
      </items>
    </pivotField>
    <pivotField name="$UserID$" axis="axisRow" compact="0" outline="0" showAll="0" defaultSubtotal="0">
      <items count="1">
        <item x="0"/>
      </items>
    </pivotField>
    <pivotField name="$GLEntryNumber$" axis="axisRow" compact="0" outline="0" showAll="0" defaultSubtotal="0">
      <items count="1">
        <item x="0"/>
      </items>
    </pivotField>
    <pivotField name="$EntryNumber$" axis="axisRow" compact="0" outline="0" showAll="0" defaultSubtotal="0">
      <items count="1">
        <item x="0"/>
      </items>
    </pivotField>
    <pivotField compact="0" outline="0" subtotalTop="0" showAll="0" defaultSubtotal="0">
      <items count="1">
        <item x="0"/>
      </items>
    </pivotField>
    <pivotField compact="0" outline="0" subtotalTop="0" showAll="0" defaultSubtotal="0">
      <items count="1">
        <item x="0"/>
      </items>
    </pivotField>
    <pivotField compact="0" outline="0" subtotalTop="0" showAll="0" defaultSubtotal="0">
      <items count="1">
        <item x="0"/>
      </items>
    </pivotField>
    <pivotField compact="0" outline="0" subtotalTop="0" showAll="0" defaultSubtotal="0">
      <items count="1">
        <item x="0"/>
      </items>
    </pivotField>
    <pivotField compact="0" outline="0" subtotalTop="0" showAll="0" defaultSubtotal="0"/>
    <pivotField compact="0" outline="0" subtotalTop="0" showAll="0" defaultSubtotal="0">
      <items count="1">
        <item x="0"/>
      </items>
    </pivotField>
    <pivotField compact="0" outline="0" subtotalTop="0" showAll="0" defaultSubtotal="0">
      <items count="1">
        <item x="0"/>
      </items>
    </pivotField>
  </pivotFields>
  <rowFields count="13">
    <field x="0"/>
    <field x="1"/>
    <field x="2"/>
    <field x="3"/>
    <field x="4"/>
    <field x="5"/>
    <field x="6"/>
    <field x="7"/>
    <field x="8"/>
    <field x="9"/>
    <field x="10"/>
    <field x="11"/>
    <field x="12"/>
  </rowFields>
  <rowItems count="1">
    <i>
      <x/>
      <x/>
      <x/>
      <x/>
      <x/>
      <x/>
      <x/>
      <x/>
      <x/>
      <x/>
      <x/>
      <x/>
      <x/>
    </i>
  </rowItems>
  <colItems count="1">
    <i/>
  </colItems>
  <formats count="85">
    <format dxfId="264">
      <pivotArea type="all" dataOnly="0" outline="0" fieldPosition="0"/>
    </format>
    <format dxfId="263">
      <pivotArea field="0" type="button" dataOnly="0" labelOnly="1" outline="0" axis="axisRow" fieldPosition="0"/>
    </format>
    <format dxfId="262">
      <pivotArea field="1" type="button" dataOnly="0" labelOnly="1" outline="0" axis="axisRow" fieldPosition="1"/>
    </format>
    <format dxfId="261">
      <pivotArea field="2" type="button" dataOnly="0" labelOnly="1" outline="0" axis="axisRow" fieldPosition="2"/>
    </format>
    <format dxfId="260">
      <pivotArea field="3" type="button" dataOnly="0" labelOnly="1" outline="0" axis="axisRow" fieldPosition="3"/>
    </format>
    <format dxfId="259">
      <pivotArea field="4" type="button" dataOnly="0" labelOnly="1" outline="0" axis="axisRow" fieldPosition="4"/>
    </format>
    <format dxfId="258">
      <pivotArea field="5" type="button" dataOnly="0" labelOnly="1" outline="0" axis="axisRow" fieldPosition="5"/>
    </format>
    <format dxfId="257">
      <pivotArea field="6" type="button" dataOnly="0" labelOnly="1" outline="0" axis="axisRow" fieldPosition="6"/>
    </format>
    <format dxfId="256">
      <pivotArea field="7" type="button" dataOnly="0" labelOnly="1" outline="0" axis="axisRow" fieldPosition="7"/>
    </format>
    <format dxfId="255">
      <pivotArea field="8" type="button" dataOnly="0" labelOnly="1" outline="0" axis="axisRow" fieldPosition="8"/>
    </format>
    <format dxfId="254">
      <pivotArea field="9" type="button" dataOnly="0" labelOnly="1" outline="0" axis="axisRow" fieldPosition="9"/>
    </format>
    <format dxfId="253">
      <pivotArea field="10" type="button" dataOnly="0" labelOnly="1" outline="0" axis="axisRow" fieldPosition="10"/>
    </format>
    <format dxfId="252">
      <pivotArea field="11" type="button" dataOnly="0" labelOnly="1" outline="0" axis="axisRow" fieldPosition="11"/>
    </format>
    <format dxfId="251">
      <pivotArea field="12" type="button" dataOnly="0" labelOnly="1" outline="0" axis="axisRow" fieldPosition="12"/>
    </format>
    <format dxfId="250">
      <pivotArea field="0" type="button" dataOnly="0" labelOnly="1" outline="0" axis="axisRow" fieldPosition="0"/>
    </format>
    <format dxfId="249">
      <pivotArea field="1" type="button" dataOnly="0" labelOnly="1" outline="0" axis="axisRow" fieldPosition="1"/>
    </format>
    <format dxfId="248">
      <pivotArea field="2" type="button" dataOnly="0" labelOnly="1" outline="0" axis="axisRow" fieldPosition="2"/>
    </format>
    <format dxfId="247">
      <pivotArea field="3" type="button" dataOnly="0" labelOnly="1" outline="0" axis="axisRow" fieldPosition="3"/>
    </format>
    <format dxfId="246">
      <pivotArea field="4" type="button" dataOnly="0" labelOnly="1" outline="0" axis="axisRow" fieldPosition="4"/>
    </format>
    <format dxfId="245">
      <pivotArea field="5" type="button" dataOnly="0" labelOnly="1" outline="0" axis="axisRow" fieldPosition="5"/>
    </format>
    <format dxfId="244">
      <pivotArea field="6" type="button" dataOnly="0" labelOnly="1" outline="0" axis="axisRow" fieldPosition="6"/>
    </format>
    <format dxfId="243">
      <pivotArea field="7" type="button" dataOnly="0" labelOnly="1" outline="0" axis="axisRow" fieldPosition="7"/>
    </format>
    <format dxfId="242">
      <pivotArea field="8" type="button" dataOnly="0" labelOnly="1" outline="0" axis="axisRow" fieldPosition="8"/>
    </format>
    <format dxfId="241">
      <pivotArea field="9" type="button" dataOnly="0" labelOnly="1" outline="0" axis="axisRow" fieldPosition="9"/>
    </format>
    <format dxfId="240">
      <pivotArea field="10" type="button" dataOnly="0" labelOnly="1" outline="0" axis="axisRow" fieldPosition="10"/>
    </format>
    <format dxfId="239">
      <pivotArea field="11" type="button" dataOnly="0" labelOnly="1" outline="0" axis="axisRow" fieldPosition="11"/>
    </format>
    <format dxfId="238">
      <pivotArea field="12" type="button" dataOnly="0" labelOnly="1" outline="0" axis="axisRow" fieldPosition="12"/>
    </format>
    <format dxfId="237">
      <pivotArea field="11" type="button" dataOnly="0" labelOnly="1" outline="0" axis="axisRow" fieldPosition="11"/>
    </format>
    <format dxfId="236">
      <pivotArea field="12" type="button" dataOnly="0" labelOnly="1" outline="0" axis="axisRow" fieldPosition="12"/>
    </format>
    <format dxfId="235">
      <pivotArea field="8" type="button" dataOnly="0" labelOnly="1" outline="0" axis="axisRow" fieldPosition="8"/>
    </format>
    <format dxfId="234">
      <pivotArea dataOnly="0" labelOnly="1" outline="0" fieldPosition="0">
        <references count="1">
          <reference field="0" count="0"/>
        </references>
      </pivotArea>
    </format>
    <format dxfId="233">
      <pivotArea dataOnly="0" labelOnly="1" outline="0" fieldPosition="0">
        <references count="2">
          <reference field="0" count="0" selected="0"/>
          <reference field="1" count="0"/>
        </references>
      </pivotArea>
    </format>
    <format dxfId="232">
      <pivotArea dataOnly="0" labelOnly="1" outline="0" fieldPosition="0">
        <references count="3">
          <reference field="0" count="0" selected="0"/>
          <reference field="1" count="0" selected="0"/>
          <reference field="2" count="0"/>
        </references>
      </pivotArea>
    </format>
    <format dxfId="231">
      <pivotArea dataOnly="0" labelOnly="1" outline="0" fieldPosition="0">
        <references count="4">
          <reference field="0" count="0" selected="0"/>
          <reference field="1" count="0" selected="0"/>
          <reference field="2" count="0" selected="0"/>
          <reference field="3" count="0"/>
        </references>
      </pivotArea>
    </format>
    <format dxfId="230">
      <pivotArea dataOnly="0" labelOnly="1" outline="0" fieldPosition="0">
        <references count="5">
          <reference field="0" count="0" selected="0"/>
          <reference field="1" count="0" selected="0"/>
          <reference field="2" count="0" selected="0"/>
          <reference field="3" count="0" selected="0"/>
          <reference field="4" count="0"/>
        </references>
      </pivotArea>
    </format>
    <format dxfId="229">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228">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227">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226">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225">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224">
      <pivotArea dataOnly="0" labelOnly="1" outline="0" fieldPosition="0">
        <references count="11">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references>
      </pivotArea>
    </format>
    <format dxfId="223">
      <pivotArea dataOnly="0" labelOnly="1" outline="0" fieldPosition="0">
        <references count="12">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references>
      </pivotArea>
    </format>
    <format dxfId="222">
      <pivotArea dataOnly="0" labelOnly="1" outline="0" fieldPosition="0">
        <references count="13">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2" count="0"/>
        </references>
      </pivotArea>
    </format>
    <format dxfId="221">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220">
      <pivotArea field="2" type="button" dataOnly="0" labelOnly="1" outline="0" axis="axisRow" fieldPosition="2"/>
    </format>
    <format dxfId="219">
      <pivotArea type="all" dataOnly="0" outline="0" fieldPosition="0"/>
    </format>
    <format dxfId="218">
      <pivotArea field="0" type="button" dataOnly="0" labelOnly="1" outline="0" axis="axisRow" fieldPosition="0"/>
    </format>
    <format dxfId="217">
      <pivotArea field="1" type="button" dataOnly="0" labelOnly="1" outline="0" axis="axisRow" fieldPosition="1"/>
    </format>
    <format dxfId="216">
      <pivotArea field="2" type="button" dataOnly="0" labelOnly="1" outline="0" axis="axisRow" fieldPosition="2"/>
    </format>
    <format dxfId="215">
      <pivotArea field="3" type="button" dataOnly="0" labelOnly="1" outline="0" axis="axisRow" fieldPosition="3"/>
    </format>
    <format dxfId="214">
      <pivotArea field="4" type="button" dataOnly="0" labelOnly="1" outline="0" axis="axisRow" fieldPosition="4"/>
    </format>
    <format dxfId="213">
      <pivotArea field="5" type="button" dataOnly="0" labelOnly="1" outline="0" axis="axisRow" fieldPosition="5"/>
    </format>
    <format dxfId="212">
      <pivotArea field="6" type="button" dataOnly="0" labelOnly="1" outline="0" axis="axisRow" fieldPosition="6"/>
    </format>
    <format dxfId="211">
      <pivotArea field="7" type="button" dataOnly="0" labelOnly="1" outline="0" axis="axisRow" fieldPosition="7"/>
    </format>
    <format dxfId="210">
      <pivotArea field="8" type="button" dataOnly="0" labelOnly="1" outline="0" axis="axisRow" fieldPosition="8"/>
    </format>
    <format dxfId="209">
      <pivotArea field="9" type="button" dataOnly="0" labelOnly="1" outline="0" axis="axisRow" fieldPosition="9"/>
    </format>
    <format dxfId="208">
      <pivotArea field="10" type="button" dataOnly="0" labelOnly="1" outline="0" axis="axisRow" fieldPosition="10"/>
    </format>
    <format dxfId="207">
      <pivotArea field="11" type="button" dataOnly="0" labelOnly="1" outline="0" axis="axisRow" fieldPosition="11"/>
    </format>
    <format dxfId="206">
      <pivotArea field="12" type="button" dataOnly="0" labelOnly="1" outline="0" axis="axisRow" fieldPosition="12"/>
    </format>
    <format dxfId="205">
      <pivotArea dataOnly="0" labelOnly="1" outline="0" fieldPosition="0">
        <references count="1">
          <reference field="0" count="0"/>
        </references>
      </pivotArea>
    </format>
    <format dxfId="204">
      <pivotArea dataOnly="0" labelOnly="1" outline="0" fieldPosition="0">
        <references count="2">
          <reference field="0" count="0" selected="0"/>
          <reference field="1" count="0"/>
        </references>
      </pivotArea>
    </format>
    <format dxfId="203">
      <pivotArea dataOnly="0" labelOnly="1" outline="0" fieldPosition="0">
        <references count="3">
          <reference field="0" count="0" selected="0"/>
          <reference field="1" count="0" selected="0"/>
          <reference field="2" count="0"/>
        </references>
      </pivotArea>
    </format>
    <format dxfId="202">
      <pivotArea dataOnly="0" labelOnly="1" outline="0" fieldPosition="0">
        <references count="4">
          <reference field="0" count="0" selected="0"/>
          <reference field="1" count="0" selected="0"/>
          <reference field="2" count="0" selected="0"/>
          <reference field="3" count="0"/>
        </references>
      </pivotArea>
    </format>
    <format dxfId="201">
      <pivotArea dataOnly="0" labelOnly="1" outline="0" fieldPosition="0">
        <references count="5">
          <reference field="0" count="0" selected="0"/>
          <reference field="1" count="0" selected="0"/>
          <reference field="2" count="0" selected="0"/>
          <reference field="3" count="0" selected="0"/>
          <reference field="4" count="0"/>
        </references>
      </pivotArea>
    </format>
    <format dxfId="200">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199">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198">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197">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196">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195">
      <pivotArea dataOnly="0" labelOnly="1" outline="0" fieldPosition="0">
        <references count="11">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references>
      </pivotArea>
    </format>
    <format dxfId="194">
      <pivotArea dataOnly="0" labelOnly="1" outline="0" fieldPosition="0">
        <references count="12">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references>
      </pivotArea>
    </format>
    <format dxfId="193">
      <pivotArea dataOnly="0" labelOnly="1" outline="0" fieldPosition="0">
        <references count="13">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2" count="0"/>
        </references>
      </pivotArea>
    </format>
    <format dxfId="192">
      <pivotArea dataOnly="0" labelOnly="1" outline="0" fieldPosition="0">
        <references count="1">
          <reference field="0" count="0"/>
        </references>
      </pivotArea>
    </format>
    <format dxfId="191">
      <pivotArea dataOnly="0" labelOnly="1" outline="0" fieldPosition="0">
        <references count="2">
          <reference field="0" count="0" selected="0"/>
          <reference field="1" count="0"/>
        </references>
      </pivotArea>
    </format>
    <format dxfId="190">
      <pivotArea dataOnly="0" labelOnly="1" outline="0" fieldPosition="0">
        <references count="3">
          <reference field="0" count="0" selected="0"/>
          <reference field="1" count="0" selected="0"/>
          <reference field="2" count="0"/>
        </references>
      </pivotArea>
    </format>
    <format dxfId="189">
      <pivotArea dataOnly="0" labelOnly="1" outline="0" fieldPosition="0">
        <references count="4">
          <reference field="0" count="0" selected="0"/>
          <reference field="1" count="0" selected="0"/>
          <reference field="2" count="0" selected="0"/>
          <reference field="3" count="0"/>
        </references>
      </pivotArea>
    </format>
    <format dxfId="188">
      <pivotArea dataOnly="0" labelOnly="1" outline="0" fieldPosition="0">
        <references count="5">
          <reference field="0" count="0" selected="0"/>
          <reference field="1" count="0" selected="0"/>
          <reference field="2" count="0" selected="0"/>
          <reference field="3" count="0" selected="0"/>
          <reference field="4" count="0"/>
        </references>
      </pivotArea>
    </format>
    <format dxfId="187">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186">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185">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184">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183">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182">
      <pivotArea dataOnly="0" labelOnly="1" outline="0" fieldPosition="0">
        <references count="11">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references>
      </pivotArea>
    </format>
    <format dxfId="181">
      <pivotArea dataOnly="0" labelOnly="1" outline="0" fieldPosition="0">
        <references count="12">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references>
      </pivotArea>
    </format>
    <format dxfId="180">
      <pivotArea dataOnly="0" labelOnly="1" outline="0" fieldPosition="0">
        <references count="13">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2" count="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reciationBookCode" xr10:uid="{2106830C-A004-4E23-BF0E-EB51DA0632C1}" sourceName="DepreciationBookCode">
  <pivotTables>
    <pivotTable tabId="13" name="PivotTable4"/>
  </pivotTables>
  <data>
    <tabular pivotCacheId="297341194"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ClassCode" xr10:uid="{B313D19B-7DDB-4F99-B78F-3A3F3CFD1E80}" sourceName="FixedAssetClassCode">
  <pivotTables>
    <pivotTable tabId="13" name="PivotTable4"/>
  </pivotTables>
  <data>
    <tabular pivotCacheId="297341194" showMissing="0">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SubclassCode" xr10:uid="{FECBED4C-11CA-4928-A17A-B49CEE02C581}" sourceName="FixedAssetSubclassCode">
  <pivotTables>
    <pivotTable tabId="13" name="PivotTable4"/>
  </pivotTables>
  <data>
    <tabular pivotCacheId="297341194" showMissing="0">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Location" xr10:uid="{8877D890-C6EA-4899-B4DA-BF60FDD90224}" sourceName="FixedAssetLocation">
  <pivotTables>
    <pivotTable tabId="13" name="PivotTable4"/>
  </pivotTables>
  <data>
    <tabular pivotCacheId="297341194" showMissing="0">
      <items count="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lobalDimension1Code" xr10:uid="{B58438EB-B21C-4DE5-8E79-C6020E814617}" sourceName="GlobalDimension1Code">
  <pivotTables>
    <pivotTable tabId="13" name="PivotTable4"/>
  </pivotTables>
  <data>
    <tabular pivotCacheId="297341194" showMissing="0">
      <items count="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lobalDimension2Code" xr10:uid="{398AE085-A111-41BA-B4B3-074B44071E69}" sourceName="GlobalDimension2Code">
  <pivotTables>
    <pivotTable tabId="13" name="PivotTable4"/>
  </pivotTables>
  <data>
    <tabular pivotCacheId="297341194"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reciationBookCode" xr10:uid="{A6855622-F930-4D28-BE68-DDE9FB32EEB4}" cache="Slicer_DepreciationBookCode" caption="$DepreciationBookCode$" rowHeight="262466"/>
  <slicer name="FixedAssetClassCode" xr10:uid="{66719010-9195-4CD9-867A-D0A91103CF8F}" cache="Slicer_FixedAssetClassCode" caption="$FixedAssetClassCode$" rowHeight="262466"/>
  <slicer name="FixedAssetSubclassCode" xr10:uid="{8A9BD415-E9E8-470C-ABF0-E20F1D3770CA}" cache="Slicer_FixedAssetSubclassCode" caption="$FixedAssetSubclassCode$" rowHeight="262466"/>
  <slicer name="FixedAssetLocation" xr10:uid="{E9BC1E66-E8E4-4C69-A418-4CC2A0535576}" cache="Slicer_FixedAssetLocation" caption="$FixedAssetLocation$" rowHeight="262466"/>
  <slicer name="GlobalDimension1Code" xr10:uid="{EF1A36F3-57E2-4DF7-8749-62854FE97F0A}" cache="Slicer_GlobalDimension1Code" caption="$GlobalDimension1Code$" rowHeight="262466"/>
  <slicer name="GlobalDimension2Code" xr10:uid="{ABDDECA1-CE8D-4591-8A5A-088909BA9069}" cache="Slicer_GlobalDimension2Code" caption="$GlobalDimension2Code$"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99F1603-B2D3-4CA0-A729-813E36ED0444}" name="FixedAssetData" displayName="FixedAssetData" ref="A1:T2" insertRow="1" totalsRowShown="0" headerRowDxfId="179" dataDxfId="178">
  <autoFilter ref="A1:T2" xr:uid="{799F1603-B2D3-4CA0-A729-813E36ED0444}"/>
  <tableColumns count="20">
    <tableColumn id="1" xr3:uid="{0B5D8775-AFC5-4CB4-BFFD-5705D8B74251}" name="DocumentType" dataDxfId="177"/>
    <tableColumn id="2" xr3:uid="{3EFBA2A8-1194-4C7B-B85D-8224501A9BD9}" name="DocumentNumber" dataDxfId="176"/>
    <tableColumn id="3" xr3:uid="{F8C1CA9F-99DB-43DA-9EB6-BDA8C3910254}" name="Description" dataDxfId="175"/>
    <tableColumn id="4" xr3:uid="{020500F7-A2D2-482B-A2F8-F9F81F0C2391}" name="Amount" dataDxfId="174"/>
    <tableColumn id="5" xr3:uid="{4B5DCCC0-B145-4B52-B29B-0BB5E66DFBC1}" name="EntryNumber" dataDxfId="173"/>
    <tableColumn id="6" xr3:uid="{38243AD5-C95A-46ED-83F9-025697ED164A}" name="FixedAssetPostingType" dataDxfId="172"/>
    <tableColumn id="7" xr3:uid="{95E7413F-BC67-4FC8-B869-F3BCA7AE63C7}" name="DepreciationDays" dataDxfId="171"/>
    <tableColumn id="8" xr3:uid="{04C09D46-A4EE-4836-AC09-E16A36E99C36}" name="UserID" dataDxfId="170"/>
    <tableColumn id="9" xr3:uid="{899FE06F-5024-4369-80C6-0806E4AD7E2C}" name="PostingDate" dataDxfId="169"/>
    <tableColumn id="10" xr3:uid="{5077A6E9-5F4F-487B-8B7F-BE4A6E7BD51D}" name="GLEntryNumber" dataDxfId="168"/>
    <tableColumn id="11" xr3:uid="{F280C469-1AB0-433B-92C4-DD834BE84D80}" name="FixedAssetPostingCategory" dataDxfId="167"/>
    <tableColumn id="12" xr3:uid="{0221E6DA-5D0E-4468-9FF2-1DFB62596AA6}" name="DepreciationBookCode" dataDxfId="166"/>
    <tableColumn id="13" xr3:uid="{60263835-0923-44EB-818E-0A74B1A5BB4D}" name="AssetNumber" dataDxfId="165"/>
    <tableColumn id="14" xr3:uid="{80CC4DDC-6139-494D-8E14-3FCA10088F69}" name="AssetDescription" dataDxfId="164"/>
    <tableColumn id="15" xr3:uid="{91A8CFEA-FBEA-46DA-94D2-F13BF405A122}" name="FixedAssetClassCode" dataDxfId="163"/>
    <tableColumn id="16" xr3:uid="{8184EDC5-BE99-4A59-9C1F-883107CF153D}" name="FixedAssetSubclassCode" dataDxfId="162"/>
    <tableColumn id="18" xr3:uid="{30393DDE-BEE5-45E9-A8E0-DB763445D62E}" name="FixedAssetLocation" dataDxfId="161"/>
    <tableColumn id="17" xr3:uid="{DACA4B7C-B95F-4E80-8535-EF834F8D21CE}" name="BudgetedAsset" dataDxfId="160">
      <calculatedColumnFormula>FALSE()</calculatedColumnFormula>
    </tableColumn>
    <tableColumn id="19" xr3:uid="{BF350E1E-2F84-4EE9-8AFA-CF723F719D6D}" name="GlobalDimension1Code" dataDxfId="159"/>
    <tableColumn id="20" xr3:uid="{2E52B5D0-3E76-4635-A43D-0BD15FAA09A3}" name="GlobalDimension2Code" dataDxfId="158"/>
  </tableColumns>
  <tableStyleInfo name="Business Central Reports Table Style (Templat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2" totalsRowShown="0">
  <autoFilter ref="A1:B2" xr:uid="{EF02A179-C226-4470-BF2E-AC1BEBC8C0D4}"/>
  <tableColumns count="2">
    <tableColumn id="1" xr3:uid="{00000000-0010-0000-0100-000001000000}" name="Caption"/>
    <tableColumn id="2" xr3:uid="{00000000-0010-0000-0100-000002000000}" name="Value"/>
  </tableColumns>
  <tableStyleInfo name="Business Central Reports Table Style (Templat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Business Central Reports Table Style (Templat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157">
  <autoFilter ref="A1:B10" xr:uid="{134EB915-8B19-4838-BDED-CECBACACF4F9}"/>
  <tableColumns count="2">
    <tableColumn id="1" xr3:uid="{00000000-0010-0000-0200-000001000000}" name="Report Property"/>
    <tableColumn id="2" xr3:uid="{00000000-0010-0000-0200-000002000000}" name="Report Property Value"/>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156">
  <autoFilter ref="D1:E10" xr:uid="{1DFF5EE2-2A86-40DE-9DFD-1E96553323F6}"/>
  <tableColumns count="2">
    <tableColumn id="1" xr3:uid="{00000000-0010-0000-0300-000001000000}" name="Request Property"/>
    <tableColumn id="2" xr3:uid="{00000000-0010-0000-0300-000002000000}" name="Request Property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3" totalsRowShown="0" headerRowDxfId="155">
  <autoFilter ref="G1:H3" xr:uid="{8D3A40BA-47FA-41F3-82A4-C5BD4909C0B4}"/>
  <tableColumns count="2">
    <tableColumn id="1" xr3:uid="{00000000-0010-0000-0400-000001000000}" name="Request Page Option"/>
    <tableColumn id="2" xr3:uid="{00000000-0010-0000-0400-000002000000}" name="Request Page Option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4" totalsRowShown="0" headerRowDxfId="154">
  <autoFilter ref="J1:K4" xr:uid="{D269260C-C433-478B-84A3-3CB73C333872}"/>
  <tableColumns count="2">
    <tableColumn id="1" xr3:uid="{00000000-0010-0000-0500-000001000000}" name="Filter"/>
    <tableColumn id="2" xr3:uid="{00000000-0010-0000-0500-000002000000}" name="Filter Value"/>
  </tableColumns>
  <tableStyleInfo name="TableStyleMedium9" showFirstColumn="0" showLastColumn="0" showRowStripes="1" showColumnStripes="0"/>
</table>
</file>

<file path=xl/theme/theme1.xml><?xml version="1.0" encoding="utf-8"?>
<a:theme xmlns:a="http://schemas.openxmlformats.org/drawingml/2006/main" name="BusinessCentralColorAndFontsTheme">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table" Target="../tables/table4.xml"/><Relationship Id="rId4"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DE9F4-26BC-427D-8BA9-E69D1F89E2EF}">
  <sheetPr>
    <pageSetUpPr fitToPage="1"/>
  </sheetPr>
  <dimension ref="A2:W26"/>
  <sheetViews>
    <sheetView showGridLines="0" tabSelected="1" zoomScaleNormal="100" workbookViewId="0"/>
  </sheetViews>
  <sheetFormatPr defaultColWidth="9" defaultRowHeight="20.149999999999999" customHeight="1" x14ac:dyDescent="0.45"/>
  <cols>
    <col min="1" max="1" width="9.08203125" style="18" customWidth="1"/>
    <col min="2" max="2" width="8.83203125" style="7" customWidth="1"/>
    <col min="3" max="3" width="16.08203125" style="10" bestFit="1" customWidth="1"/>
    <col min="4" max="4" width="10.58203125" style="10" bestFit="1" customWidth="1"/>
    <col min="5" max="5" width="18.58203125" style="10" bestFit="1" customWidth="1"/>
    <col min="6" max="6" width="15.33203125" style="10" bestFit="1" customWidth="1"/>
    <col min="7" max="7" width="15" style="10" bestFit="1" customWidth="1"/>
    <col min="8" max="8" width="13.83203125" style="10" bestFit="1" customWidth="1"/>
    <col min="9" max="9" width="23" style="10" bestFit="1" customWidth="1"/>
    <col min="10" max="10" width="9.08203125" style="10" bestFit="1" customWidth="1"/>
    <col min="11" max="11" width="21.83203125" style="10" bestFit="1" customWidth="1"/>
    <col min="12" max="12" width="23.75" style="10" bestFit="1" customWidth="1"/>
    <col min="13" max="13" width="13.08203125" style="10" customWidth="1"/>
    <col min="14" max="14" width="19.58203125" style="10" customWidth="1"/>
    <col min="15" max="16" width="13.08203125" style="10" customWidth="1"/>
    <col min="17" max="17" width="11.08203125" style="10" bestFit="1" customWidth="1"/>
    <col min="18" max="18" width="10.75" style="7" customWidth="1"/>
    <col min="19" max="19" width="16.83203125" style="7" customWidth="1"/>
    <col min="20" max="20" width="15.5" style="7" bestFit="1" customWidth="1"/>
    <col min="21" max="21" width="13.58203125" style="7" customWidth="1"/>
    <col min="22" max="22" width="12.83203125" style="11" customWidth="1"/>
    <col min="23" max="23" width="24" style="14" customWidth="1"/>
    <col min="24" max="24" width="10.58203125" style="7" customWidth="1"/>
    <col min="25" max="25" width="22.33203125" style="7" bestFit="1" customWidth="1"/>
    <col min="26" max="26" width="25.08203125" style="7" bestFit="1" customWidth="1"/>
    <col min="27" max="29" width="11.25" style="7" customWidth="1"/>
    <col min="30" max="30" width="8.33203125" style="7" customWidth="1"/>
    <col min="31" max="51" width="9.58203125" style="7" customWidth="1"/>
    <col min="52" max="16384" width="9" style="7"/>
  </cols>
  <sheetData>
    <row r="2" spans="2:23" ht="20.149999999999999" customHeight="1" thickBot="1" x14ac:dyDescent="0.5">
      <c r="B2" s="5" t="s">
        <v>54</v>
      </c>
      <c r="N2" s="6" t="str" cm="1">
        <f t="array" ref="N2">ReportRequest.CompanyName</f>
        <v>Company name Value</v>
      </c>
    </row>
    <row r="3" spans="2:23" ht="20.149999999999999" customHeight="1" thickTop="1" x14ac:dyDescent="0.45"/>
    <row r="4" spans="2:23" ht="20.149999999999999" customHeight="1" x14ac:dyDescent="0.45">
      <c r="B4" s="12" t="e" cm="1">
        <f t="array" ref="B4">IF(FAPostingDateFilter="", "", _xlfn.CONCAT(Caption.PostingDateFilterLabel, " ", FAPostingDateFilter))</f>
        <v>#N/A</v>
      </c>
      <c r="M4" s="8" t="e" cm="1">
        <f t="array" ref="M4">Caption.DataRetrieved</f>
        <v>#NAME?</v>
      </c>
      <c r="N4" s="19" t="str" cm="1">
        <f t="array" ref="N4">ReportRequest.Date</f>
        <v>Date Value</v>
      </c>
    </row>
    <row r="5" spans="2:23" ht="20.149999999999999" customHeight="1" x14ac:dyDescent="0.45">
      <c r="R5" s="15"/>
    </row>
    <row r="6" spans="2:23" ht="20.149999999999999" customHeight="1" x14ac:dyDescent="0.45">
      <c r="B6" s="16" t="s">
        <v>86</v>
      </c>
      <c r="C6" s="16" t="s">
        <v>87</v>
      </c>
      <c r="D6" s="17" t="s">
        <v>88</v>
      </c>
      <c r="E6" s="16" t="s">
        <v>89</v>
      </c>
      <c r="F6" s="16" t="s">
        <v>90</v>
      </c>
      <c r="G6" s="16" t="s">
        <v>91</v>
      </c>
      <c r="H6" s="16" t="s">
        <v>92</v>
      </c>
      <c r="I6" s="16" t="s">
        <v>93</v>
      </c>
      <c r="J6" s="16" t="s">
        <v>94</v>
      </c>
      <c r="K6" s="16" t="s">
        <v>95</v>
      </c>
      <c r="L6" s="16" t="s">
        <v>96</v>
      </c>
      <c r="M6" s="16" t="s">
        <v>97</v>
      </c>
      <c r="N6" s="17" t="s">
        <v>98</v>
      </c>
      <c r="O6" s="7"/>
      <c r="P6" s="7"/>
      <c r="Q6" s="7"/>
      <c r="V6" s="7"/>
      <c r="W6" s="7"/>
    </row>
    <row r="7" spans="2:23" ht="20.149999999999999" customHeight="1" x14ac:dyDescent="0.45">
      <c r="B7" s="7" t="s">
        <v>85</v>
      </c>
      <c r="C7" s="7" t="s">
        <v>85</v>
      </c>
      <c r="D7" s="7" t="s">
        <v>85</v>
      </c>
      <c r="E7" s="7" t="s">
        <v>85</v>
      </c>
      <c r="F7" s="7" t="s">
        <v>85</v>
      </c>
      <c r="G7" s="7" t="s">
        <v>85</v>
      </c>
      <c r="H7" s="7" t="s">
        <v>85</v>
      </c>
      <c r="I7" s="7" t="s">
        <v>85</v>
      </c>
      <c r="J7" s="11" t="s">
        <v>85</v>
      </c>
      <c r="K7" s="7" t="s">
        <v>85</v>
      </c>
      <c r="L7" s="7" t="s">
        <v>85</v>
      </c>
      <c r="M7" s="7" t="s">
        <v>85</v>
      </c>
      <c r="N7" s="7" t="s">
        <v>85</v>
      </c>
      <c r="O7" s="7"/>
      <c r="P7" s="7"/>
      <c r="Q7" s="7"/>
      <c r="V7" s="7"/>
      <c r="W7" s="7"/>
    </row>
    <row r="8" spans="2:23" ht="20.149999999999999" customHeight="1" x14ac:dyDescent="0.45">
      <c r="C8" s="7"/>
      <c r="D8" s="7"/>
      <c r="E8" s="7"/>
      <c r="F8" s="7"/>
      <c r="G8" s="7"/>
      <c r="H8" s="7"/>
      <c r="I8" s="7"/>
      <c r="J8" s="7"/>
      <c r="K8" s="7"/>
      <c r="L8" s="7"/>
      <c r="M8" s="7"/>
      <c r="N8" s="7"/>
      <c r="O8" s="7"/>
      <c r="P8" s="7"/>
      <c r="Q8" s="7"/>
      <c r="V8" s="7"/>
      <c r="W8" s="7"/>
    </row>
    <row r="9" spans="2:23" ht="20.149999999999999" customHeight="1" x14ac:dyDescent="0.45">
      <c r="B9"/>
      <c r="C9"/>
      <c r="D9"/>
      <c r="O9" s="7"/>
      <c r="P9" s="7"/>
      <c r="Q9" s="7"/>
      <c r="V9" s="7"/>
      <c r="W9" s="7"/>
    </row>
    <row r="10" spans="2:23" ht="20.149999999999999" customHeight="1" x14ac:dyDescent="0.45">
      <c r="B10"/>
      <c r="C10"/>
      <c r="D10"/>
      <c r="O10" s="7"/>
      <c r="P10" s="7"/>
      <c r="Q10" s="7"/>
      <c r="V10" s="7"/>
      <c r="W10" s="7"/>
    </row>
    <row r="11" spans="2:23" ht="20.149999999999999" customHeight="1" x14ac:dyDescent="0.45">
      <c r="B11"/>
      <c r="C11"/>
      <c r="D11"/>
      <c r="E11"/>
      <c r="F11"/>
      <c r="G11"/>
      <c r="H11"/>
      <c r="I11"/>
      <c r="J11"/>
      <c r="K11"/>
      <c r="L11"/>
      <c r="M11"/>
      <c r="N11"/>
      <c r="O11" s="7"/>
      <c r="P11" s="7"/>
      <c r="Q11" s="7"/>
      <c r="V11" s="7"/>
      <c r="W11" s="7"/>
    </row>
    <row r="12" spans="2:23" ht="20.149999999999999" customHeight="1" x14ac:dyDescent="0.45">
      <c r="B12"/>
      <c r="C12"/>
      <c r="D12"/>
      <c r="E12"/>
      <c r="F12"/>
      <c r="G12"/>
      <c r="H12"/>
      <c r="I12"/>
      <c r="J12"/>
      <c r="K12"/>
      <c r="L12"/>
      <c r="M12"/>
      <c r="N12"/>
      <c r="O12" s="7"/>
      <c r="P12" s="7"/>
      <c r="Q12" s="7"/>
      <c r="V12" s="7"/>
      <c r="W12" s="7"/>
    </row>
    <row r="13" spans="2:23" ht="20.149999999999999" customHeight="1" x14ac:dyDescent="0.45">
      <c r="B13"/>
      <c r="C13"/>
      <c r="D13"/>
      <c r="E13"/>
      <c r="F13"/>
      <c r="G13"/>
      <c r="H13"/>
      <c r="I13"/>
      <c r="J13"/>
      <c r="K13"/>
      <c r="L13"/>
      <c r="M13"/>
      <c r="N13"/>
      <c r="O13" s="7"/>
      <c r="P13" s="7"/>
      <c r="Q13" s="7"/>
      <c r="V13" s="7"/>
      <c r="W13" s="7"/>
    </row>
    <row r="14" spans="2:23" ht="20.149999999999999" customHeight="1" x14ac:dyDescent="0.45">
      <c r="B14"/>
      <c r="C14"/>
      <c r="D14"/>
      <c r="E14"/>
      <c r="F14"/>
      <c r="G14"/>
      <c r="H14"/>
      <c r="I14"/>
      <c r="J14"/>
      <c r="K14"/>
      <c r="L14"/>
      <c r="M14"/>
      <c r="N14"/>
    </row>
    <row r="15" spans="2:23" ht="20.149999999999999" customHeight="1" x14ac:dyDescent="0.45">
      <c r="B15"/>
      <c r="C15"/>
      <c r="D15"/>
      <c r="E15"/>
      <c r="F15"/>
      <c r="G15"/>
      <c r="H15"/>
      <c r="I15"/>
      <c r="J15"/>
      <c r="K15"/>
      <c r="L15"/>
      <c r="M15"/>
      <c r="N15"/>
    </row>
    <row r="16" spans="2:23" ht="20.149999999999999" customHeight="1" x14ac:dyDescent="0.45">
      <c r="B16"/>
      <c r="C16"/>
      <c r="D16"/>
      <c r="E16"/>
      <c r="F16"/>
      <c r="G16"/>
      <c r="H16"/>
      <c r="I16"/>
      <c r="J16"/>
      <c r="K16"/>
      <c r="L16"/>
      <c r="M16"/>
      <c r="N16"/>
    </row>
    <row r="17" spans="2:14" ht="20.149999999999999" customHeight="1" x14ac:dyDescent="0.45">
      <c r="B17"/>
      <c r="C17"/>
      <c r="D17"/>
      <c r="E17"/>
      <c r="F17"/>
      <c r="G17"/>
      <c r="H17"/>
      <c r="I17"/>
      <c r="J17"/>
      <c r="K17"/>
      <c r="L17"/>
      <c r="M17"/>
      <c r="N17"/>
    </row>
    <row r="18" spans="2:14" ht="20.149999999999999" customHeight="1" x14ac:dyDescent="0.45">
      <c r="B18"/>
      <c r="C18"/>
      <c r="D18"/>
      <c r="E18"/>
      <c r="F18"/>
      <c r="G18"/>
      <c r="H18"/>
      <c r="I18"/>
      <c r="J18"/>
      <c r="K18"/>
      <c r="L18"/>
      <c r="M18"/>
      <c r="N18"/>
    </row>
    <row r="19" spans="2:14" ht="20.149999999999999" customHeight="1" x14ac:dyDescent="0.45">
      <c r="B19"/>
      <c r="C19"/>
      <c r="D19"/>
      <c r="E19"/>
      <c r="F19"/>
      <c r="G19"/>
      <c r="H19"/>
      <c r="I19"/>
      <c r="J19"/>
      <c r="K19"/>
      <c r="L19"/>
      <c r="M19"/>
      <c r="N19"/>
    </row>
    <row r="20" spans="2:14" ht="20.149999999999999" customHeight="1" x14ac:dyDescent="0.45">
      <c r="B20"/>
      <c r="C20"/>
      <c r="D20"/>
      <c r="E20"/>
      <c r="F20"/>
      <c r="G20"/>
      <c r="H20"/>
      <c r="I20"/>
      <c r="J20"/>
      <c r="K20"/>
      <c r="L20"/>
      <c r="M20"/>
      <c r="N20"/>
    </row>
    <row r="21" spans="2:14" ht="20.149999999999999" customHeight="1" x14ac:dyDescent="0.45">
      <c r="B21"/>
      <c r="C21"/>
      <c r="D21"/>
      <c r="E21"/>
      <c r="F21"/>
      <c r="G21"/>
      <c r="H21"/>
      <c r="I21"/>
      <c r="J21"/>
      <c r="K21"/>
      <c r="L21"/>
      <c r="M21"/>
      <c r="N21"/>
    </row>
    <row r="22" spans="2:14" ht="20.149999999999999" customHeight="1" x14ac:dyDescent="0.45">
      <c r="B22"/>
      <c r="C22"/>
      <c r="D22"/>
      <c r="E22"/>
      <c r="F22"/>
      <c r="G22"/>
      <c r="H22"/>
      <c r="I22"/>
      <c r="J22"/>
      <c r="K22"/>
      <c r="L22"/>
      <c r="M22"/>
      <c r="N22"/>
    </row>
    <row r="23" spans="2:14" ht="20.149999999999999" customHeight="1" x14ac:dyDescent="0.45">
      <c r="B23"/>
      <c r="C23"/>
      <c r="D23"/>
      <c r="E23"/>
      <c r="F23"/>
      <c r="G23"/>
      <c r="H23"/>
      <c r="I23"/>
      <c r="J23"/>
      <c r="K23"/>
      <c r="L23"/>
      <c r="M23"/>
      <c r="N23"/>
    </row>
    <row r="24" spans="2:14" ht="20.149999999999999" customHeight="1" x14ac:dyDescent="0.45">
      <c r="B24"/>
      <c r="C24"/>
      <c r="D24"/>
    </row>
    <row r="25" spans="2:14" ht="20.149999999999999" customHeight="1" x14ac:dyDescent="0.45">
      <c r="B25"/>
      <c r="C25"/>
      <c r="D25"/>
    </row>
    <row r="26" spans="2:14" ht="20.149999999999999" customHeight="1" x14ac:dyDescent="0.45">
      <c r="B26"/>
      <c r="C26"/>
      <c r="D26"/>
    </row>
  </sheetData>
  <phoneticPr fontId="7" type="noConversion"/>
  <printOptions horizontalCentered="1"/>
  <pageMargins left="0.23622047244094491" right="0.23622047244094491" top="0.74803149606299213" bottom="0.74803149606299213" header="0.31496062992125984" footer="0.31496062992125984"/>
  <pageSetup paperSize="9" scale="63"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4E377-9BCA-4924-BB8A-A025362FCF61}">
  <sheetPr>
    <pageSetUpPr fitToPage="1"/>
  </sheetPr>
  <dimension ref="A1:AH21"/>
  <sheetViews>
    <sheetView showGridLines="0" zoomScaleNormal="100" workbookViewId="0"/>
  </sheetViews>
  <sheetFormatPr defaultColWidth="15.58203125" defaultRowHeight="20.149999999999999" customHeight="1" x14ac:dyDescent="0.45"/>
  <cols>
    <col min="1" max="1" width="50.58203125" style="18" customWidth="1"/>
    <col min="2" max="2" width="8.83203125" style="7" customWidth="1"/>
    <col min="3" max="3" width="16.08203125" style="10" bestFit="1" customWidth="1"/>
    <col min="4" max="4" width="10.58203125" style="7" bestFit="1" customWidth="1"/>
    <col min="5" max="5" width="18.58203125" style="7" bestFit="1" customWidth="1"/>
    <col min="6" max="6" width="15.33203125" style="7" bestFit="1" customWidth="1"/>
    <col min="7" max="7" width="15" style="7" bestFit="1" customWidth="1"/>
    <col min="8" max="8" width="13.83203125" style="11" bestFit="1" customWidth="1"/>
    <col min="9" max="9" width="23" style="14" bestFit="1" customWidth="1"/>
    <col min="10" max="10" width="9.08203125" style="7" bestFit="1" customWidth="1"/>
    <col min="11" max="11" width="21.83203125" style="7" bestFit="1" customWidth="1"/>
    <col min="12" max="12" width="23.75" style="7" bestFit="1" customWidth="1"/>
    <col min="13" max="13" width="13" style="7" bestFit="1" customWidth="1"/>
    <col min="14" max="14" width="13.08203125" style="7" bestFit="1" customWidth="1"/>
    <col min="15" max="20" width="15.58203125" style="7"/>
    <col min="21" max="21" width="15.58203125" style="8"/>
    <col min="22" max="16384" width="15.58203125" style="7"/>
  </cols>
  <sheetData>
    <row r="1" spans="2:34" ht="21" x14ac:dyDescent="0.45">
      <c r="B1" s="16" t="s">
        <v>86</v>
      </c>
      <c r="C1" s="16" t="s">
        <v>87</v>
      </c>
      <c r="D1" s="17" t="s">
        <v>88</v>
      </c>
      <c r="E1" s="16" t="s">
        <v>89</v>
      </c>
      <c r="F1" s="16" t="s">
        <v>90</v>
      </c>
      <c r="G1" s="16" t="s">
        <v>91</v>
      </c>
      <c r="H1" s="16" t="s">
        <v>92</v>
      </c>
      <c r="I1" s="16" t="s">
        <v>93</v>
      </c>
      <c r="J1" s="17" t="s">
        <v>94</v>
      </c>
      <c r="K1" s="16" t="s">
        <v>95</v>
      </c>
      <c r="L1" s="16" t="s">
        <v>96</v>
      </c>
      <c r="M1" s="17" t="s">
        <v>97</v>
      </c>
      <c r="N1" s="17" t="s">
        <v>98</v>
      </c>
    </row>
    <row r="2" spans="2:34" ht="21" x14ac:dyDescent="0.45">
      <c r="B2" s="7" t="s">
        <v>85</v>
      </c>
      <c r="C2" s="7" t="s">
        <v>85</v>
      </c>
      <c r="D2" s="7" t="s">
        <v>85</v>
      </c>
      <c r="E2" s="7" t="s">
        <v>85</v>
      </c>
      <c r="F2" s="7" t="s">
        <v>85</v>
      </c>
      <c r="G2" s="7" t="s">
        <v>85</v>
      </c>
      <c r="H2" s="7" t="s">
        <v>85</v>
      </c>
      <c r="I2" s="7" t="s">
        <v>85</v>
      </c>
      <c r="J2" s="11" t="s">
        <v>85</v>
      </c>
      <c r="K2" s="7" t="s">
        <v>85</v>
      </c>
      <c r="L2" s="7" t="s">
        <v>85</v>
      </c>
      <c r="M2" s="7" t="s">
        <v>85</v>
      </c>
      <c r="N2" s="7" t="s">
        <v>85</v>
      </c>
    </row>
    <row r="3" spans="2:34" ht="20.149999999999999" customHeight="1" x14ac:dyDescent="0.45">
      <c r="C3" s="7"/>
      <c r="H3" s="7"/>
      <c r="I3" s="7"/>
      <c r="W3"/>
      <c r="X3"/>
      <c r="Y3"/>
      <c r="Z3"/>
      <c r="AA3"/>
      <c r="AB3"/>
      <c r="AC3"/>
      <c r="AD3"/>
      <c r="AE3"/>
      <c r="AF3"/>
      <c r="AG3"/>
      <c r="AH3"/>
    </row>
    <row r="4" spans="2:34" ht="20.149999999999999" customHeight="1" x14ac:dyDescent="0.45">
      <c r="D4" s="10"/>
      <c r="E4" s="10"/>
      <c r="F4" s="10"/>
      <c r="G4" s="10"/>
      <c r="H4" s="10"/>
      <c r="I4" s="10"/>
      <c r="J4" s="10"/>
      <c r="K4" s="10"/>
      <c r="L4" s="10"/>
      <c r="M4" s="10"/>
      <c r="N4" s="10"/>
      <c r="W4"/>
      <c r="X4"/>
      <c r="Y4"/>
      <c r="Z4"/>
      <c r="AA4"/>
      <c r="AB4"/>
      <c r="AC4"/>
      <c r="AD4"/>
      <c r="AE4"/>
      <c r="AF4"/>
      <c r="AG4"/>
    </row>
    <row r="5" spans="2:34" ht="20.149999999999999" customHeight="1" x14ac:dyDescent="0.45">
      <c r="D5" s="10"/>
      <c r="E5" s="10"/>
      <c r="F5" s="10"/>
      <c r="G5" s="10"/>
      <c r="H5" s="10"/>
      <c r="I5" s="10"/>
      <c r="J5" s="10"/>
      <c r="K5" s="10"/>
      <c r="L5" s="10"/>
      <c r="M5" s="10"/>
      <c r="N5" s="10"/>
      <c r="W5"/>
      <c r="X5"/>
      <c r="Y5"/>
      <c r="Z5"/>
      <c r="AA5"/>
      <c r="AB5"/>
      <c r="AC5"/>
      <c r="AD5"/>
      <c r="AE5"/>
      <c r="AF5"/>
    </row>
    <row r="6" spans="2:34" ht="20.149999999999999" customHeight="1" x14ac:dyDescent="0.45">
      <c r="H6" s="7"/>
      <c r="I6" s="7"/>
      <c r="W6"/>
      <c r="X6"/>
      <c r="Y6"/>
      <c r="Z6"/>
      <c r="AA6"/>
      <c r="AB6"/>
      <c r="AC6"/>
      <c r="AD6"/>
      <c r="AE6"/>
    </row>
    <row r="7" spans="2:34" ht="20.149999999999999" customHeight="1" x14ac:dyDescent="0.45">
      <c r="B7"/>
      <c r="C7"/>
      <c r="D7"/>
      <c r="H7" s="7"/>
      <c r="I7" s="7"/>
      <c r="W7"/>
      <c r="X7"/>
    </row>
    <row r="8" spans="2:34" ht="20.149999999999999" customHeight="1" x14ac:dyDescent="0.45">
      <c r="B8"/>
      <c r="C8"/>
      <c r="D8"/>
      <c r="H8" s="7"/>
      <c r="I8" s="7"/>
      <c r="W8"/>
      <c r="X8"/>
    </row>
    <row r="9" spans="2:34" ht="20.149999999999999" customHeight="1" x14ac:dyDescent="0.45">
      <c r="B9"/>
      <c r="C9"/>
      <c r="D9"/>
      <c r="H9" s="7"/>
      <c r="I9" s="7"/>
      <c r="W9"/>
      <c r="X9"/>
    </row>
    <row r="10" spans="2:34" ht="20.149999999999999" customHeight="1" x14ac:dyDescent="0.45">
      <c r="B10"/>
      <c r="C10"/>
      <c r="D10"/>
      <c r="H10" s="7"/>
      <c r="I10" s="7"/>
      <c r="W10"/>
      <c r="X10"/>
    </row>
    <row r="11" spans="2:34" ht="20.149999999999999" customHeight="1" x14ac:dyDescent="0.45">
      <c r="B11"/>
      <c r="C11"/>
      <c r="D11"/>
      <c r="W11"/>
      <c r="X11"/>
    </row>
    <row r="12" spans="2:34" ht="20.149999999999999" customHeight="1" x14ac:dyDescent="0.45">
      <c r="B12"/>
      <c r="C12"/>
      <c r="D12"/>
      <c r="W12"/>
      <c r="X12"/>
    </row>
    <row r="13" spans="2:34" ht="20.149999999999999" customHeight="1" x14ac:dyDescent="0.45">
      <c r="B13"/>
      <c r="C13"/>
      <c r="D13"/>
      <c r="W13"/>
      <c r="X13"/>
    </row>
    <row r="14" spans="2:34" ht="20.149999999999999" customHeight="1" x14ac:dyDescent="0.45">
      <c r="B14"/>
      <c r="C14"/>
      <c r="D14"/>
    </row>
    <row r="15" spans="2:34" ht="20.149999999999999" customHeight="1" x14ac:dyDescent="0.45">
      <c r="B15"/>
      <c r="C15"/>
      <c r="D15"/>
    </row>
    <row r="16" spans="2:34" ht="20.149999999999999" customHeight="1" x14ac:dyDescent="0.45">
      <c r="B16"/>
      <c r="C16"/>
      <c r="D16"/>
    </row>
    <row r="17" spans="2:4" ht="20.149999999999999" customHeight="1" x14ac:dyDescent="0.45">
      <c r="B17"/>
      <c r="C17"/>
      <c r="D17"/>
    </row>
    <row r="18" spans="2:4" ht="20.149999999999999" customHeight="1" x14ac:dyDescent="0.45">
      <c r="B18"/>
      <c r="C18"/>
      <c r="D18"/>
    </row>
    <row r="19" spans="2:4" ht="20.149999999999999" customHeight="1" x14ac:dyDescent="0.45">
      <c r="B19"/>
      <c r="C19"/>
      <c r="D19"/>
    </row>
    <row r="20" spans="2:4" ht="20.149999999999999" customHeight="1" x14ac:dyDescent="0.45">
      <c r="B20"/>
      <c r="C20"/>
      <c r="D20"/>
    </row>
    <row r="21" spans="2:4" ht="20.149999999999999" customHeight="1" x14ac:dyDescent="0.45">
      <c r="B21"/>
      <c r="C21"/>
      <c r="D21"/>
    </row>
  </sheetData>
  <phoneticPr fontId="7" type="noConversion"/>
  <printOptions horizontalCentered="1"/>
  <pageMargins left="0.23622047244094491" right="0.23622047244094491" top="0.74803149606299213" bottom="0.74803149606299213" header="0.31496062992125984" footer="0.31496062992125984"/>
  <pageSetup paperSize="9" scale="53" fitToHeight="0" orientation="landscape"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23E5E-73A7-4A13-9EB9-75F7E787A3B3}">
  <dimension ref="A1:C7"/>
  <sheetViews>
    <sheetView showGridLines="0" zoomScaleNormal="100" workbookViewId="0"/>
  </sheetViews>
  <sheetFormatPr defaultColWidth="9" defaultRowHeight="20" customHeight="1" x14ac:dyDescent="0.45"/>
  <cols>
    <col min="1" max="1" width="20.58203125" style="7" customWidth="1"/>
    <col min="2" max="2" width="25.58203125" style="7" customWidth="1"/>
    <col min="3" max="16384" width="9" style="7"/>
  </cols>
  <sheetData>
    <row r="1" spans="1:3" ht="20" customHeight="1" x14ac:dyDescent="0.45">
      <c r="A1" s="9" t="s">
        <v>78</v>
      </c>
      <c r="B1" s="12" t="str" cm="1">
        <f t="array" ref="B1">ReportRequest.EnvironmentName</f>
        <v>Environment name Value</v>
      </c>
    </row>
    <row r="2" spans="1:3" ht="20" customHeight="1" x14ac:dyDescent="0.45">
      <c r="A2" s="9" t="s">
        <v>79</v>
      </c>
      <c r="B2" s="12" t="str" cm="1">
        <f t="array" ref="B2">ReportRequest.CompanyName</f>
        <v>Company name Value</v>
      </c>
    </row>
    <row r="3" spans="1:3" ht="20" customHeight="1" x14ac:dyDescent="0.45">
      <c r="A3" s="9" t="s">
        <v>80</v>
      </c>
      <c r="B3" s="12" t="str" cm="1">
        <f t="array" ref="B3">ReportRequest.UserName</f>
        <v>User name Value</v>
      </c>
    </row>
    <row r="4" spans="1:3" ht="20" customHeight="1" x14ac:dyDescent="0.45">
      <c r="A4" s="9" t="s">
        <v>81</v>
      </c>
      <c r="B4" s="20" t="str" cm="1">
        <f t="array" ref="B4">ReportRequest.Date</f>
        <v>Date Value</v>
      </c>
    </row>
    <row r="5" spans="1:3" ht="20" customHeight="1" x14ac:dyDescent="0.45">
      <c r="A5" s="9"/>
      <c r="B5" s="21" t="str" cm="1">
        <f t="array" ref="B5">ReportRequest.Date</f>
        <v>Date Value</v>
      </c>
      <c r="C5" s="12" t="s">
        <v>99</v>
      </c>
    </row>
    <row r="6" spans="1:3" ht="20" customHeight="1" x14ac:dyDescent="0.45">
      <c r="A6" s="9" t="s">
        <v>82</v>
      </c>
      <c r="B6" s="12" t="str" cm="1">
        <f t="array" ref="B6">ReportMetadata.AboutThisReportTitle</f>
        <v>About This Report Title Value</v>
      </c>
    </row>
    <row r="7" spans="1:3" ht="20" customHeight="1" x14ac:dyDescent="0.45">
      <c r="A7" s="9" t="s">
        <v>83</v>
      </c>
      <c r="B7" s="13" t="str">
        <f>HYPERLINK(_xlfn.CONCAT("https://learn.microsoft.com/dynamics365/business-central/reports/report-",ReportMetadata.ObjectID))</f>
        <v>https://learn.microsoft.com/dynamics365/business-central/reports/report-Object ID Value</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530D1-90D9-45BB-9058-6FD01ECD9063}">
  <dimension ref="A1:A3"/>
  <sheetViews>
    <sheetView zoomScaleNormal="100" workbookViewId="0">
      <selection activeCell="E28" sqref="E28"/>
    </sheetView>
  </sheetViews>
  <sheetFormatPr defaultRowHeight="16.5" x14ac:dyDescent="0.45"/>
  <sheetData>
    <row r="1" spans="1:1" x14ac:dyDescent="0.45">
      <c r="A1" t="str">
        <f>_xlfn.XLOOKUP("Company name", ReportRequestValues[Request Property], ReportRequestValues[Request Property Value])</f>
        <v>Company name Value</v>
      </c>
    </row>
    <row r="2" spans="1:1" x14ac:dyDescent="0.45">
      <c r="A2" t="str">
        <f>_xlfn.XLOOKUP("Date", ReportRequestValues[Request Property], ReportRequestValues[Request Property Value])</f>
        <v>Date Value</v>
      </c>
    </row>
    <row r="3" spans="1:1" x14ac:dyDescent="0.45">
      <c r="A3" t="e">
        <f>_xlfn.XLOOKUP("DataRetrieved", CaptionData[Caption], CaptionData[Value])</f>
        <v>#N/A</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
  <sheetViews>
    <sheetView topLeftCell="L1" zoomScaleNormal="100" workbookViewId="0">
      <selection activeCell="L1" sqref="L1"/>
    </sheetView>
  </sheetViews>
  <sheetFormatPr defaultRowHeight="16.5" x14ac:dyDescent="0.45"/>
  <cols>
    <col min="1" max="1" width="15.83203125" bestFit="1" customWidth="1"/>
    <col min="2" max="2" width="18.83203125" bestFit="1" customWidth="1"/>
    <col min="3" max="3" width="12.75" bestFit="1" customWidth="1"/>
    <col min="4" max="4" width="10.08203125" bestFit="1" customWidth="1"/>
    <col min="5" max="5" width="14.58203125" bestFit="1" customWidth="1"/>
    <col min="6" max="6" width="22.25" bestFit="1" customWidth="1"/>
    <col min="7" max="7" width="18" bestFit="1" customWidth="1"/>
    <col min="8" max="8" width="9" bestFit="1" customWidth="1"/>
    <col min="9" max="9" width="13.33203125" bestFit="1" customWidth="1"/>
    <col min="10" max="10" width="16.83203125" bestFit="1" customWidth="1"/>
    <col min="11" max="11" width="26" bestFit="1" customWidth="1"/>
    <col min="12" max="12" width="22.5" bestFit="1" customWidth="1"/>
    <col min="13" max="13" width="14.58203125" bestFit="1" customWidth="1"/>
    <col min="14" max="14" width="17.25" bestFit="1" customWidth="1"/>
    <col min="15" max="15" width="20.75" bestFit="1" customWidth="1"/>
    <col min="16" max="16" width="23.58203125" bestFit="1" customWidth="1"/>
    <col min="17" max="17" width="19.08203125" bestFit="1" customWidth="1"/>
    <col min="18" max="18" width="15.58203125" bestFit="1" customWidth="1"/>
    <col min="19" max="20" width="23.08203125" bestFit="1" customWidth="1"/>
  </cols>
  <sheetData>
    <row r="1" spans="1:20" s="3" customFormat="1" ht="20.149999999999999" customHeight="1" x14ac:dyDescent="0.45">
      <c r="A1" s="2" t="s">
        <v>35</v>
      </c>
      <c r="B1" s="2" t="s">
        <v>36</v>
      </c>
      <c r="C1" s="2" t="s">
        <v>31</v>
      </c>
      <c r="D1" s="2" t="s">
        <v>37</v>
      </c>
      <c r="E1" s="2" t="s">
        <v>38</v>
      </c>
      <c r="F1" s="2" t="s">
        <v>39</v>
      </c>
      <c r="G1" s="2" t="s">
        <v>40</v>
      </c>
      <c r="H1" s="2" t="s">
        <v>41</v>
      </c>
      <c r="I1" s="2" t="s">
        <v>42</v>
      </c>
      <c r="J1" s="2" t="s">
        <v>43</v>
      </c>
      <c r="K1" s="2" t="s">
        <v>44</v>
      </c>
      <c r="L1" s="2" t="s">
        <v>46</v>
      </c>
      <c r="M1" s="2" t="s">
        <v>29</v>
      </c>
      <c r="N1" s="2" t="s">
        <v>30</v>
      </c>
      <c r="O1" s="2" t="s">
        <v>32</v>
      </c>
      <c r="P1" s="2" t="s">
        <v>33</v>
      </c>
      <c r="Q1" s="2" t="s">
        <v>75</v>
      </c>
      <c r="R1" s="2" t="s">
        <v>34</v>
      </c>
      <c r="S1" s="2" t="s">
        <v>76</v>
      </c>
      <c r="T1" s="2" t="s">
        <v>77</v>
      </c>
    </row>
    <row r="2" spans="1:20" ht="20.149999999999999" customHeight="1" x14ac:dyDescent="0.45">
      <c r="A2" s="4"/>
      <c r="B2" s="4"/>
      <c r="C2" s="4"/>
      <c r="D2" s="4"/>
      <c r="E2" s="4"/>
      <c r="F2" s="4"/>
      <c r="G2" s="4"/>
      <c r="H2" s="4"/>
      <c r="I2" s="4"/>
      <c r="J2" s="4"/>
      <c r="K2" s="4"/>
      <c r="L2" s="4"/>
      <c r="M2" s="4"/>
      <c r="N2" s="4"/>
      <c r="O2" s="4"/>
      <c r="P2" s="4"/>
      <c r="Q2" s="4"/>
      <c r="R2" s="4"/>
      <c r="S2" s="4"/>
      <c r="T2" s="4"/>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9D77-FE1A-4986-8555-546CEA41E376}">
  <dimension ref="A1:B2"/>
  <sheetViews>
    <sheetView zoomScaleNormal="100" workbookViewId="0">
      <selection activeCell="B2" sqref="B2"/>
    </sheetView>
  </sheetViews>
  <sheetFormatPr defaultRowHeight="16.5" x14ac:dyDescent="0.45"/>
  <cols>
    <col min="1" max="1" width="25" customWidth="1"/>
    <col min="2" max="2" width="40" customWidth="1"/>
  </cols>
  <sheetData>
    <row r="1" spans="1:2" x14ac:dyDescent="0.45">
      <c r="A1" s="1" t="s">
        <v>3</v>
      </c>
      <c r="B1" s="1" t="s">
        <v>1</v>
      </c>
    </row>
    <row r="2" spans="1:2" x14ac:dyDescent="0.45">
      <c r="A2" t="s">
        <v>2</v>
      </c>
      <c r="B2" t="s">
        <v>84</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0A3C-AF79-49CD-9630-9BBF64CB79D9}">
  <dimension ref="A1:C1"/>
  <sheetViews>
    <sheetView zoomScaleNormal="100" workbookViewId="0"/>
  </sheetViews>
  <sheetFormatPr defaultRowHeight="16.5" x14ac:dyDescent="0.45"/>
  <cols>
    <col min="1" max="1" width="13.58203125" bestFit="1" customWidth="1"/>
    <col min="2" max="2" width="11.58203125" bestFit="1" customWidth="1"/>
    <col min="3" max="3" width="13.25" bestFit="1" customWidth="1"/>
  </cols>
  <sheetData>
    <row r="1" spans="1:3" x14ac:dyDescent="0.45">
      <c r="A1" t="s">
        <v>2</v>
      </c>
      <c r="B1" t="s">
        <v>0</v>
      </c>
      <c r="C1" t="s">
        <v>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37DBB-4AC2-46F2-B64A-5C237CE209EB}">
  <dimension ref="A1:K10"/>
  <sheetViews>
    <sheetView zoomScaleNormal="100" workbookViewId="0"/>
  </sheetViews>
  <sheetFormatPr defaultRowHeight="16.5" x14ac:dyDescent="0.45"/>
  <cols>
    <col min="1" max="1" width="25" customWidth="1"/>
    <col min="2" max="2" width="40" customWidth="1"/>
    <col min="3" max="3" width="5" customWidth="1"/>
    <col min="4" max="4" width="25" customWidth="1"/>
    <col min="5" max="5" width="40" customWidth="1"/>
    <col min="6" max="6" width="5" customWidth="1"/>
    <col min="7" max="7" width="25" customWidth="1"/>
    <col min="8" max="8" width="40" customWidth="1"/>
    <col min="9" max="9" width="5" customWidth="1"/>
    <col min="10" max="10" width="50" customWidth="1"/>
    <col min="11" max="11" width="40" customWidth="1"/>
  </cols>
  <sheetData>
    <row r="1" spans="1:11" x14ac:dyDescent="0.45">
      <c r="A1" s="1" t="s">
        <v>6</v>
      </c>
      <c r="B1" s="1" t="s">
        <v>7</v>
      </c>
      <c r="C1" s="1" t="s">
        <v>45</v>
      </c>
      <c r="D1" s="1" t="s">
        <v>17</v>
      </c>
      <c r="E1" s="1" t="s">
        <v>18</v>
      </c>
      <c r="F1" s="1" t="s">
        <v>45</v>
      </c>
      <c r="G1" s="1" t="s">
        <v>4</v>
      </c>
      <c r="H1" s="1" t="s">
        <v>5</v>
      </c>
      <c r="I1" s="1" t="s">
        <v>45</v>
      </c>
      <c r="J1" s="1" t="s">
        <v>27</v>
      </c>
      <c r="K1" s="1" t="s">
        <v>28</v>
      </c>
    </row>
    <row r="2" spans="1:11" x14ac:dyDescent="0.45">
      <c r="A2" t="s">
        <v>8</v>
      </c>
      <c r="B2" t="s">
        <v>64</v>
      </c>
      <c r="C2" t="s">
        <v>45</v>
      </c>
      <c r="D2" t="s">
        <v>19</v>
      </c>
      <c r="E2" t="s">
        <v>55</v>
      </c>
      <c r="F2" t="s">
        <v>45</v>
      </c>
      <c r="G2" t="s">
        <v>46</v>
      </c>
      <c r="H2" t="s">
        <v>73</v>
      </c>
      <c r="I2" t="s">
        <v>45</v>
      </c>
      <c r="J2" t="s">
        <v>48</v>
      </c>
      <c r="K2" t="s">
        <v>49</v>
      </c>
    </row>
    <row r="3" spans="1:11" x14ac:dyDescent="0.45">
      <c r="A3" t="s">
        <v>9</v>
      </c>
      <c r="B3" t="s">
        <v>65</v>
      </c>
      <c r="C3" t="s">
        <v>45</v>
      </c>
      <c r="D3" t="s">
        <v>20</v>
      </c>
      <c r="E3" t="s">
        <v>56</v>
      </c>
      <c r="F3" t="s">
        <v>45</v>
      </c>
      <c r="G3" t="s">
        <v>51</v>
      </c>
      <c r="H3" t="s">
        <v>74</v>
      </c>
      <c r="I3" t="s">
        <v>45</v>
      </c>
      <c r="J3" t="s">
        <v>50</v>
      </c>
      <c r="K3" t="s">
        <v>47</v>
      </c>
    </row>
    <row r="4" spans="1:11" x14ac:dyDescent="0.45">
      <c r="A4" t="s">
        <v>10</v>
      </c>
      <c r="B4" t="s">
        <v>66</v>
      </c>
      <c r="C4" t="s">
        <v>45</v>
      </c>
      <c r="D4" t="s">
        <v>21</v>
      </c>
      <c r="E4" t="s">
        <v>57</v>
      </c>
      <c r="F4" t="s">
        <v>45</v>
      </c>
      <c r="G4" t="s">
        <v>45</v>
      </c>
      <c r="H4" t="s">
        <v>45</v>
      </c>
      <c r="I4" t="s">
        <v>45</v>
      </c>
      <c r="J4" t="s">
        <v>52</v>
      </c>
      <c r="K4" t="s">
        <v>53</v>
      </c>
    </row>
    <row r="5" spans="1:11" x14ac:dyDescent="0.45">
      <c r="A5" t="s">
        <v>11</v>
      </c>
      <c r="B5" t="s">
        <v>67</v>
      </c>
      <c r="C5" t="s">
        <v>45</v>
      </c>
      <c r="D5" t="s">
        <v>22</v>
      </c>
      <c r="E5" t="s">
        <v>58</v>
      </c>
      <c r="F5" t="s">
        <v>45</v>
      </c>
      <c r="G5" t="s">
        <v>45</v>
      </c>
      <c r="H5" t="s">
        <v>45</v>
      </c>
      <c r="I5" t="s">
        <v>45</v>
      </c>
      <c r="J5" t="s">
        <v>45</v>
      </c>
      <c r="K5" t="s">
        <v>45</v>
      </c>
    </row>
    <row r="6" spans="1:11" x14ac:dyDescent="0.45">
      <c r="A6" t="s">
        <v>12</v>
      </c>
      <c r="B6" t="s">
        <v>68</v>
      </c>
      <c r="C6" t="s">
        <v>45</v>
      </c>
      <c r="D6" t="s">
        <v>23</v>
      </c>
      <c r="E6" t="s">
        <v>59</v>
      </c>
      <c r="F6" t="s">
        <v>45</v>
      </c>
      <c r="G6" t="s">
        <v>45</v>
      </c>
      <c r="H6" t="s">
        <v>45</v>
      </c>
      <c r="I6" t="s">
        <v>45</v>
      </c>
      <c r="J6" t="s">
        <v>45</v>
      </c>
      <c r="K6" t="s">
        <v>45</v>
      </c>
    </row>
    <row r="7" spans="1:11" x14ac:dyDescent="0.45">
      <c r="A7" t="s">
        <v>13</v>
      </c>
      <c r="B7" t="s">
        <v>69</v>
      </c>
      <c r="C7" t="s">
        <v>45</v>
      </c>
      <c r="D7" t="s">
        <v>24</v>
      </c>
      <c r="E7" t="s">
        <v>60</v>
      </c>
      <c r="F7" t="s">
        <v>45</v>
      </c>
      <c r="G7" t="s">
        <v>45</v>
      </c>
      <c r="H7" t="s">
        <v>45</v>
      </c>
      <c r="I7" t="s">
        <v>45</v>
      </c>
      <c r="J7" t="s">
        <v>45</v>
      </c>
      <c r="K7" t="s">
        <v>45</v>
      </c>
    </row>
    <row r="8" spans="1:11" x14ac:dyDescent="0.45">
      <c r="A8" t="s">
        <v>14</v>
      </c>
      <c r="B8" t="s">
        <v>70</v>
      </c>
      <c r="C8" t="s">
        <v>45</v>
      </c>
      <c r="D8" t="s">
        <v>25</v>
      </c>
      <c r="E8" t="s">
        <v>61</v>
      </c>
      <c r="F8" t="s">
        <v>45</v>
      </c>
      <c r="G8" t="s">
        <v>45</v>
      </c>
      <c r="H8" t="s">
        <v>45</v>
      </c>
      <c r="I8" t="s">
        <v>45</v>
      </c>
      <c r="J8" t="s">
        <v>45</v>
      </c>
      <c r="K8" t="s">
        <v>45</v>
      </c>
    </row>
    <row r="9" spans="1:11" x14ac:dyDescent="0.45">
      <c r="A9" t="s">
        <v>15</v>
      </c>
      <c r="B9" t="s">
        <v>71</v>
      </c>
      <c r="C9" t="s">
        <v>45</v>
      </c>
      <c r="D9" t="s">
        <v>0</v>
      </c>
      <c r="E9" t="s">
        <v>62</v>
      </c>
      <c r="F9" t="s">
        <v>45</v>
      </c>
      <c r="G9" t="s">
        <v>45</v>
      </c>
      <c r="H9" t="s">
        <v>45</v>
      </c>
      <c r="I9" t="s">
        <v>45</v>
      </c>
      <c r="J9" t="s">
        <v>45</v>
      </c>
      <c r="K9" t="s">
        <v>45</v>
      </c>
    </row>
    <row r="10" spans="1:11" x14ac:dyDescent="0.45">
      <c r="A10" t="s">
        <v>16</v>
      </c>
      <c r="B10" t="s">
        <v>72</v>
      </c>
      <c r="C10" t="s">
        <v>45</v>
      </c>
      <c r="D10" t="s">
        <v>26</v>
      </c>
      <c r="E10" t="s">
        <v>63</v>
      </c>
      <c r="F10" t="s">
        <v>45</v>
      </c>
      <c r="I10" t="s">
        <v>45</v>
      </c>
      <c r="J10" t="s">
        <v>45</v>
      </c>
      <c r="K10" t="s">
        <v>45</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8215FD2-6DB9-415D-8583-96A54A4EA6E6}">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$FixedAssetDetailsPrint$</vt:lpstr>
      <vt:lpstr>$FixedAssetDetailsAnalysis$</vt:lpstr>
      <vt:lpstr>$AboutTheReportLabel$</vt:lpstr>
      <vt:lpstr>NamedMetadata</vt:lpstr>
      <vt:lpstr>FixedAssetData</vt:lpstr>
      <vt:lpstr>CaptionData</vt:lpstr>
      <vt:lpstr>TranslationData</vt:lpstr>
      <vt:lpstr>Aggregated Metadata</vt:lpstr>
      <vt:lpstr>__</vt:lpstr>
      <vt:lpstr>CompanyName</vt:lpstr>
      <vt:lpstr>DataRetrieved</vt:lpstr>
      <vt:lpstr>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Joshua Martínez Pineda</dc:creator>
  <cp:lastModifiedBy>Dan Williams</cp:lastModifiedBy>
  <cp:lastPrinted>2025-02-12T05:21:30Z</cp:lastPrinted>
  <dcterms:created xsi:type="dcterms:W3CDTF">2024-05-15T08:59:17Z</dcterms:created>
  <dcterms:modified xsi:type="dcterms:W3CDTF">2025-04-01T04:13:50Z</dcterms:modified>
</cp:coreProperties>
</file>