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C:\Users\diegojoshuam\Desktop\ReportLayouts\Excel\GeneralLedger\"/>
    </mc:Choice>
  </mc:AlternateContent>
  <xr:revisionPtr revIDLastSave="0" documentId="13_ncr:1_{A362F61C-3D91-4206-80AA-201CA37DC429}" xr6:coauthVersionLast="47" xr6:coauthVersionMax="47" xr10:uidLastSave="{00000000-0000-0000-0000-000000000000}"/>
  <bookViews>
    <workbookView xWindow="-120" yWindow="-24120" windowWidth="57840" windowHeight="23520" xr2:uid="{00000000-000D-0000-FFFF-FFFF00000000}"/>
  </bookViews>
  <sheets>
    <sheet name="$TrialBalancevsBudget$" sheetId="11" r:id="rId1"/>
    <sheet name="Metadata" sheetId="12" state="hidden" r:id="rId2"/>
    <sheet name="TranslationData" sheetId="2" r:id="rId3"/>
    <sheet name="CaptionData" sheetId="3" r:id="rId4"/>
    <sheet name="Aggregated Metadata" sheetId="4" state="hidden" r:id="rId5"/>
    <sheet name="GLAccounts" sheetId="5" r:id="rId6"/>
    <sheet name="Dimension1" sheetId="6" r:id="rId7"/>
    <sheet name="Dimension2" sheetId="7" r:id="rId8"/>
    <sheet name="TrialBalanceBudgetData" sheetId="8" r:id="rId9"/>
  </sheets>
  <definedNames>
    <definedName name="_xlcn.WorksheetConnection_newlayout.xlsxDimension1" hidden="1">Dimension1[]</definedName>
    <definedName name="_xlcn.WorksheetConnection_newlayout.xlsxDimension2" hidden="1">Dimension2[]</definedName>
    <definedName name="_xlcn.WorksheetConnection_newlayout.xlsxGLAccounts" hidden="1">GLAccounts[]</definedName>
    <definedName name="_xlcn.WorksheetConnection_newlayout.xlsxTrialBalanceBudgetData" hidden="1">TrialBalanceBudgetData[]</definedName>
    <definedName name="CompanyName">Metadata!$A$1</definedName>
    <definedName name="DataRetrieved">Metadata!$A$3</definedName>
    <definedName name="Date">Metadata!$A$2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#N/A</definedName>
    <definedName name="Slicer_AccountSubcategory">#N/A</definedName>
    <definedName name="Slicer_Dim1Code">#N/A</definedName>
    <definedName name="Slicer_Dim2Code">#N/A</definedName>
  </definedNames>
  <calcPr calcId="191029" forceFullCalc="1"/>
  <pivotCaches>
    <pivotCache cacheId="0" r:id="rId10"/>
  </pivotCaches>
  <extLst>
    <ext xmlns:x14="http://schemas.microsoft.com/office/spreadsheetml/2009/9/main" uri="{876F7934-8845-4945-9796-88D515C7AA90}">
      <x14:pivotCaches>
        <pivotCache cacheId="1" r:id="rId11"/>
      </x14:pivotCaches>
    </ex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GLAccounts" name="GLAccounts" connection="WorksheetConnection_newlayout.xlsx!GLAccounts"/>
          <x15:modelTable id="Dimension1" name="Dimension1" connection="WorksheetConnection_newlayout.xlsx!Dimension1"/>
          <x15:modelTable id="Dimension2" name="Dimension2" connection="WorksheetConnection_newlayout.xlsx!Dimension2"/>
          <x15:modelTable id="TrialBalanceBudgetData" name="TrialBalanceBudgetData" connection="WorksheetConnection_newlayout.xlsx!TrialBalanceBudgetData"/>
        </x15:modelTables>
        <x15:modelRelationships>
          <x15:modelRelationship fromTable="TrialBalanceBudgetData" fromColumn="Account" toTable="GLAccounts" toColumn="AccountNumber"/>
          <x15:modelRelationship fromTable="TrialBalanceBudgetData" fromColumn="Dimension1Code" toTable="Dimension1" toColumn="Dim1Code"/>
          <x15:modelRelationship fromTable="TrialBalanceBudgetData" fromColumn="Dimension2Code" toTable="Dimension2" toColumn="Dim2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11" l="1" a="1"/>
  <c r="J2" i="11" s="1"/>
  <c r="A3" i="12"/>
  <c r="J3" i="11" s="1" a="1"/>
  <c r="J3" i="11" s="1"/>
  <c r="A2" i="12"/>
  <c r="A1"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E702AA-03F6-4CD7-BCF8-C78AE0D955A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E9BCCBE-A869-46A8-9FD0-614091B5E7F4}" name="WorksheetConnection_newlayout.xlsx!Dimension1" type="102" refreshedVersion="8" minRefreshableVersion="5">
    <extLst>
      <ext xmlns:x15="http://schemas.microsoft.com/office/spreadsheetml/2010/11/main" uri="{DE250136-89BD-433C-8126-D09CA5730AF9}">
        <x15:connection id="Dimension1">
          <x15:rangePr sourceName="_xlcn.WorksheetConnection_newlayout.xlsxDimension1"/>
        </x15:connection>
      </ext>
    </extLst>
  </connection>
  <connection id="3" xr16:uid="{C329D062-BDD7-48B0-8D21-952F9B43872F}" name="WorksheetConnection_newlayout.xlsx!Dimension2" type="102" refreshedVersion="8" minRefreshableVersion="5">
    <extLst>
      <ext xmlns:x15="http://schemas.microsoft.com/office/spreadsheetml/2010/11/main" uri="{DE250136-89BD-433C-8126-D09CA5730AF9}">
        <x15:connection id="Dimension2">
          <x15:rangePr sourceName="_xlcn.WorksheetConnection_newlayout.xlsxDimension2"/>
        </x15:connection>
      </ext>
    </extLst>
  </connection>
  <connection id="4" xr16:uid="{6BD77932-D33A-496F-A097-6FE7E1C99C57}" name="WorksheetConnection_newlayout.xlsx!GLAccounts" type="102" refreshedVersion="8" minRefreshableVersion="5">
    <extLst>
      <ext xmlns:x15="http://schemas.microsoft.com/office/spreadsheetml/2010/11/main" uri="{DE250136-89BD-433C-8126-D09CA5730AF9}">
        <x15:connection id="GLAccounts">
          <x15:rangePr sourceName="_xlcn.WorksheetConnection_newlayout.xlsxGLAccounts"/>
        </x15:connection>
      </ext>
    </extLst>
  </connection>
  <connection id="5" xr16:uid="{5C45457E-E308-41ED-9E71-D9E980165A69}" name="WorksheetConnection_newlayout.xlsx!TrialBalanceBudgetData" type="102" refreshedVersion="8" minRefreshableVersion="5">
    <extLst>
      <ext xmlns:x15="http://schemas.microsoft.com/office/spreadsheetml/2010/11/main" uri="{DE250136-89BD-433C-8126-D09CA5730AF9}">
        <x15:connection id="TrialBalanceBudgetData">
          <x15:rangePr sourceName="_xlcn.WorksheetConnection_newlayout.xlsxTrialBalanceBudget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<sst xmlns="http://schemas.openxmlformats.org/spreadsheetml/2006/main" count="203" uniqueCount="104">
  <si>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</si>
  <si>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</si>
  <si>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</si>
  <si>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</si>
  <si>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</si>
  <si>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</si>
  <si>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</si>
  <si>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</si>
  <si>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</si>
  <si>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</si>
  <si>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</si>
  <si>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</si>
  <si>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</si>
  <si>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</si>
  <si>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</si>
  <si>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</si>
  <si>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</si>
  <si>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</si>
  <si>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</si>
  <si>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</si>
  <si>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</si>
  <si>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</si>
  <si>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</si>
  <si>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</si>
  <si>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</si>
  <si>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</si>
  <si>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</si>
  <si>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</si>
  <si>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</si>
  <si>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</si>
  <si>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</si>
  <si>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</si>
  <si>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</si>
  <si>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</si>
  <si>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</si>
  <si>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</si>
  <si>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</si>
  <si>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</si>
  <si>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</si>
  <si>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</si>
  <si>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</si>
  <si>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</si>
  <si>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</si>
  <si>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</si>
  <si>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</si>
  <si>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</si>
  <si>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</si>
  <si>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AccountNumber</t>
  </si>
  <si>
    <t>No.</t>
  </si>
  <si>
    <t>AccountName</t>
  </si>
  <si>
    <t>Name</t>
  </si>
  <si>
    <t>IncomeBalance</t>
  </si>
  <si>
    <t>Income/Balance</t>
  </si>
  <si>
    <t>AccountCategory</t>
  </si>
  <si>
    <t>Account Category</t>
  </si>
  <si>
    <t>AccountSubcategory</t>
  </si>
  <si>
    <t>Account Subcategory Descript.</t>
  </si>
  <si>
    <t>AccountType</t>
  </si>
  <si>
    <t>Account Type</t>
  </si>
  <si>
    <t>Indentation</t>
  </si>
  <si>
    <t>Dim1Code</t>
  </si>
  <si>
    <t>Code</t>
  </si>
  <si>
    <t>Dim1Name</t>
  </si>
  <si>
    <t>Dim2Code</t>
  </si>
  <si>
    <t>Dim2Name</t>
  </si>
  <si>
    <t>Account</t>
  </si>
  <si>
    <t>G/L Account No.</t>
  </si>
  <si>
    <t>Dimension1Code</t>
  </si>
  <si>
    <t>Department Code</t>
  </si>
  <si>
    <t>Dimension2Code</t>
  </si>
  <si>
    <t>Project Code</t>
  </si>
  <si>
    <t>NetChange</t>
  </si>
  <si>
    <t>Net Change</t>
  </si>
  <si>
    <t>Balance</t>
  </si>
  <si>
    <t>NetBudget</t>
  </si>
  <si>
    <t>Budget</t>
  </si>
  <si>
    <t>BalanceBudget</t>
  </si>
  <si>
    <t>Budget (Bal. at Date)</t>
  </si>
  <si>
    <t>BudgetNetPct</t>
  </si>
  <si>
    <t>% of Budget Net</t>
  </si>
  <si>
    <t>BudgetBalPct</t>
  </si>
  <si>
    <t>% of Budget Bal.</t>
  </si>
  <si>
    <t>DataRetrieved</t>
  </si>
  <si>
    <t>Data retrieved:</t>
  </si>
  <si>
    <t>NetBudgetLabel</t>
  </si>
  <si>
    <t>Net Budget</t>
  </si>
  <si>
    <t>BalanceBudgetLabel</t>
  </si>
  <si>
    <t>Budget Balance</t>
  </si>
  <si>
    <t>TrialBalancevsBudget</t>
  </si>
  <si>
    <t>Trial Balance vs. Budget</t>
  </si>
  <si>
    <t/>
  </si>
  <si>
    <t>IndentedAccountName</t>
  </si>
  <si>
    <t>$TrialBalancevsBudget$</t>
  </si>
  <si>
    <t>$AccountNumber$</t>
  </si>
  <si>
    <t>$AccountName$</t>
  </si>
  <si>
    <t>$AccountType$</t>
  </si>
  <si>
    <t>$NetChange$</t>
  </si>
  <si>
    <t>$BudgetNetPct$</t>
  </si>
  <si>
    <t>$NetBudgetLabel$</t>
  </si>
  <si>
    <t>$Balance$</t>
  </si>
  <si>
    <t>$BudgetBalPct$</t>
  </si>
  <si>
    <t>$BalanceBudgetLabel$</t>
  </si>
  <si>
    <t>0000</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</si>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</sst>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Segoe UI"/>
      <family val="2"/>
      <scheme val="minor"/>
    </font>
    <font>
      <sz val="11"/>
      <color theme="1"/>
      <name val="Segoe UI"/>
      <family val="2"/>
      <scheme val="minor"/>
    </font>
    <font>
      <b/>
      <sz val="11"/>
      <name val="Segoe UI"/>
      <family val="2"/>
      <scheme val="minor"/>
    </font>
    <font>
      <b/>
      <sz val="11"/>
      <color theme="1"/>
      <name val="Segoe UI"/>
      <family val="2"/>
      <scheme val="minor"/>
    </font>
    <font>
      <sz val="10"/>
      <name val="Segoe UI"/>
      <family val="2"/>
      <scheme val="minor"/>
    </font>
    <font>
      <b/>
      <sz val="15"/>
      <color theme="1"/>
      <name val="Segoe UI"/>
      <family val="2"/>
      <scheme val="minor"/>
    </font>
    <font>
      <b/>
      <sz val="13"/>
      <color theme="1"/>
      <name val="Segoe UI"/>
      <family val="2"/>
      <scheme val="minor"/>
    </font>
    <font>
      <sz val="18"/>
      <color theme="1"/>
      <name val="Segoe UI Semibold"/>
      <family val="2"/>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3">
    <xf numFmtId="0" fontId="0" fillId="0" borderId="0"/>
    <xf numFmtId="0" fontId="7" fillId="0" borderId="0" applyNumberFormat="0" applyFill="0" applyBorder="0" applyAlignment="0" applyProtection="0"/>
    <xf numFmtId="0" fontId="5" fillId="0" borderId="1" applyNumberFormat="0" applyFill="0" applyBorder="0" applyAlignment="0" applyProtection="0"/>
    <xf numFmtId="0" fontId="6" fillId="0" borderId="2" applyNumberFormat="0" applyFill="0" applyAlignment="0" applyProtection="0"/>
    <xf numFmtId="0" fontId="3" fillId="0" borderId="3" applyNumberFormat="0" applyFill="0" applyBorder="0" applyAlignment="0" applyProtection="0"/>
    <xf numFmtId="0" fontId="3" fillId="0" borderId="0" applyNumberFormat="0" applyFill="0" applyBorder="0" applyAlignment="0" applyProtection="0"/>
    <xf numFmtId="0" fontId="4" fillId="0" borderId="0"/>
    <xf numFmtId="0" fontId="5" fillId="0" borderId="1" applyNumberFormat="0" applyFill="0" applyBorder="0" applyAlignment="0" applyProtection="0"/>
    <xf numFmtId="0" fontId="6" fillId="0" borderId="2" applyNumberFormat="0" applyFill="0" applyAlignment="0" applyProtection="0"/>
    <xf numFmtId="0" fontId="1" fillId="0" borderId="0"/>
    <xf numFmtId="0" fontId="3" fillId="0" borderId="3" applyNumberFormat="0" applyFill="0" applyBorder="0" applyAlignment="0" applyProtection="0"/>
    <xf numFmtId="0" fontId="3" fillId="0" borderId="0" applyNumberFormat="0" applyFill="0" applyBorder="0" applyAlignment="0" applyProtection="0"/>
    <xf numFmtId="0" fontId="7" fillId="0" borderId="0" applyNumberFormat="0" applyFill="0" applyBorder="0" applyAlignment="0" applyProtection="0"/>
  </cellStyleXfs>
  <cellXfs count="9">
    <xf numFmtId="0" fontId="0" fillId="0" borderId="0" xfId="0"/>
    <xf numFmtId="49" fontId="2" fillId="2" borderId="0" xfId="0" applyNumberFormat="1" applyFont="1" applyFill="1"/>
    <xf numFmtId="1" fontId="0" fillId="0" borderId="0" xfId="0" applyNumberFormat="1"/>
    <xf numFmtId="4" fontId="0" fillId="0" borderId="0" xfId="0" applyNumberFormat="1"/>
    <xf numFmtId="49" fontId="0" fillId="0" borderId="0" xfId="0" applyNumberFormat="1"/>
    <xf numFmtId="0" fontId="5" fillId="0" borderId="0" xfId="2" applyBorder="1"/>
    <xf numFmtId="0" fontId="0" fillId="0" borderId="0" xfId="0" applyAlignment="1">
      <alignment horizontal="right"/>
    </xf>
    <xf numFmtId="0" fontId="6" fillId="0" borderId="2" xfId="8" applyAlignment="1">
      <alignment horizontal="right"/>
    </xf>
    <xf numFmtId="0" fontId="0" fillId="0" borderId="0" xfId="0" pivotButton="1"/>
  </cellXfs>
  <cellStyles count="13">
    <cellStyle name="Heading 1" xfId="2" builtinId="16" customBuiltin="1"/>
    <cellStyle name="Heading 1 2" xfId="7" xr:uid="{FD127C04-7A58-490B-82D8-1FDC06C8B5AC}"/>
    <cellStyle name="Heading 2" xfId="3" builtinId="17" customBuiltin="1"/>
    <cellStyle name="Heading 2 2" xfId="8" xr:uid="{7D4B3C87-91A4-45E3-B6F6-EE818F8E1229}"/>
    <cellStyle name="Heading 3" xfId="4" builtinId="18" customBuiltin="1"/>
    <cellStyle name="Heading 3 2" xfId="10" xr:uid="{8B91A8CF-D59D-4017-93E6-A81DF959217E}"/>
    <cellStyle name="Heading 4" xfId="5" builtinId="19" customBuiltin="1"/>
    <cellStyle name="Heading 4 2" xfId="11" xr:uid="{BD1E668A-ACDC-46E6-8B81-33A6ECDCE98F}"/>
    <cellStyle name="Normal" xfId="0" builtinId="0" customBuiltin="1"/>
    <cellStyle name="Normal 2" xfId="6" xr:uid="{8552FAD1-5DF2-440B-9C3A-EA788EE307C4}"/>
    <cellStyle name="Normal 3" xfId="9" xr:uid="{2013B737-B999-4420-84BE-EF99FF87A683}"/>
    <cellStyle name="Title" xfId="1" builtinId="15" customBuiltin="1"/>
    <cellStyle name="Title 2" xfId="12" xr:uid="{387C446F-1513-45C2-A8A7-A5E07EF44712}"/>
  </cellStyles>
  <dxfs count="18">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Report Pivot Table Style">
    <tableStyle name="Business Central Report Pivot Table Style" table="0" count="4" xr9:uid="{30E44E44-D377-4322-8D17-4BB729FF46A4}">
      <tableStyleElement type="wholeTable" dxfId="17"/>
      <tableStyleElement type="headerRow" dxfId="16"/>
      <tableStyleElement type="totalRow" dxfId="15"/>
      <tableStyleElement type="secondRowStripe" dxfId="14"/>
    </tableStyle>
    <tableStyle name="Business Central Reports Slicer Style" pivot="0" table="0" count="10" xr9:uid="{9DBFE405-9308-478E-A9A7-7BFF58158F58}">
      <tableStyleElement type="wholeTable" dxfId="13"/>
      <tableStyleElement type="headerRow" dxfId="12"/>
    </tableStyle>
    <tableStyle name="Business Central Reports Table Style" pivot="0" count="4" xr9:uid="{9A04CBE4-27A3-4DF3-B0E2-EE79F773F0A1}">
      <tableStyleElement type="wholeTable" dxfId="11"/>
      <tableStyleElement type="headerRow" dxfId="10"/>
      <tableStyleElement type="firstRowStripe" dxfId="9"/>
      <tableStyleElement type="secondRowStripe" dxfId="8"/>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Business Central Reports Slicer Style">
        <x14:slicerStyle name="Business Central Reports Slicer Style">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2.xml"/><Relationship Id="rId18" Type="http://schemas.openxmlformats.org/officeDocument/2006/relationships/styles" Target="style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42" Type="http://schemas.openxmlformats.org/officeDocument/2006/relationships/customXml" Target="../customXml/item2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29" Type="http://schemas.openxmlformats.org/officeDocument/2006/relationships/customXml" Target="../customXml/item7.xml"/><Relationship Id="rId41"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 Id="rId12" Type="http://schemas.microsoft.com/office/2007/relationships/slicerCache" Target="slicerCaches/slicerCache1.xml"/><Relationship Id="rId17" Type="http://schemas.openxmlformats.org/officeDocument/2006/relationships/connections" Target="connection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s>
</file>

<file path=xl/drawings/drawing1.xml><?xml version="1.0" encoding="utf-8"?>
<xdr:wsDr xmlns:xdr="http://schemas.openxmlformats.org/drawingml/2006/spreadsheetDrawing" xmlns:a="http://schemas.openxmlformats.org/drawingml/2006/main">
  <xdr:twoCellAnchor>
    <xdr:from>
      <xdr:col>11</xdr:col>
      <xdr:colOff>1588</xdr:colOff>
      <xdr:row>3</xdr:row>
      <xdr:rowOff>209550</xdr:rowOff>
    </xdr:from>
    <xdr:to>
      <xdr:col>16</xdr:col>
      <xdr:colOff>520699</xdr:colOff>
      <xdr:row>29</xdr:row>
      <xdr:rowOff>60714</xdr:rowOff>
    </xdr:to>
    <xdr:grpSp>
      <xdr:nvGrpSpPr>
        <xdr:cNvPr id="6" name="Group 5">
          <a:extLst>
            <a:ext uri="{FF2B5EF4-FFF2-40B4-BE49-F238E27FC236}">
              <a16:creationId xmlns:a16="http://schemas.microsoft.com/office/drawing/2014/main" id="{1157E663-D1F7-E0BD-1B10-A330BDF8C139}"/>
            </a:ext>
          </a:extLst>
        </xdr:cNvPr>
        <xdr:cNvGrpSpPr/>
      </xdr:nvGrpSpPr>
      <xdr:grpSpPr>
        <a:xfrm>
          <a:off x="11950217" y="930137"/>
          <a:ext cx="3797092" cy="5231685"/>
          <a:chOff x="11322447" y="938808"/>
          <a:chExt cx="3818135" cy="5397492"/>
        </a:xfrm>
      </xdr:grpSpPr>
      <mc:AlternateContent xmlns:mc="http://schemas.openxmlformats.org/markup-compatibility/2006" xmlns:a14="http://schemas.microsoft.com/office/drawing/2010/main">
        <mc:Choice Requires="a14">
          <xdr:graphicFrame macro="">
            <xdr:nvGraphicFramePr>
              <xdr:cNvPr id="2" name="Dim1Code">
                <a:extLst>
                  <a:ext uri="{FF2B5EF4-FFF2-40B4-BE49-F238E27FC236}">
                    <a16:creationId xmlns:a16="http://schemas.microsoft.com/office/drawing/2014/main" id="{2ECA57A6-32CF-2E12-0635-915D3B2229C4}"/>
                  </a:ext>
                </a:extLst>
              </xdr:cNvPr>
              <xdr:cNvGraphicFramePr/>
            </xdr:nvGraphicFramePr>
            <xdr:xfrm>
              <a:off x="11322447" y="953690"/>
              <a:ext cx="1828800" cy="2619369"/>
            </xdr:xfrm>
            <a:graphic>
              <a:graphicData uri="http://schemas.microsoft.com/office/drawing/2010/slicer">
                <sle:slicer xmlns:sle="http://schemas.microsoft.com/office/drawing/2010/slicer" name="Dim1Code"/>
              </a:graphicData>
            </a:graphic>
          </xdr:graphicFrame>
        </mc:Choice>
        <mc:Fallback xmlns="">
          <xdr:sp macro="" textlink="">
            <xdr:nvSpPr>
              <xdr:cNvPr id="0" name=""/>
              <xdr:cNvSpPr>
                <a:spLocks noTextEdit="1"/>
              </xdr:cNvSpPr>
            </xdr:nvSpPr>
            <xdr:spPr>
              <a:xfrm>
                <a:off x="11957447" y="953690"/>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 name="Dim2Code">
                <a:extLst>
                  <a:ext uri="{FF2B5EF4-FFF2-40B4-BE49-F238E27FC236}">
                    <a16:creationId xmlns:a16="http://schemas.microsoft.com/office/drawing/2014/main" id="{40D18489-9A23-A42F-1D6F-C8DAB91D762A}"/>
                  </a:ext>
                </a:extLst>
              </xdr:cNvPr>
              <xdr:cNvGraphicFramePr/>
            </xdr:nvGraphicFramePr>
            <xdr:xfrm>
              <a:off x="13311782" y="938808"/>
              <a:ext cx="1828800" cy="2619369"/>
            </xdr:xfrm>
            <a:graphic>
              <a:graphicData uri="http://schemas.microsoft.com/office/drawing/2010/slicer">
                <sle:slicer xmlns:sle="http://schemas.microsoft.com/office/drawing/2010/slicer" name="Dim2Code"/>
              </a:graphicData>
            </a:graphic>
          </xdr:graphicFrame>
        </mc:Choice>
        <mc:Fallback xmlns="">
          <xdr:sp macro="" textlink="">
            <xdr:nvSpPr>
              <xdr:cNvPr id="0" name=""/>
              <xdr:cNvSpPr>
                <a:spLocks noTextEdit="1"/>
              </xdr:cNvSpPr>
            </xdr:nvSpPr>
            <xdr:spPr>
              <a:xfrm>
                <a:off x="13946782" y="938808"/>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AccountCategory">
                <a:extLst>
                  <a:ext uri="{FF2B5EF4-FFF2-40B4-BE49-F238E27FC236}">
                    <a16:creationId xmlns:a16="http://schemas.microsoft.com/office/drawing/2014/main" id="{80199294-1071-161A-D737-FC76135BC6C3}"/>
                  </a:ext>
                </a:extLst>
              </xdr:cNvPr>
              <xdr:cNvGraphicFramePr/>
            </xdr:nvGraphicFramePr>
            <xdr:xfrm>
              <a:off x="11332369" y="3716931"/>
              <a:ext cx="1828800" cy="2619369"/>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11967369" y="3716931"/>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AccountSubcategory">
                <a:extLst>
                  <a:ext uri="{FF2B5EF4-FFF2-40B4-BE49-F238E27FC236}">
                    <a16:creationId xmlns:a16="http://schemas.microsoft.com/office/drawing/2014/main" id="{20EBDC16-5351-2269-B225-99D39C60379A}"/>
                  </a:ext>
                </a:extLst>
              </xdr:cNvPr>
              <xdr:cNvGraphicFramePr/>
            </xdr:nvGraphicFramePr>
            <xdr:xfrm>
              <a:off x="13306822" y="3692128"/>
              <a:ext cx="1828800" cy="2619369"/>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3941822" y="3692128"/>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PrintsWithSheet="0"/>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ego Joshua Martínez Pineda" refreshedDate="45476.515513425926" backgroundQuery="1" createdVersion="8" refreshedVersion="8" minRefreshableVersion="3" recordCount="0" supportSubquery="1" supportAdvancedDrill="1" xr:uid="{A747BD2B-5022-47C7-8D36-E91DA12AAFF9}">
  <cacheSource type="external" connectionId="1"/>
  <cacheFields count="13">
    <cacheField name="[GLAccounts].[AccountNumber].[AccountNumber]" caption="AccountNumber" numFmtId="0" hierarchy="4" level="1">
      <sharedItems count="1">
        <s v="0000"/>
      </sharedItems>
    </cacheField>
    <cacheField name="[GLAccounts].[AccountName].[AccountName]" caption="AccountName" numFmtId="0" hierarchy="5" level="1">
      <sharedItems containsNonDate="0" containsString="0" containsBlank="1" count="1">
        <m/>
      </sharedItems>
    </cacheField>
    <cacheField name="[GLAccounts].[AccountType].[AccountType]" caption="AccountType" numFmtId="0" hierarchy="9" level="1">
      <sharedItems containsNonDate="0" containsString="0" containsBlank="1" count="1">
        <m/>
      </sharedItems>
    </cacheField>
    <cacheField name="[Measures].[Sum of NetChange]" caption="Sum of NetChange" numFmtId="0" hierarchy="26" level="32767"/>
    <cacheField name="[Measures].[Sum of BudgetNetPct]" caption="Sum of BudgetNetPct" numFmtId="0" hierarchy="27" level="32767"/>
    <cacheField name="[Measures].[Sum of NetBudget]" caption="Sum of NetBudget" numFmtId="0" hierarchy="28" level="32767"/>
    <cacheField name="[Measures].[Sum of Balance]" caption="Sum of Balance" numFmtId="0" hierarchy="29" level="32767"/>
    <cacheField name="[Measures].[Sum of BudgetBalPct]" caption="Sum of BudgetBalPct" numFmtId="0" hierarchy="30" level="32767"/>
    <cacheField name="[Measures].[Sum of BalanceBudget]" caption="Sum of BalanceBudget" numFmtId="0" hierarchy="31" level="32767"/>
    <cacheField name="[Dimension1].[Dim1Code].[Dim1Code]" caption="Dim1Code" numFmtId="0" level="1">
      <sharedItems containsSemiMixedTypes="0" containsNonDate="0" containsString="0"/>
    </cacheField>
    <cacheField name="[Dimension2].[Dim2Code].[Dim2Code]" caption="Dim2Code" numFmtId="0" hierarchy="2" level="1">
      <sharedItems containsSemiMixedTypes="0" containsNonDate="0" containsString="0"/>
    </cacheField>
    <cacheField name="[GLAccounts].[AccountCategory].[AccountCategory]" caption="AccountCategory" numFmtId="0" hierarchy="7" level="1">
      <sharedItems containsSemiMixedTypes="0" containsNonDate="0" containsString="0"/>
    </cacheField>
    <cacheField name="[GLAccounts].[AccountSubcategory].[AccountSubcategory]" caption="AccountSubcategory" numFmtId="0" hierarchy="8" level="1">
      <sharedItems containsSemiMixedTypes="0" containsNonDate="0" containsString="0"/>
    </cacheField>
  </cacheFields>
  <cacheHierarchies count="32">
    <cacheHierarchy uniqueName="[Dimension1].[Dim1Code]" caption="Dim1Code" attribute="1" defaultMemberUniqueName="[Dimension1].[Dim1Code].[All]" allUniqueName="[Dimension1].[Dim1Code].[All]" dimensionUniqueName="[Dimension1]" displayFolder="" count="2" memberValueDatatype="130" unbalanced="0">
      <fieldsUsage count="2">
        <fieldUsage x="-1"/>
        <fieldUsage x="9"/>
      </fieldsUsage>
    </cacheHierarchy>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fieldsUsage count="2">
        <fieldUsage x="-1"/>
        <fieldUsage x="10"/>
      </fieldsUsage>
    </cacheHierarchy>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0"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11"/>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12"/>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BudgetData].[Account]" caption="Account" attribute="1" defaultMemberUniqueName="[TrialBalanceBudgetData].[Account].[All]" allUniqueName="[TrialBalanceBudgetData].[Account].[All]" dimensionUniqueName="[TrialBalanceBudgetData]" displayFolder="" count="0" memberValueDatatype="130" unbalanced="0"/>
    <cacheHierarchy uniqueName="[TrialBalanceBudgetData].[Dimension1Code]" caption="Dimension1Code" attribute="1" defaultMemberUniqueName="[TrialBalanceBudgetData].[Dimension1Code].[All]" allUniqueName="[TrialBalanceBudgetData].[Dimension1Code].[All]" dimensionUniqueName="[TrialBalanceBudgetData]" displayFolder="" count="0" memberValueDatatype="130" unbalanced="0"/>
    <cacheHierarchy uniqueName="[TrialBalanceBudgetData].[Dimension2Code]" caption="Dimension2Code" attribute="1" defaultMemberUniqueName="[TrialBalanceBudgetData].[Dimension2Code].[All]" allUniqueName="[TrialBalanceBudgetData].[Dimension2Code].[All]" dimensionUniqueName="[TrialBalanceBudgetData]" displayFolder="" count="0" memberValueDatatype="130" unbalanced="0"/>
    <cacheHierarchy uniqueName="[TrialBalanceBudgetData].[NetChange]" caption="NetChange" attribute="1" defaultMemberUniqueName="[TrialBalanceBudgetData].[NetChange].[All]" allUniqueName="[TrialBalanceBudgetData].[NetChange].[All]" dimensionUniqueName="[TrialBalanceBudgetData]" displayFolder="" count="0" memberValueDatatype="20" unbalanced="0"/>
    <cacheHierarchy uniqueName="[TrialBalanceBudgetData].[Balance]" caption="Balance" attribute="1" defaultMemberUniqueName="[TrialBalanceBudgetData].[Balance].[All]" allUniqueName="[TrialBalanceBudgetData].[Balance].[All]" dimensionUniqueName="[TrialBalanceBudgetData]" displayFolder="" count="0" memberValueDatatype="20" unbalanced="0"/>
    <cacheHierarchy uniqueName="[TrialBalanceBudgetData].[NetBudget]" caption="NetBudget" attribute="1" defaultMemberUniqueName="[TrialBalanceBudgetData].[NetBudget].[All]" allUniqueName="[TrialBalanceBudgetData].[NetBudget].[All]" dimensionUniqueName="[TrialBalanceBudgetData]" displayFolder="" count="0" memberValueDatatype="20" unbalanced="0"/>
    <cacheHierarchy uniqueName="[TrialBalanceBudgetData].[BalanceBudget]" caption="BalanceBudget" attribute="1" defaultMemberUniqueName="[TrialBalanceBudgetData].[BalanceBudget].[All]" allUniqueName="[TrialBalanceBudgetData].[BalanceBudget].[All]" dimensionUniqueName="[TrialBalanceBudgetData]" displayFolder="" count="0" memberValueDatatype="20" unbalanced="0"/>
    <cacheHierarchy uniqueName="[TrialBalanceBudgetData].[BudgetNetPct]" caption="BudgetNetPct" attribute="1" defaultMemberUniqueName="[TrialBalanceBudgetData].[BudgetNetPct].[All]" allUniqueName="[TrialBalanceBudgetData].[BudgetNetPct].[All]" dimensionUniqueName="[TrialBalanceBudgetData]" displayFolder="" count="0" memberValueDatatype="20" unbalanced="0"/>
    <cacheHierarchy uniqueName="[TrialBalanceBudgetData].[BudgetBalPct]" caption="BudgetBalPct" attribute="1" defaultMemberUniqueName="[TrialBalanceBudgetData].[BudgetBalPct].[All]" allUniqueName="[TrialBalanceBudgetData].[BudgetBalPct].[All]" dimensionUniqueName="[TrialBalanceBudgetData]" displayFolder="" count="0" memberValueDatatype="2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TrialBalanceBudgetData]" caption="__XL_Count TrialBalanceBudgetData" measure="1" displayFolder="" measureGroup="TrialBalanceBudgetData" count="0" hidden="1"/>
    <cacheHierarchy uniqueName="[Measures].[__No measures defined]" caption="__No measures defined" measure="1" displayFolder="" count="0" hidden="1"/>
    <cacheHierarchy uniqueName="[Measures].[Sum of NetChange]" caption="Sum of NetChange" measure="1" displayFolder="" measureGroup="TrialBalanceBudgetData" count="0" oneField="1" hidden="1">
      <fieldsUsage count="1">
        <fieldUsage x="3"/>
      </fieldsUsage>
      <extLst>
        <ext xmlns:x15="http://schemas.microsoft.com/office/spreadsheetml/2010/11/main" uri="{B97F6D7D-B522-45F9-BDA1-12C45D357490}">
          <x15:cacheHierarchy aggregatedColumn="15"/>
        </ext>
      </extLst>
    </cacheHierarchy>
    <cacheHierarchy uniqueName="[Measures].[Sum of BudgetNetPct]" caption="Sum of BudgetNetPct" measure="1" displayFolder="" measureGroup="TrialBalanceBudgetData" count="0" oneField="1" hidden="1">
      <fieldsUsage count="1">
        <fieldUsage x="4"/>
      </fieldsUsage>
      <extLst>
        <ext xmlns:x15="http://schemas.microsoft.com/office/spreadsheetml/2010/11/main" uri="{B97F6D7D-B522-45F9-BDA1-12C45D357490}">
          <x15:cacheHierarchy aggregatedColumn="19"/>
        </ext>
      </extLst>
    </cacheHierarchy>
    <cacheHierarchy uniqueName="[Measures].[Sum of NetBudget]" caption="Sum of NetBudget" measure="1" displayFolder="" measureGroup="TrialBalanceBudgetData" count="0" oneField="1" hidden="1">
      <fieldsUsage count="1">
        <fieldUsage x="5"/>
      </fieldsUsage>
      <extLst>
        <ext xmlns:x15="http://schemas.microsoft.com/office/spreadsheetml/2010/11/main" uri="{B97F6D7D-B522-45F9-BDA1-12C45D357490}">
          <x15:cacheHierarchy aggregatedColumn="17"/>
        </ext>
      </extLst>
    </cacheHierarchy>
    <cacheHierarchy uniqueName="[Measures].[Sum of Balance]" caption="Sum of Balance" measure="1" displayFolder="" measureGroup="TrialBalanceBudgetData" count="0" oneField="1" hidden="1">
      <fieldsUsage count="1">
        <fieldUsage x="6"/>
      </fieldsUsage>
      <extLst>
        <ext xmlns:x15="http://schemas.microsoft.com/office/spreadsheetml/2010/11/main" uri="{B97F6D7D-B522-45F9-BDA1-12C45D357490}">
          <x15:cacheHierarchy aggregatedColumn="16"/>
        </ext>
      </extLst>
    </cacheHierarchy>
    <cacheHierarchy uniqueName="[Measures].[Sum of BudgetBalPct]" caption="Sum of BudgetBalPct" measure="1" displayFolder="" measureGroup="TrialBalanceBudgetData" count="0" oneField="1" hidden="1">
      <fieldsUsage count="1">
        <fieldUsage x="7"/>
      </fieldsUsage>
      <extLst>
        <ext xmlns:x15="http://schemas.microsoft.com/office/spreadsheetml/2010/11/main" uri="{B97F6D7D-B522-45F9-BDA1-12C45D357490}">
          <x15:cacheHierarchy aggregatedColumn="20"/>
        </ext>
      </extLst>
    </cacheHierarchy>
    <cacheHierarchy uniqueName="[Measures].[Sum of BalanceBudget]" caption="Sum of BalanceBudget" measure="1" displayFolder="" measureGroup="TrialBalanceBudgetData" count="0" oneField="1" hidden="1">
      <fieldsUsage count="1">
        <fieldUsage x="8"/>
      </fieldsUsage>
      <extLst>
        <ext xmlns:x15="http://schemas.microsoft.com/office/spreadsheetml/2010/11/main" uri="{B97F6D7D-B522-45F9-BDA1-12C45D357490}">
          <x15:cacheHierarchy aggregatedColumn="18"/>
        </ext>
      </extLst>
    </cacheHierarchy>
  </cacheHierarchies>
  <kpis count="0"/>
  <dimensions count="5">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BudgetData" uniqueName="[TrialBalanceBudgetData]" caption="TrialBalanceBudgetData"/>
  </dimensions>
  <measureGroups count="4">
    <measureGroup name="Dimension1" caption="Dimension1"/>
    <measureGroup name="Dimension2" caption="Dimension2"/>
    <measureGroup name="GLAccounts" caption="GLAccounts"/>
    <measureGroup name="TrialBalanceBudgetData" caption="TrialBalanceBudgetData"/>
  </measureGroups>
  <maps count="7">
    <map measureGroup="0" dimension="0"/>
    <map measureGroup="1" dimension="1"/>
    <map measureGroup="2" dimension="2"/>
    <map measureGroup="3" dimension="0"/>
    <map measureGroup="3" dimension="1"/>
    <map measureGroup="3" dimension="2"/>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ego Joshua Martínez Pineda" refreshedDate="45476.515511226855" backgroundQuery="1" createdVersion="3" refreshedVersion="8" minRefreshableVersion="3" recordCount="0" supportSubquery="1" supportAdvancedDrill="1" xr:uid="{C088DE7A-DC61-431E-8D6B-4A0AD3109BE0}">
  <cacheSource type="external" connectionId="1">
    <extLst>
      <ext xmlns:x14="http://schemas.microsoft.com/office/spreadsheetml/2009/9/main" uri="{F057638F-6D5F-4e77-A914-E7F072B9BCA8}">
        <x14:sourceConnection name="ThisWorkbookDataModel"/>
      </ext>
    </extLst>
  </cacheSource>
  <cacheFields count="0"/>
  <cacheHierarchies count="32">
    <cacheHierarchy uniqueName="[Dimension1].[Dim1Code]" caption="Dim1Code" attribute="1" defaultMemberUniqueName="[Dimension1].[Dim1Code].[All]" allUniqueName="[Dimension1].[Dim1Code].[All]" dimensionUniqueName="[Dimension1]" displayFolder="" count="2"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0"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BudgetData].[Account]" caption="Account" attribute="1" defaultMemberUniqueName="[TrialBalanceBudgetData].[Account].[All]" allUniqueName="[TrialBalanceBudgetData].[Account].[All]" dimensionUniqueName="[TrialBalanceBudgetData]" displayFolder="" count="0" memberValueDatatype="130" unbalanced="0"/>
    <cacheHierarchy uniqueName="[TrialBalanceBudgetData].[Dimension1Code]" caption="Dimension1Code" attribute="1" defaultMemberUniqueName="[TrialBalanceBudgetData].[Dimension1Code].[All]" allUniqueName="[TrialBalanceBudgetData].[Dimension1Code].[All]" dimensionUniqueName="[TrialBalanceBudgetData]" displayFolder="" count="0" memberValueDatatype="130" unbalanced="0"/>
    <cacheHierarchy uniqueName="[TrialBalanceBudgetData].[Dimension2Code]" caption="Dimension2Code" attribute="1" defaultMemberUniqueName="[TrialBalanceBudgetData].[Dimension2Code].[All]" allUniqueName="[TrialBalanceBudgetData].[Dimension2Code].[All]" dimensionUniqueName="[TrialBalanceBudgetData]" displayFolder="" count="0" memberValueDatatype="130" unbalanced="0"/>
    <cacheHierarchy uniqueName="[TrialBalanceBudgetData].[NetChange]" caption="NetChange" attribute="1" defaultMemberUniqueName="[TrialBalanceBudgetData].[NetChange].[All]" allUniqueName="[TrialBalanceBudgetData].[NetChange].[All]" dimensionUniqueName="[TrialBalanceBudgetData]" displayFolder="" count="0" memberValueDatatype="20" unbalanced="0"/>
    <cacheHierarchy uniqueName="[TrialBalanceBudgetData].[Balance]" caption="Balance" attribute="1" defaultMemberUniqueName="[TrialBalanceBudgetData].[Balance].[All]" allUniqueName="[TrialBalanceBudgetData].[Balance].[All]" dimensionUniqueName="[TrialBalanceBudgetData]" displayFolder="" count="0" memberValueDatatype="20" unbalanced="0"/>
    <cacheHierarchy uniqueName="[TrialBalanceBudgetData].[NetBudget]" caption="NetBudget" attribute="1" defaultMemberUniqueName="[TrialBalanceBudgetData].[NetBudget].[All]" allUniqueName="[TrialBalanceBudgetData].[NetBudget].[All]" dimensionUniqueName="[TrialBalanceBudgetData]" displayFolder="" count="0" memberValueDatatype="20" unbalanced="0"/>
    <cacheHierarchy uniqueName="[TrialBalanceBudgetData].[BalanceBudget]" caption="BalanceBudget" attribute="1" defaultMemberUniqueName="[TrialBalanceBudgetData].[BalanceBudget].[All]" allUniqueName="[TrialBalanceBudgetData].[BalanceBudget].[All]" dimensionUniqueName="[TrialBalanceBudgetData]" displayFolder="" count="0" memberValueDatatype="20" unbalanced="0"/>
    <cacheHierarchy uniqueName="[TrialBalanceBudgetData].[BudgetNetPct]" caption="BudgetNetPct" attribute="1" defaultMemberUniqueName="[TrialBalanceBudgetData].[BudgetNetPct].[All]" allUniqueName="[TrialBalanceBudgetData].[BudgetNetPct].[All]" dimensionUniqueName="[TrialBalanceBudgetData]" displayFolder="" count="0" memberValueDatatype="20" unbalanced="0"/>
    <cacheHierarchy uniqueName="[TrialBalanceBudgetData].[BudgetBalPct]" caption="BudgetBalPct" attribute="1" defaultMemberUniqueName="[TrialBalanceBudgetData].[BudgetBalPct].[All]" allUniqueName="[TrialBalanceBudgetData].[BudgetBalPct].[All]" dimensionUniqueName="[TrialBalanceBudgetData]" displayFolder="" count="0" memberValueDatatype="2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TrialBalanceBudgetData]" caption="__XL_Count TrialBalanceBudgetData" measure="1" displayFolder="" measureGroup="TrialBalanceBudgetData" count="0" hidden="1"/>
    <cacheHierarchy uniqueName="[Measures].[__No measures defined]" caption="__No measures defined" measure="1" displayFolder="" count="0" hidden="1"/>
    <cacheHierarchy uniqueName="[Measures].[Sum of NetChange]" caption="Sum of NetChange" measure="1" displayFolder="" measureGroup="TrialBalanceBudgetData" count="0" hidden="1">
      <extLst>
        <ext xmlns:x15="http://schemas.microsoft.com/office/spreadsheetml/2010/11/main" uri="{B97F6D7D-B522-45F9-BDA1-12C45D357490}">
          <x15:cacheHierarchy aggregatedColumn="15"/>
        </ext>
      </extLst>
    </cacheHierarchy>
    <cacheHierarchy uniqueName="[Measures].[Sum of BudgetNetPct]" caption="Sum of BudgetNetPct" measure="1" displayFolder="" measureGroup="TrialBalanceBudgetData" count="0" hidden="1">
      <extLst>
        <ext xmlns:x15="http://schemas.microsoft.com/office/spreadsheetml/2010/11/main" uri="{B97F6D7D-B522-45F9-BDA1-12C45D357490}">
          <x15:cacheHierarchy aggregatedColumn="19"/>
        </ext>
      </extLst>
    </cacheHierarchy>
    <cacheHierarchy uniqueName="[Measures].[Sum of NetBudget]" caption="Sum of NetBudget" measure="1" displayFolder="" measureGroup="TrialBalanceBudgetData" count="0" hidden="1">
      <extLst>
        <ext xmlns:x15="http://schemas.microsoft.com/office/spreadsheetml/2010/11/main" uri="{B97F6D7D-B522-45F9-BDA1-12C45D357490}">
          <x15:cacheHierarchy aggregatedColumn="17"/>
        </ext>
      </extLst>
    </cacheHierarchy>
    <cacheHierarchy uniqueName="[Measures].[Sum of Balance]" caption="Sum of Balance" measure="1" displayFolder="" measureGroup="TrialBalanceBudgetData" count="0" hidden="1">
      <extLst>
        <ext xmlns:x15="http://schemas.microsoft.com/office/spreadsheetml/2010/11/main" uri="{B97F6D7D-B522-45F9-BDA1-12C45D357490}">
          <x15:cacheHierarchy aggregatedColumn="16"/>
        </ext>
      </extLst>
    </cacheHierarchy>
    <cacheHierarchy uniqueName="[Measures].[Sum of BudgetBalPct]" caption="Sum of BudgetBalPct" measure="1" displayFolder="" measureGroup="TrialBalanceBudgetData" count="0" hidden="1">
      <extLst>
        <ext xmlns:x15="http://schemas.microsoft.com/office/spreadsheetml/2010/11/main" uri="{B97F6D7D-B522-45F9-BDA1-12C45D357490}">
          <x15:cacheHierarchy aggregatedColumn="20"/>
        </ext>
      </extLst>
    </cacheHierarchy>
    <cacheHierarchy uniqueName="[Measures].[Sum of BalanceBudget]" caption="Sum of BalanceBudget" measure="1" displayFolder="" measureGroup="TrialBalanceBudgetData" count="0" hidden="1">
      <extLst>
        <ext xmlns:x15="http://schemas.microsoft.com/office/spreadsheetml/2010/11/main" uri="{B97F6D7D-B522-45F9-BDA1-12C45D357490}">
          <x15:cacheHierarchy aggregatedColumn="18"/>
        </ext>
      </extLst>
    </cacheHierarchy>
  </cacheHierarchies>
  <kpis count="0"/>
  <extLst>
    <ext xmlns:x14="http://schemas.microsoft.com/office/spreadsheetml/2009/9/main" uri="{725AE2AE-9491-48be-B2B4-4EB974FC3084}">
      <x14:pivotCacheDefinition slicerData="1" pivotCacheId="858085002"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62FBFF-8D77-4CCF-B0C5-AEDD373E5C4D}" name="PivotTable4" cacheId="0" applyNumberFormats="0" applyBorderFormats="0" applyFontFormats="0" applyPatternFormats="0" applyAlignmentFormats="0" applyWidthHeightFormats="1" dataCaption="Values" tag="ff9f9e92-07ab-436a-961b-696e5ce4b156" updatedVersion="8" minRefreshableVersion="3" useAutoFormatting="1" rowGrandTotals="0" colGrandTotals="0" itemPrintTitles="1" createdVersion="8" indent="0" showEmptyRow="1" compact="0" compactData="0" multipleFieldFilters="0">
  <location ref="B5:J6" firstHeaderRow="0" firstDataRow="1" firstDataCol="3"/>
  <pivotFields count="13">
    <pivotField name="$AccountNumber$" axis="axisRow" compact="0" allDrilled="1" outline="0" subtotalTop="0" showAll="0" dataSourceSort="1" defaultSubtotal="0" defaultAttributeDrillState="1">
      <items count="1">
        <item x="0"/>
      </items>
    </pivotField>
    <pivotField name="$AccountName$" axis="axisRow" compact="0" allDrilled="1" outline="0" subtotalTop="0" showAll="0" dataSourceSort="1" defaultSubtotal="0" defaultAttributeDrillState="1">
      <items count="1">
        <item x="0"/>
      </items>
    </pivotField>
    <pivotField name="$AccountType$" axis="axisRow"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1"/>
    <field x="2"/>
  </rowFields>
  <rowItems count="1">
    <i>
      <x/>
      <x/>
      <x/>
    </i>
  </rowItems>
  <colFields count="1">
    <field x="-2"/>
  </colFields>
  <colItems count="6">
    <i>
      <x/>
    </i>
    <i i="1">
      <x v="1"/>
    </i>
    <i i="2">
      <x v="2"/>
    </i>
    <i i="3">
      <x v="3"/>
    </i>
    <i i="4">
      <x v="4"/>
    </i>
    <i i="5">
      <x v="5"/>
    </i>
  </colItems>
  <dataFields count="6">
    <dataField name="$NetChange$" fld="3" baseField="2" baseItem="1" numFmtId="4"/>
    <dataField name="$BudgetNetPct$" fld="4" baseField="2" baseItem="1" numFmtId="4"/>
    <dataField name="$NetBudgetLabel$" fld="5" baseField="2" baseItem="1" numFmtId="4"/>
    <dataField name="$Balance$" fld="6" baseField="2" baseItem="1" numFmtId="4"/>
    <dataField name="$BudgetBalPct$" fld="7" baseField="2" baseItem="1" numFmtId="4"/>
    <dataField name="$BalanceBudgetLabel$" fld="8" baseField="2" baseItem="1" numFmtId="4"/>
  </dataFields>
  <pivotHierarchies count="32">
    <pivotHierarchy multipleItemSelectionAllowed="1" dragToData="1"/>
    <pivotHierarchy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NetChange$"/>
    <pivotHierarchy dragToData="1" caption="$BudgetNetPct$"/>
    <pivotHierarchy dragToData="1" caption="$NetBudgetLabel$"/>
    <pivotHierarchy dragToData="1" caption="$Balance$"/>
    <pivotHierarchy dragToData="1" caption="$BudgetBalPct$"/>
    <pivotHierarchy dragToData="1" caption="$BalanceBudgetLabel$"/>
  </pivotHierarchies>
  <pivotTableStyleInfo name="Business Central Report Pivot Table Style" showRowHeaders="1" showColHeaders="1" showRowStripes="0" showColStripes="0" showLastColumn="1"/>
  <rowHierarchiesUsage count="3">
    <rowHierarchyUsage hierarchyUsage="4"/>
    <rowHierarchyUsage hierarchyUsage="5"/>
    <rowHierarchyUsage hierarchyUsage="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TrialBalanceBudgetData]"/>
        <x15:activeTabTopLevelEntity name="[Dimension1]"/>
        <x15:activeTabTopLevelEntity name="[Dimension2]"/>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1Code" xr10:uid="{09772B9C-3C67-45CC-ADDC-F0B5D3D7EF33}" sourceName="[Dimension1].[Dim1Code]">
  <pivotTables>
    <pivotTable tabId="11" name="PivotTable4"/>
  </pivotTables>
  <data>
    <olap pivotCacheId="858085002">
      <levels count="2">
        <level uniqueName="[Dimension1].[Dim1Code].[(All)]" sourceCaption="(All)" count="0"/>
        <level uniqueName="[Dimension1].[Dim1Code].[Dim1Code]" sourceCaption="Dim1Code" count="1">
          <ranges>
            <range startItem="0">
              <i n="[Dimension1].[Dim1Code].&amp;[0000]" c="0000"/>
            </range>
          </ranges>
        </level>
      </levels>
      <selections count="1">
        <selection n="[Dimension1].[Dim1Cod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2Code" xr10:uid="{D874B678-1C84-4BF3-BF6F-C6A38CA3D63A}" sourceName="[Dimension2].[Dim2Code]">
  <pivotTables>
    <pivotTable tabId="11" name="PivotTable4"/>
  </pivotTables>
  <data>
    <olap pivotCacheId="858085002">
      <levels count="2">
        <level uniqueName="[Dimension2].[Dim2Code].[(All)]" sourceCaption="(All)" count="0"/>
        <level uniqueName="[Dimension2].[Dim2Code].[Dim2Code]" sourceCaption="Dim2Code" count="1">
          <ranges>
            <range startItem="0">
              <i n="[Dimension2].[Dim2Code].&amp;[0000]" c="0000"/>
            </range>
          </ranges>
        </level>
      </levels>
      <selections count="1">
        <selection n="[Dimension2].[Dim2Cod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60241A78-695E-43B9-A1A0-746500ED89A9}" sourceName="[GLAccounts].[AccountCategory]">
  <pivotTables>
    <pivotTable tabId="11" name="PivotTable4"/>
  </pivotTables>
  <data>
    <olap pivotCacheId="858085002">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F589EC4B-7D8F-4136-9231-8DB85A38F964}" sourceName="[GLAccounts].[AccountSubcategory]">
  <pivotTables>
    <pivotTable tabId="11" name="PivotTable4"/>
  </pivotTables>
  <data>
    <olap pivotCacheId="858085002">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1Code" xr10:uid="{924998BE-AAE5-4142-908E-30DFE12CD233}" cache="Slicer_Dim1Code" caption="$Dimension1Code$" level="1" rowHeight="246591"/>
  <slicer name="Dim2Code" xr10:uid="{F2B229E9-ADE5-44F9-A413-C456C7B6058F}" cache="Slicer_Dim2Code" caption="$Dimension2Code$" level="1" rowHeight="246591"/>
  <slicer name="AccountCategory" xr10:uid="{33083C42-7679-4264-9F81-DDB182F0FB93}" cache="Slicer_AccountCategory" caption="$AccountCategory$" level="1" rowHeight="246591"/>
  <slicer name="AccountSubcategory" xr10:uid="{7293CF69-6E15-4C38-B251-8590F5D2EA22}" cache="Slicer_AccountSubcategory" caption="$AccountSubcategory$" level="1"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5" totalsRowShown="0">
  <autoFilter ref="A1:B25" xr:uid="{EF02A179-C226-4470-BF2E-AC1BEBC8C0D4}"/>
  <tableColumns count="2">
    <tableColumn id="1" xr3:uid="{00000000-0010-0000-0100-000001000000}" name="Caption"/>
    <tableColumn id="2" xr3:uid="{00000000-0010-0000-0100-000002000000}"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7">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6">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5">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4">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GLAccounts" displayName="GLAccounts" ref="A1:H2" totalsRowShown="0" headerRowDxfId="3">
  <autoFilter ref="A1:H2" xr:uid="{00000000-0009-0000-0100-000005000000}"/>
  <tableColumns count="8">
    <tableColumn id="1" xr3:uid="{21867904-D69E-41E3-B5BE-D9B124B8D7E4}" name="AccountNumber"/>
    <tableColumn id="2" xr3:uid="{21867904-D69E-41E3-B5BE-D9B124B8D7E4}" name="AccountName"/>
    <tableColumn id="3" xr3:uid="{21867904-D69E-41E3-B5BE-D9B124B8D7E4}" name="IncomeBalance"/>
    <tableColumn id="4" xr3:uid="{21867904-D69E-41E3-B5BE-D9B124B8D7E4}" name="AccountCategory"/>
    <tableColumn id="5" xr3:uid="{21867904-D69E-41E3-B5BE-D9B124B8D7E4}" name="AccountSubcategory"/>
    <tableColumn id="6" xr3:uid="{21867904-D69E-41E3-B5BE-D9B124B8D7E4}" name="AccountType"/>
    <tableColumn id="7" xr3:uid="{21867904-D69E-41E3-B5BE-D9B124B8D7E4}" name="Indentation"/>
    <tableColumn id="8" xr3:uid="{21867904-D69E-41E3-B5BE-D9B124B8D7E4}" name="IndentedAccountName"/>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2">
  <autoFilter ref="A1:B2" xr:uid="{00000000-0009-0000-0100-000009000000}"/>
  <tableColumns count="2">
    <tableColumn id="1" xr3:uid="{21867904-D69E-41E3-B5BE-D9B124B8D7E4}" name="Dim1Code"/>
    <tableColumn id="2" xr3:uid="{21867904-D69E-41E3-B5BE-D9B124B8D7E4}" name="Dim1Name"/>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
  <autoFilter ref="A1:B2" xr:uid="{00000000-0009-0000-0100-00000A000000}"/>
  <tableColumns count="2">
    <tableColumn id="1" xr3:uid="{21867904-D69E-41E3-B5BE-D9B124B8D7E4}" name="Dim2Code"/>
    <tableColumn id="2" xr3:uid="{21867904-D69E-41E3-B5BE-D9B124B8D7E4}" name="Dim2Name"/>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1D726F2-778D-4B1C-A5EA-875FED73D050}" name="TrialBalanceBudgetData" displayName="TrialBalanceBudgetData" ref="A1:I2" totalsRowShown="0" headerRowDxfId="0">
  <autoFilter ref="A1:I2" xr:uid="{00000000-0009-0000-0100-00000B000000}"/>
  <tableColumns count="9">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Balance"/>
    <tableColumn id="6" xr3:uid="{21867904-D69E-41E3-B5BE-D9B124B8D7E4}" name="NetBudget"/>
    <tableColumn id="7" xr3:uid="{21867904-D69E-41E3-B5BE-D9B124B8D7E4}" name="BalanceBudget"/>
    <tableColumn id="8" xr3:uid="{21867904-D69E-41E3-B5BE-D9B124B8D7E4}" name="BudgetNetPct"/>
    <tableColumn id="9" xr3:uid="{21867904-D69E-41E3-B5BE-D9B124B8D7E4}" name="BudgetBalPct"/>
  </tableColumns>
  <tableStyleInfo name="TableStyleLight8"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59174-7FF2-403B-A333-27C4CD7E5CF8}">
  <dimension ref="B2:J6"/>
  <sheetViews>
    <sheetView tabSelected="1" zoomScale="115" zoomScaleNormal="115" workbookViewId="0"/>
  </sheetViews>
  <sheetFormatPr defaultRowHeight="16.75" x14ac:dyDescent="0.95"/>
  <cols>
    <col min="2" max="2" width="12.5390625" customWidth="1"/>
    <col min="3" max="3" width="27.875" bestFit="1" customWidth="1"/>
    <col min="4" max="4" width="16.45703125" bestFit="1" customWidth="1"/>
    <col min="5" max="5" width="11.75" bestFit="1" customWidth="1"/>
    <col min="6" max="6" width="13.95703125" bestFit="1" customWidth="1"/>
    <col min="7" max="7" width="15.75" bestFit="1" customWidth="1"/>
    <col min="8" max="8" width="8.83203125" bestFit="1" customWidth="1"/>
    <col min="9" max="9" width="13.4140625" bestFit="1" customWidth="1"/>
    <col min="10" max="10" width="19" bestFit="1" customWidth="1"/>
  </cols>
  <sheetData>
    <row r="2" spans="2:10" ht="23" thickBot="1" x14ac:dyDescent="1.35">
      <c r="B2" s="5" t="s">
        <v>92</v>
      </c>
      <c r="J2" s="7" t="str" cm="1">
        <f t="array" ref="J2">ReportRequest.CompanyName</f>
        <v>Company name Value</v>
      </c>
    </row>
    <row r="3" spans="2:10" ht="17.5" thickTop="1" x14ac:dyDescent="0.95">
      <c r="J3" s="6" t="str" cm="1">
        <f t="array" ref="J3">DataRetrieved &amp; " " &amp; TEXT(ReportRequest.Date, "dd/mm/yyyy")</f>
        <v>Data retrieved: Date Value</v>
      </c>
    </row>
    <row r="5" spans="2:10" x14ac:dyDescent="0.95">
      <c r="B5" s="8" t="s">
        <v>93</v>
      </c>
      <c r="C5" s="8" t="s">
        <v>94</v>
      </c>
      <c r="D5" s="8" t="s">
        <v>95</v>
      </c>
      <c r="E5" t="s">
        <v>96</v>
      </c>
      <c r="F5" t="s">
        <v>97</v>
      </c>
      <c r="G5" t="s">
        <v>98</v>
      </c>
      <c r="H5" t="s">
        <v>99</v>
      </c>
      <c r="I5" t="s">
        <v>100</v>
      </c>
      <c r="J5" t="s">
        <v>101</v>
      </c>
    </row>
    <row r="6" spans="2:10" x14ac:dyDescent="0.95">
      <c r="B6" t="s">
        <v>102</v>
      </c>
      <c r="C6" t="s">
        <v>103</v>
      </c>
      <c r="D6" t="s">
        <v>103</v>
      </c>
      <c r="E6" s="3">
        <v>0</v>
      </c>
      <c r="F6" s="3">
        <v>0</v>
      </c>
      <c r="G6" s="3">
        <v>0</v>
      </c>
      <c r="H6" s="3">
        <v>0</v>
      </c>
      <c r="I6" s="3">
        <v>0</v>
      </c>
      <c r="J6" s="3">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3B25E-88AE-4EB4-A977-C9E833BE47E5}">
  <dimension ref="A1:A3"/>
  <sheetViews>
    <sheetView workbookViewId="0">
      <selection activeCell="A3" sqref="A3"/>
    </sheetView>
  </sheetViews>
  <sheetFormatPr defaultRowHeight="16.75" x14ac:dyDescent="0.95"/>
  <sheetData>
    <row r="1" spans="1:1" x14ac:dyDescent="0.95">
      <c r="A1" t="str">
        <f>_xlfn.XLOOKUP("Company name", ReportRequestValues[Request Property], ReportRequestValues[Request Property Value])</f>
        <v>Company name Value</v>
      </c>
    </row>
    <row r="2" spans="1:1" x14ac:dyDescent="0.95">
      <c r="A2" t="str">
        <f>_xlfn.XLOOKUP("Date", ReportRequestValues[Request Property], ReportRequestValues[Request Property Value])</f>
        <v>Date Value</v>
      </c>
    </row>
    <row r="3" spans="1:1" x14ac:dyDescent="0.95">
      <c r="A3" t="str">
        <f>_xlfn.XLOOKUP("DataRetrieved", CaptionData[Caption], CaptionData[Value])</f>
        <v>Data retrieved:</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A62BF-702F-4FE5-A960-A6F64EBA11E1}">
  <dimension ref="A1:C1"/>
  <sheetViews>
    <sheetView workbookViewId="0"/>
  </sheetViews>
  <sheetFormatPr defaultRowHeight="16.75" x14ac:dyDescent="0.95"/>
  <cols>
    <col min="1" max="1" width="16.95703125" customWidth="1"/>
    <col min="2" max="2" width="11.375" customWidth="1"/>
  </cols>
  <sheetData>
    <row r="1" spans="1:3" x14ac:dyDescent="0.95">
      <c r="A1" t="s">
        <v>2</v>
      </c>
      <c r="B1" t="s">
        <v>0</v>
      </c>
      <c r="C1" t="s">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45A4-C37B-40C3-A24E-745F6D0CEFB7}">
  <dimension ref="A1:B25"/>
  <sheetViews>
    <sheetView workbookViewId="0"/>
  </sheetViews>
  <sheetFormatPr defaultRowHeight="16.75" x14ac:dyDescent="0.95"/>
  <cols>
    <col min="1" max="1" width="24.95703125" customWidth="1"/>
    <col min="2" max="2" width="39.95703125" customWidth="1"/>
  </cols>
  <sheetData>
    <row r="1" spans="1:2" x14ac:dyDescent="0.95">
      <c r="A1" s="1" t="s">
        <v>3</v>
      </c>
      <c r="B1" s="1" t="s">
        <v>1</v>
      </c>
    </row>
    <row r="2" spans="1:2" x14ac:dyDescent="0.95">
      <c r="A2" t="s">
        <v>47</v>
      </c>
      <c r="B2" t="s">
        <v>48</v>
      </c>
    </row>
    <row r="3" spans="1:2" x14ac:dyDescent="0.95">
      <c r="A3" t="s">
        <v>49</v>
      </c>
      <c r="B3" t="s">
        <v>50</v>
      </c>
    </row>
    <row r="4" spans="1:2" x14ac:dyDescent="0.95">
      <c r="A4" t="s">
        <v>51</v>
      </c>
      <c r="B4" t="s">
        <v>52</v>
      </c>
    </row>
    <row r="5" spans="1:2" x14ac:dyDescent="0.95">
      <c r="A5" t="s">
        <v>53</v>
      </c>
      <c r="B5" t="s">
        <v>54</v>
      </c>
    </row>
    <row r="6" spans="1:2" x14ac:dyDescent="0.95">
      <c r="A6" t="s">
        <v>55</v>
      </c>
      <c r="B6" t="s">
        <v>56</v>
      </c>
    </row>
    <row r="7" spans="1:2" x14ac:dyDescent="0.95">
      <c r="A7" t="s">
        <v>57</v>
      </c>
      <c r="B7" t="s">
        <v>58</v>
      </c>
    </row>
    <row r="8" spans="1:2" x14ac:dyDescent="0.95">
      <c r="A8" t="s">
        <v>59</v>
      </c>
      <c r="B8" t="s">
        <v>59</v>
      </c>
    </row>
    <row r="9" spans="1:2" x14ac:dyDescent="0.95">
      <c r="A9" t="s">
        <v>60</v>
      </c>
      <c r="B9" t="s">
        <v>61</v>
      </c>
    </row>
    <row r="10" spans="1:2" x14ac:dyDescent="0.95">
      <c r="A10" t="s">
        <v>62</v>
      </c>
      <c r="B10" t="s">
        <v>50</v>
      </c>
    </row>
    <row r="11" spans="1:2" x14ac:dyDescent="0.95">
      <c r="A11" t="s">
        <v>63</v>
      </c>
      <c r="B11" t="s">
        <v>61</v>
      </c>
    </row>
    <row r="12" spans="1:2" x14ac:dyDescent="0.95">
      <c r="A12" t="s">
        <v>64</v>
      </c>
      <c r="B12" t="s">
        <v>50</v>
      </c>
    </row>
    <row r="13" spans="1:2" x14ac:dyDescent="0.95">
      <c r="A13" t="s">
        <v>65</v>
      </c>
      <c r="B13" t="s">
        <v>66</v>
      </c>
    </row>
    <row r="14" spans="1:2" x14ac:dyDescent="0.95">
      <c r="A14" t="s">
        <v>67</v>
      </c>
      <c r="B14" t="s">
        <v>68</v>
      </c>
    </row>
    <row r="15" spans="1:2" x14ac:dyDescent="0.95">
      <c r="A15" t="s">
        <v>69</v>
      </c>
      <c r="B15" t="s">
        <v>70</v>
      </c>
    </row>
    <row r="16" spans="1:2" x14ac:dyDescent="0.95">
      <c r="A16" t="s">
        <v>71</v>
      </c>
      <c r="B16" t="s">
        <v>72</v>
      </c>
    </row>
    <row r="17" spans="1:2" x14ac:dyDescent="0.95">
      <c r="A17" t="s">
        <v>73</v>
      </c>
      <c r="B17" t="s">
        <v>73</v>
      </c>
    </row>
    <row r="18" spans="1:2" x14ac:dyDescent="0.95">
      <c r="A18" t="s">
        <v>74</v>
      </c>
      <c r="B18" t="s">
        <v>75</v>
      </c>
    </row>
    <row r="19" spans="1:2" x14ac:dyDescent="0.95">
      <c r="A19" t="s">
        <v>76</v>
      </c>
      <c r="B19" t="s">
        <v>77</v>
      </c>
    </row>
    <row r="20" spans="1:2" x14ac:dyDescent="0.95">
      <c r="A20" t="s">
        <v>78</v>
      </c>
      <c r="B20" t="s">
        <v>79</v>
      </c>
    </row>
    <row r="21" spans="1:2" x14ac:dyDescent="0.95">
      <c r="A21" t="s">
        <v>80</v>
      </c>
      <c r="B21" t="s">
        <v>81</v>
      </c>
    </row>
    <row r="22" spans="1:2" x14ac:dyDescent="0.95">
      <c r="A22" t="s">
        <v>82</v>
      </c>
      <c r="B22" t="s">
        <v>83</v>
      </c>
    </row>
    <row r="23" spans="1:2" x14ac:dyDescent="0.95">
      <c r="A23" t="s">
        <v>84</v>
      </c>
      <c r="B23" t="s">
        <v>85</v>
      </c>
    </row>
    <row r="24" spans="1:2" x14ac:dyDescent="0.95">
      <c r="A24" t="s">
        <v>86</v>
      </c>
      <c r="B24" t="s">
        <v>87</v>
      </c>
    </row>
    <row r="25" spans="1:2" x14ac:dyDescent="0.95">
      <c r="A25" t="s">
        <v>88</v>
      </c>
      <c r="B25" t="s">
        <v>89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CC51B-E177-4419-ACE2-142FA3AA27CD}">
  <dimension ref="A1:K10"/>
  <sheetViews>
    <sheetView workbookViewId="0">
      <selection activeCell="J2" sqref="J2:K2"/>
    </sheetView>
  </sheetViews>
  <sheetFormatPr defaultRowHeight="16.75" x14ac:dyDescent="0.95"/>
  <cols>
    <col min="1" max="1" width="24.95703125" customWidth="1"/>
    <col min="2" max="2" width="39.95703125" customWidth="1"/>
    <col min="3" max="3" width="4.95703125" customWidth="1"/>
    <col min="4" max="4" width="24.95703125" customWidth="1"/>
    <col min="5" max="5" width="39.95703125" customWidth="1"/>
    <col min="6" max="6" width="4.95703125" customWidth="1"/>
    <col min="7" max="7" width="24.95703125" customWidth="1"/>
    <col min="8" max="8" width="39.95703125" customWidth="1"/>
    <col min="9" max="9" width="4.95703125" customWidth="1"/>
    <col min="10" max="10" width="49.95703125" customWidth="1"/>
    <col min="11" max="11" width="39.95703125" customWidth="1"/>
  </cols>
  <sheetData>
    <row r="1" spans="1:11" x14ac:dyDescent="0.95">
      <c r="A1" s="1" t="s">
        <v>6</v>
      </c>
      <c r="B1" s="1" t="s">
        <v>7</v>
      </c>
      <c r="C1" s="1" t="s">
        <v>90</v>
      </c>
      <c r="D1" s="1" t="s">
        <v>26</v>
      </c>
      <c r="E1" s="1" t="s">
        <v>27</v>
      </c>
      <c r="F1" s="1" t="s">
        <v>90</v>
      </c>
      <c r="G1" s="1" t="s">
        <v>4</v>
      </c>
      <c r="H1" s="1" t="s">
        <v>5</v>
      </c>
      <c r="I1" s="1" t="s">
        <v>90</v>
      </c>
      <c r="J1" s="1" t="s">
        <v>45</v>
      </c>
      <c r="K1" s="1" t="s">
        <v>46</v>
      </c>
    </row>
    <row r="2" spans="1:11" x14ac:dyDescent="0.95">
      <c r="A2" t="s">
        <v>8</v>
      </c>
      <c r="B2" t="s">
        <v>9</v>
      </c>
      <c r="C2" t="s">
        <v>90</v>
      </c>
      <c r="D2" t="s">
        <v>28</v>
      </c>
      <c r="E2" t="s">
        <v>29</v>
      </c>
      <c r="F2" t="s">
        <v>90</v>
      </c>
      <c r="G2" t="s">
        <v>4</v>
      </c>
      <c r="H2" t="s">
        <v>5</v>
      </c>
      <c r="I2" t="s">
        <v>90</v>
      </c>
      <c r="J2" t="s">
        <v>45</v>
      </c>
      <c r="K2" t="s">
        <v>46</v>
      </c>
    </row>
    <row r="3" spans="1:11" x14ac:dyDescent="0.95">
      <c r="A3" t="s">
        <v>10</v>
      </c>
      <c r="B3" t="s">
        <v>11</v>
      </c>
      <c r="C3" t="s">
        <v>90</v>
      </c>
      <c r="D3" t="s">
        <v>30</v>
      </c>
      <c r="E3" t="s">
        <v>31</v>
      </c>
      <c r="F3" t="s">
        <v>90</v>
      </c>
      <c r="G3" t="s">
        <v>90</v>
      </c>
      <c r="H3" t="s">
        <v>90</v>
      </c>
      <c r="I3" t="s">
        <v>90</v>
      </c>
      <c r="J3" t="s">
        <v>90</v>
      </c>
      <c r="K3" t="s">
        <v>90</v>
      </c>
    </row>
    <row r="4" spans="1:11" x14ac:dyDescent="0.95">
      <c r="A4" t="s">
        <v>12</v>
      </c>
      <c r="B4" t="s">
        <v>13</v>
      </c>
      <c r="C4" t="s">
        <v>90</v>
      </c>
      <c r="D4" t="s">
        <v>32</v>
      </c>
      <c r="E4" t="s">
        <v>33</v>
      </c>
      <c r="F4" t="s">
        <v>90</v>
      </c>
      <c r="G4" t="s">
        <v>90</v>
      </c>
      <c r="H4" t="s">
        <v>90</v>
      </c>
      <c r="I4" t="s">
        <v>90</v>
      </c>
      <c r="J4" t="s">
        <v>90</v>
      </c>
      <c r="K4" t="s">
        <v>90</v>
      </c>
    </row>
    <row r="5" spans="1:11" x14ac:dyDescent="0.95">
      <c r="A5" t="s">
        <v>14</v>
      </c>
      <c r="B5" t="s">
        <v>15</v>
      </c>
      <c r="C5" t="s">
        <v>90</v>
      </c>
      <c r="D5" t="s">
        <v>34</v>
      </c>
      <c r="E5" t="s">
        <v>35</v>
      </c>
      <c r="F5" t="s">
        <v>90</v>
      </c>
      <c r="G5" t="s">
        <v>90</v>
      </c>
      <c r="H5" t="s">
        <v>90</v>
      </c>
      <c r="I5" t="s">
        <v>90</v>
      </c>
      <c r="J5" t="s">
        <v>90</v>
      </c>
      <c r="K5" t="s">
        <v>90</v>
      </c>
    </row>
    <row r="6" spans="1:11" x14ac:dyDescent="0.95">
      <c r="A6" t="s">
        <v>16</v>
      </c>
      <c r="B6" t="s">
        <v>17</v>
      </c>
      <c r="C6" t="s">
        <v>90</v>
      </c>
      <c r="D6" t="s">
        <v>36</v>
      </c>
      <c r="E6" t="s">
        <v>37</v>
      </c>
      <c r="F6" t="s">
        <v>90</v>
      </c>
      <c r="G6" t="s">
        <v>90</v>
      </c>
      <c r="H6" t="s">
        <v>90</v>
      </c>
      <c r="I6" t="s">
        <v>90</v>
      </c>
      <c r="J6" t="s">
        <v>90</v>
      </c>
      <c r="K6" t="s">
        <v>90</v>
      </c>
    </row>
    <row r="7" spans="1:11" x14ac:dyDescent="0.95">
      <c r="A7" t="s">
        <v>18</v>
      </c>
      <c r="B7" t="s">
        <v>19</v>
      </c>
      <c r="C7" t="s">
        <v>90</v>
      </c>
      <c r="D7" t="s">
        <v>38</v>
      </c>
      <c r="E7" t="s">
        <v>39</v>
      </c>
      <c r="F7" t="s">
        <v>90</v>
      </c>
      <c r="G7" t="s">
        <v>90</v>
      </c>
      <c r="H7" t="s">
        <v>90</v>
      </c>
      <c r="I7" t="s">
        <v>90</v>
      </c>
      <c r="J7" t="s">
        <v>90</v>
      </c>
      <c r="K7" t="s">
        <v>90</v>
      </c>
    </row>
    <row r="8" spans="1:11" x14ac:dyDescent="0.95">
      <c r="A8" t="s">
        <v>20</v>
      </c>
      <c r="B8" t="s">
        <v>21</v>
      </c>
      <c r="C8" t="s">
        <v>90</v>
      </c>
      <c r="D8" t="s">
        <v>40</v>
      </c>
      <c r="E8" t="s">
        <v>41</v>
      </c>
      <c r="F8" t="s">
        <v>90</v>
      </c>
      <c r="G8" t="s">
        <v>90</v>
      </c>
      <c r="H8" t="s">
        <v>90</v>
      </c>
      <c r="I8" t="s">
        <v>90</v>
      </c>
      <c r="J8" t="s">
        <v>90</v>
      </c>
      <c r="K8" t="s">
        <v>90</v>
      </c>
    </row>
    <row r="9" spans="1:11" x14ac:dyDescent="0.95">
      <c r="A9" t="s">
        <v>22</v>
      </c>
      <c r="B9" t="s">
        <v>23</v>
      </c>
      <c r="C9" t="s">
        <v>90</v>
      </c>
      <c r="D9" t="s">
        <v>0</v>
      </c>
      <c r="E9" t="s">
        <v>42</v>
      </c>
      <c r="F9" t="s">
        <v>90</v>
      </c>
      <c r="G9" t="s">
        <v>90</v>
      </c>
      <c r="H9" t="s">
        <v>90</v>
      </c>
      <c r="I9" t="s">
        <v>90</v>
      </c>
      <c r="J9" t="s">
        <v>90</v>
      </c>
      <c r="K9" t="s">
        <v>90</v>
      </c>
    </row>
    <row r="10" spans="1:11" x14ac:dyDescent="0.95">
      <c r="A10" t="s">
        <v>24</v>
      </c>
      <c r="B10" t="s">
        <v>25</v>
      </c>
      <c r="C10" t="s">
        <v>90</v>
      </c>
      <c r="D10" t="s">
        <v>43</v>
      </c>
      <c r="E10" t="s">
        <v>44</v>
      </c>
      <c r="F10" t="s">
        <v>90</v>
      </c>
      <c r="G10" t="s">
        <v>90</v>
      </c>
      <c r="H10" t="s">
        <v>90</v>
      </c>
      <c r="I10" t="s">
        <v>90</v>
      </c>
      <c r="J10" t="s">
        <v>90</v>
      </c>
      <c r="K10" t="s">
        <v>90</v>
      </c>
    </row>
  </sheetData>
  <pageMargins left="0.7" right="0.7" top="0.75" bottom="0.75" header="0.3" footer="0.3"/>
  <tableParts count="4">
    <tablePart r:id="rId1"/>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C5D26-4C05-4E13-BCA1-3E1C230D3233}">
  <dimension ref="A1:H2"/>
  <sheetViews>
    <sheetView workbookViewId="0">
      <selection activeCell="B2" sqref="B2"/>
    </sheetView>
  </sheetViews>
  <sheetFormatPr defaultRowHeight="16.75" x14ac:dyDescent="0.95"/>
  <cols>
    <col min="1" max="1" width="18.375" customWidth="1"/>
  </cols>
  <sheetData>
    <row r="1" spans="1:8" x14ac:dyDescent="0.95">
      <c r="A1" t="s">
        <v>47</v>
      </c>
      <c r="B1" t="s">
        <v>49</v>
      </c>
      <c r="C1" t="s">
        <v>51</v>
      </c>
      <c r="D1" t="s">
        <v>53</v>
      </c>
      <c r="E1" t="s">
        <v>55</v>
      </c>
      <c r="F1" t="s">
        <v>57</v>
      </c>
      <c r="G1" t="s">
        <v>59</v>
      </c>
      <c r="H1" t="s">
        <v>91</v>
      </c>
    </row>
    <row r="2" spans="1:8" x14ac:dyDescent="0.95">
      <c r="A2" s="4" t="s">
        <v>102</v>
      </c>
      <c r="B2" s="4"/>
      <c r="C2" s="4"/>
      <c r="D2" s="4"/>
      <c r="E2" s="4"/>
      <c r="F2" s="4"/>
      <c r="G2" s="2"/>
      <c r="H2" s="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4A804-2F54-42E7-B39E-1F7E28E26045}">
  <dimension ref="A1:B2"/>
  <sheetViews>
    <sheetView workbookViewId="0">
      <selection activeCell="B2" sqref="B2"/>
    </sheetView>
  </sheetViews>
  <sheetFormatPr defaultRowHeight="16.75" x14ac:dyDescent="0.95"/>
  <cols>
    <col min="1" max="1" width="18.375" customWidth="1"/>
  </cols>
  <sheetData>
    <row r="1" spans="1:2" x14ac:dyDescent="0.95">
      <c r="A1" t="s">
        <v>60</v>
      </c>
      <c r="B1" t="s">
        <v>62</v>
      </c>
    </row>
    <row r="2" spans="1:2" x14ac:dyDescent="0.95">
      <c r="A2" s="4" t="s">
        <v>102</v>
      </c>
      <c r="B2" s="4"/>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8CEC-6581-4065-BF22-B005A1352BC8}">
  <dimension ref="A1:B2"/>
  <sheetViews>
    <sheetView workbookViewId="0">
      <selection activeCell="A3" sqref="A3"/>
    </sheetView>
  </sheetViews>
  <sheetFormatPr defaultRowHeight="16.75" x14ac:dyDescent="0.95"/>
  <cols>
    <col min="1" max="1" width="18.375" customWidth="1"/>
  </cols>
  <sheetData>
    <row r="1" spans="1:2" x14ac:dyDescent="0.95">
      <c r="A1" t="s">
        <v>63</v>
      </c>
      <c r="B1" t="s">
        <v>64</v>
      </c>
    </row>
    <row r="2" spans="1:2" x14ac:dyDescent="0.95">
      <c r="A2" s="4" t="s">
        <v>102</v>
      </c>
      <c r="B2" s="4"/>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E5722-137F-402A-A9EE-103A1AAEECC5}">
  <dimension ref="A1:I2"/>
  <sheetViews>
    <sheetView workbookViewId="0">
      <selection activeCell="J2" sqref="J2"/>
    </sheetView>
  </sheetViews>
  <sheetFormatPr defaultRowHeight="16.75" x14ac:dyDescent="0.95"/>
  <cols>
    <col min="1" max="1" width="18.375" customWidth="1"/>
  </cols>
  <sheetData>
    <row r="1" spans="1:9" x14ac:dyDescent="0.95">
      <c r="A1" t="s">
        <v>65</v>
      </c>
      <c r="B1" t="s">
        <v>67</v>
      </c>
      <c r="C1" t="s">
        <v>69</v>
      </c>
      <c r="D1" t="s">
        <v>71</v>
      </c>
      <c r="E1" t="s">
        <v>73</v>
      </c>
      <c r="F1" t="s">
        <v>74</v>
      </c>
      <c r="G1" t="s">
        <v>76</v>
      </c>
      <c r="H1" t="s">
        <v>78</v>
      </c>
      <c r="I1" t="s">
        <v>80</v>
      </c>
    </row>
    <row r="2" spans="1:9" x14ac:dyDescent="0.95">
      <c r="A2" s="4" t="s">
        <v>102</v>
      </c>
      <c r="B2" s="4" t="s">
        <v>102</v>
      </c>
      <c r="C2" s="4" t="s">
        <v>102</v>
      </c>
      <c r="D2" s="3">
        <v>0</v>
      </c>
      <c r="E2" s="3">
        <v>0</v>
      </c>
      <c r="F2" s="3">
        <v>0</v>
      </c>
      <c r="G2" s="3">
        <v>0</v>
      </c>
      <c r="H2" s="3">
        <v>0</v>
      </c>
      <c r="I2" s="3">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4F42747E-3A91-44D9-99E7-883F5402C138}">
  <ds:schemaRefs/>
</ds:datastoreItem>
</file>

<file path=customXml/itemProps2.xml><?xml version="1.0" encoding="utf-8"?>
<ds:datastoreItem xmlns:ds="http://schemas.openxmlformats.org/officeDocument/2006/customXml" ds:itemID="{CBBD1FFB-3BD6-45F0-80BE-8A991739F15A}">
  <ds:schemaRefs/>
</ds:datastoreItem>
</file>

<file path=customXml/itemProps3.xml><?xml version="1.0" encoding="utf-8"?>
<ds:datastoreItem xmlns:ds="http://schemas.openxmlformats.org/officeDocument/2006/customXml" ds:itemID="{EF236C73-77EB-43C9-BC17-2C279EAC2BAC}">
  <ds:schemaRefs/>
</ds:datastoreItem>
</file>

<file path=customXml/itemProps4.xml><?xml version="1.0" encoding="utf-8"?>
<ds:datastoreItem xmlns:ds="http://schemas.openxmlformats.org/officeDocument/2006/customXml" ds:itemID="{050AA7A7-F05B-4118-891C-356A627F1B34}">
  <ds:schemaRefs/>
</ds:datastoreItem>
</file>

<file path=customXml/itemProps5.xml><?xml version="1.0" encoding="utf-8"?>
<ds:datastoreItem xmlns:ds="http://schemas.openxmlformats.org/officeDocument/2006/customXml" ds:itemID="{40A9EA7D-42EF-4A82-83B1-E02824015A7B}">
  <ds:schemaRefs/>
</ds:datastoreItem>
</file>

<file path=customXml/itemProps6.xml><?xml version="1.0" encoding="utf-8"?>
<ds:datastoreItem xmlns:ds="http://schemas.openxmlformats.org/officeDocument/2006/customXml" ds:itemID="{A1D4A330-A6DC-4516-8C49-3A5C63C4088C}">
  <ds:schemaRefs/>
</ds:datastoreItem>
</file>

<file path=customXml/itemProps7.xml><?xml version="1.0" encoding="utf-8"?>
<ds:datastoreItem xmlns:ds="http://schemas.openxmlformats.org/officeDocument/2006/customXml" ds:itemID="{D9D2BD63-BDA1-494E-9BFD-A2E7EAB9D0CC}">
  <ds:schemaRefs/>
</ds:datastoreItem>
</file>

<file path=customXml/itemProps8.xml><?xml version="1.0" encoding="utf-8"?>
<ds:datastoreItem xmlns:ds="http://schemas.openxmlformats.org/officeDocument/2006/customXml" ds:itemID="{37A15E39-FD96-4C6D-BEA3-6CB12179DD4A}">
  <ds:schemaRefs>
    <ds:schemaRef ds:uri="http://schemas.microsoft.com/DataMashup"/>
  </ds:schemaRefs>
</ds:datastoreItem>
</file>

<file path=customXml/itemProps9.xml><?xml version="1.0" encoding="utf-8"?>
<ds:datastoreItem xmlns:ds="http://schemas.openxmlformats.org/officeDocument/2006/customXml" ds:itemID="{50F9A5F3-7B33-4BF4-9E42-4BFD9472858C}">
  <ds:schemaRefs/>
</ds:datastoreItem>
</file>

<file path=customXml/itemProps10.xml><?xml version="1.0" encoding="utf-8"?>
<ds:datastoreItem xmlns:ds="http://schemas.openxmlformats.org/officeDocument/2006/customXml" ds:itemID="{95F0A226-1BCC-41B5-88BC-95AF82CAA886}">
  <ds:schemaRefs/>
</ds:datastoreItem>
</file>

<file path=customXml/itemProps11.xml><?xml version="1.0" encoding="utf-8"?>
<ds:datastoreItem xmlns:ds="http://schemas.openxmlformats.org/officeDocument/2006/customXml" ds:itemID="{2923B928-CDC9-4450-8C6D-9761C6B4D563}">
  <ds:schemaRefs/>
</ds:datastoreItem>
</file>

<file path=customXml/itemProps12.xml><?xml version="1.0" encoding="utf-8"?>
<ds:datastoreItem xmlns:ds="http://schemas.openxmlformats.org/officeDocument/2006/customXml" ds:itemID="{45C8A712-3FE0-4B7A-818B-AC42F2FEE303}">
  <ds:schemaRefs/>
</ds:datastoreItem>
</file>

<file path=customXml/itemProps13.xml><?xml version="1.0" encoding="utf-8"?>
<ds:datastoreItem xmlns:ds="http://schemas.openxmlformats.org/officeDocument/2006/customXml" ds:itemID="{7A09E366-D3E2-45B5-8D0B-7084490AC091}">
  <ds:schemaRefs/>
</ds:datastoreItem>
</file>

<file path=customXml/itemProps14.xml><?xml version="1.0" encoding="utf-8"?>
<ds:datastoreItem xmlns:ds="http://schemas.openxmlformats.org/officeDocument/2006/customXml" ds:itemID="{5C83263B-47AD-4516-927F-8452967BAF8F}">
  <ds:schemaRefs/>
</ds:datastoreItem>
</file>

<file path=customXml/itemProps15.xml><?xml version="1.0" encoding="utf-8"?>
<ds:datastoreItem xmlns:ds="http://schemas.openxmlformats.org/officeDocument/2006/customXml" ds:itemID="{BA697CF0-B2B3-4AA2-8CF1-ABB62A89DC63}">
  <ds:schemaRefs/>
</ds:datastoreItem>
</file>

<file path=customXml/itemProps16.xml><?xml version="1.0" encoding="utf-8"?>
<ds:datastoreItem xmlns:ds="http://schemas.openxmlformats.org/officeDocument/2006/customXml" ds:itemID="{64792107-D077-4AA0-8CA8-A2E1CF30C5DA}">
  <ds:schemaRefs/>
</ds:datastoreItem>
</file>

<file path=customXml/itemProps17.xml><?xml version="1.0" encoding="utf-8"?>
<ds:datastoreItem xmlns:ds="http://schemas.openxmlformats.org/officeDocument/2006/customXml" ds:itemID="{3502C20A-5577-45F6-A6CE-86F7D4FEBD01}">
  <ds:schemaRefs/>
</ds:datastoreItem>
</file>

<file path=customXml/itemProps18.xml><?xml version="1.0" encoding="utf-8"?>
<ds:datastoreItem xmlns:ds="http://schemas.openxmlformats.org/officeDocument/2006/customXml" ds:itemID="{4D38CAD1-A2CA-4754-AD29-C8127BB83E59}">
  <ds:schemaRefs/>
</ds:datastoreItem>
</file>

<file path=customXml/itemProps19.xml><?xml version="1.0" encoding="utf-8"?>
<ds:datastoreItem xmlns:ds="http://schemas.openxmlformats.org/officeDocument/2006/customXml" ds:itemID="{A83BEC6F-F871-4B74-90B7-DDE3ECC20C1E}">
  <ds:schemaRefs/>
</ds:datastoreItem>
</file>

<file path=customXml/itemProps20.xml><?xml version="1.0" encoding="utf-8"?>
<ds:datastoreItem xmlns:ds="http://schemas.openxmlformats.org/officeDocument/2006/customXml" ds:itemID="{16552C98-4CC0-4D55-9AC6-D95534151EC4}">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$TrialBalancevsBudget$</vt:lpstr>
      <vt:lpstr>Metadata</vt:lpstr>
      <vt:lpstr>TranslationData</vt:lpstr>
      <vt:lpstr>CaptionData</vt:lpstr>
      <vt:lpstr>Aggregated Metadata</vt:lpstr>
      <vt:lpstr>GLAccounts</vt:lpstr>
      <vt:lpstr>Dimension1</vt:lpstr>
      <vt:lpstr>Dimension2</vt:lpstr>
      <vt:lpstr>TrialBalanceBudgetData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Joshua Martínez Pineda</cp:lastModifiedBy>
  <dcterms:modified xsi:type="dcterms:W3CDTF">2024-08-30T11:12:33Z</dcterms:modified>
</cp:coreProperties>
</file>