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FixedAsset\"/>
    </mc:Choice>
  </mc:AlternateContent>
  <xr:revisionPtr revIDLastSave="0" documentId="13_ncr:1_{85644EEC-FC33-4C0A-AD95-A4A632151E3A}" xr6:coauthVersionLast="47" xr6:coauthVersionMax="47" xr10:uidLastSave="{00000000-0000-0000-0000-000000000000}"/>
  <bookViews>
    <workbookView xWindow="-120" yWindow="-24120" windowWidth="57840" windowHeight="23520" xr2:uid="{00000000-000D-0000-FFFF-FFFF00000000}"/>
  </bookViews>
  <sheets>
    <sheet name="$ProjectedValue$" sheetId="7" r:id="rId1"/>
    <sheet name="FixedAssetData" sheetId="5" r:id="rId2"/>
    <sheet name="TranslationData" sheetId="2" r:id="rId3"/>
    <sheet name="CaptionData" sheetId="3" r:id="rId4"/>
    <sheet name="Aggregated Metadata" sheetId="4" state="hidden" r:id="rId5"/>
    <sheet name="Metadata" sheetId="8" state="hidden" r:id="rId6"/>
  </sheets>
  <definedNames>
    <definedName name="CompanyName">Metadata!$A$1</definedName>
    <definedName name="DataRetrieved">Metadata!$A$3</definedName>
    <definedName name="Date">Metadata!$A$2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FixedAssetClassCode">#N/A</definedName>
    <definedName name="Slicer_FixedAssetLocationCode">#N/A</definedName>
    <definedName name="Slicer_FixedAssetSubclassCode">#N/A</definedName>
    <definedName name="Slicer_GlobalDimension1Code">#N/A</definedName>
    <definedName name="Slicer_GlobalDimension2Code">#N/A</definedName>
  </definedNames>
  <calcPr calcId="191029" forceFullCalc="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7" l="1" a="1"/>
  <c r="H2" i="7" s="1"/>
  <c r="A3" i="8"/>
  <c r="H4" i="7" s="1" a="1"/>
  <c r="H4" i="7" s="1"/>
  <c r="A2" i="8"/>
  <c r="A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3360A2-1C33-4E41-BAAA-A9AE567EBC0A}"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<sst xmlns="http://schemas.openxmlformats.org/spreadsheetml/2006/main" count="155" uniqueCount="86">
  <si>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</si>
  <si>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</si>
  <si>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</si>
  <si>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</si>
  <si>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</si>
  <si>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</si>
  <si>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</si>
  <si>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</si>
  <si>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</si>
  <si>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</si>
  <si>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</si>
  <si>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</si>
  <si>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</si>
  <si>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</si>
  <si>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</si>
  <si>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</si>
  <si>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</si>
  <si>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</si>
  <si>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</si>
  <si>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</si>
  <si>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</si>
  <si>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</si>
  <si>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</si>
  <si>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</si>
  <si>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</si>
  <si>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</si>
  <si>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</si>
  <si>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</si>
  <si>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</si>
  <si>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</si>
  <si>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</si>
  <si>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</si>
  <si>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</si>
  <si>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</si>
  <si>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</si>
  <si>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</si>
  <si>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</si>
  <si>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FixedAssetLocationCode</t>
  </si>
  <si>
    <t>FA Location Code</t>
  </si>
  <si>
    <t>FixedAssetPostingDate</t>
  </si>
  <si>
    <t>FA Posting Date</t>
  </si>
  <si>
    <t>FixedAssetPostingType</t>
  </si>
  <si>
    <t>FA Posting Type</t>
  </si>
  <si>
    <t>Amount</t>
  </si>
  <si>
    <t>NumberOfDepreciationDays</t>
  </si>
  <si>
    <t>No. of Depreciation Days</t>
  </si>
  <si>
    <t>DataRetrieved</t>
  </si>
  <si>
    <t>Data retrieved:</t>
  </si>
  <si>
    <t>FixedAssetProjectedValue</t>
  </si>
  <si>
    <t>Fixed Asset Projected Value</t>
  </si>
  <si>
    <t>ProjectedValue</t>
  </si>
  <si>
    <t>Projected Value</t>
  </si>
  <si>
    <t>BookValue</t>
  </si>
  <si>
    <t>Book Value</t>
  </si>
  <si>
    <t>ProjectedEntry</t>
  </si>
  <si>
    <t>Projected entry</t>
  </si>
  <si>
    <t/>
  </si>
  <si>
    <t>Row Labels</t>
  </si>
  <si>
    <t>$FixedAssetProjectedValue$</t>
  </si>
  <si>
    <t>$Amount$</t>
  </si>
  <si>
    <t>$BookValue$</t>
  </si>
  <si>
    <t>$FixedAssetPostingType$</t>
  </si>
  <si>
    <t>$NumberOfDepreciationDays$</t>
  </si>
  <si>
    <t>$ProjectedEntry$</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</si>
  <si>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</si>
  <si>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</si>
  <si>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</si>
  <si>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</si>
  <si>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</si>
  <si>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</si>
  <si>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</si>
  <si>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</si>
  <si>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</si>
  <si>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Tenant Id Value</t>
  </si>
  <si>
    <t>Environment name Value</t>
  </si>
  <si>
    <t>Environment type Value</t>
  </si>
  <si>
    <t>Company name Value</t>
  </si>
  <si>
    <t>Company Id Value</t>
  </si>
  <si>
    <t>User name Value</t>
  </si>
  <si>
    <t>Date Value</t>
  </si>
  <si>
    <t>Language Value</t>
  </si>
  <si>
    <t>Format Region Value</t>
  </si>
  <si>
    <t>(blank)</t>
  </si>
  <si>
    <t>GlobalDimension1Code</t>
  </si>
  <si>
    <t>GlobalDimension2Code</t>
  </si>
  <si>
    <t>$FixedAssetPostingDate$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</si>
</sst>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sz val="8"/>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11">
    <xf numFmtId="0" fontId="0" fillId="0" borderId="0" xfId="0"/>
    <xf numFmtId="49" fontId="1" fillId="2" borderId="0" xfId="0" applyNumberFormat="1" applyFont="1" applyFill="1"/>
    <xf numFmtId="4" fontId="0" fillId="0" borderId="0" xfId="0" applyNumberFormat="1"/>
    <xf numFmtId="0" fontId="3" fillId="0" borderId="0" xfId="2" applyBorder="1"/>
    <xf numFmtId="0" fontId="0" fillId="0" borderId="0" xfId="0" pivotButton="1"/>
    <xf numFmtId="0" fontId="0" fillId="0" borderId="0" xfId="0" applyAlignment="1">
      <alignment horizontal="right"/>
    </xf>
    <xf numFmtId="0" fontId="4" fillId="0" borderId="2" xfId="3" applyAlignment="1">
      <alignment horizontal="right"/>
    </xf>
    <xf numFmtId="49" fontId="7" fillId="2" borderId="0" xfId="0" applyNumberFormat="1" applyFont="1" applyFill="1"/>
    <xf numFmtId="14" fontId="0" fillId="0" borderId="0" xfId="0" applyNumberFormat="1"/>
    <xf numFmtId="49" fontId="0" fillId="0" borderId="0" xfId="0" applyNumberFormat="1"/>
    <xf numFmtId="1" fontId="0" fillId="0" borderId="0" xfId="0" applyNumberFormat="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DCB378EB-93A0-4968-92ED-F5EA0AF98AD9}"/>
    <cellStyle name="Title" xfId="1" builtinId="15" customBuiltin="1"/>
  </cellStyles>
  <dxfs count="31">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8" tint="0.79998168889431442"/>
        </patternFill>
      </fill>
    </dxf>
    <dxf>
      <fill>
        <patternFill>
          <bgColor theme="8" tint="0.79998168889431442"/>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0EA5932C-8AE1-46FD-9EE5-A09D56DC5A68}">
      <tableStyleElement type="wholeTable" dxfId="30"/>
      <tableStyleElement type="headerRow" dxfId="29"/>
      <tableStyleElement type="totalRow" dxfId="28"/>
      <tableStyleElement type="secondRowStripe" dxfId="27"/>
    </tableStyle>
    <tableStyle name="Business Central Reports Slicer Style" pivot="0" table="0" count="10" xr9:uid="{94A56887-868C-404B-A075-7D93A2FBBBF6}">
      <tableStyleElement type="wholeTable" dxfId="26"/>
      <tableStyleElement type="headerRow" dxfId="25"/>
    </tableStyle>
    <tableStyle name="Business Central Reports Table Style" pivot="0" count="4" xr9:uid="{F697355B-5745-46BE-9724-EE02E33610F6}">
      <tableStyleElement type="wholeTable" dxfId="24"/>
      <tableStyleElement type="headerRow" dxfId="23"/>
      <tableStyleElement type="firstRowStripe" dxfId="22"/>
      <tableStyleElement type="secondRowStripe" dxfId="21"/>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9</xdr:col>
      <xdr:colOff>41649</xdr:colOff>
      <xdr:row>5</xdr:row>
      <xdr:rowOff>22412</xdr:rowOff>
    </xdr:from>
    <xdr:to>
      <xdr:col>13</xdr:col>
      <xdr:colOff>158002</xdr:colOff>
      <xdr:row>30</xdr:row>
      <xdr:rowOff>145297</xdr:rowOff>
    </xdr:to>
    <xdr:grpSp>
      <xdr:nvGrpSpPr>
        <xdr:cNvPr id="7" name="Group 6">
          <a:extLst>
            <a:ext uri="{FF2B5EF4-FFF2-40B4-BE49-F238E27FC236}">
              <a16:creationId xmlns:a16="http://schemas.microsoft.com/office/drawing/2014/main" id="{8AAD9A1B-5B66-3F04-C974-49CE94BEAD58}"/>
            </a:ext>
          </a:extLst>
        </xdr:cNvPr>
        <xdr:cNvGrpSpPr/>
      </xdr:nvGrpSpPr>
      <xdr:grpSpPr>
        <a:xfrm>
          <a:off x="9686739" y="1173443"/>
          <a:ext cx="5972173" cy="5445679"/>
          <a:chOff x="8815855" y="1154206"/>
          <a:chExt cx="5764119" cy="5445679"/>
        </a:xfrm>
      </xdr:grpSpPr>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27E8FA2F-8814-3A9F-9065-71FCE44AE13A}"/>
                  </a:ext>
                </a:extLst>
              </xdr:cNvPr>
              <xdr:cNvGraphicFramePr/>
            </xdr:nvGraphicFramePr>
            <xdr:xfrm>
              <a:off x="10785101" y="1154206"/>
              <a:ext cx="1829361" cy="262161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12993329" y="1173443"/>
                <a:ext cx="1895392" cy="262161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0FA72FF6-A6D6-7C74-2C44-9B3E27D48FC9}"/>
                  </a:ext>
                </a:extLst>
              </xdr:cNvPr>
              <xdr:cNvGraphicFramePr/>
            </xdr:nvGraphicFramePr>
            <xdr:xfrm>
              <a:off x="8830235" y="1163731"/>
              <a:ext cx="1831041" cy="262161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10967902" y="1182968"/>
                <a:ext cx="1897132" cy="262161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FFFBEB09-65E1-0A56-1EA0-749A8A4F774A}"/>
                  </a:ext>
                </a:extLst>
              </xdr:cNvPr>
              <xdr:cNvGraphicFramePr/>
            </xdr:nvGraphicFramePr>
            <xdr:xfrm>
              <a:off x="12747812" y="1163731"/>
              <a:ext cx="1832162" cy="262161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5026883" y="1182968"/>
                <a:ext cx="1898294" cy="2621610"/>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GlobalDimension1Code">
                <a:extLst>
                  <a:ext uri="{FF2B5EF4-FFF2-40B4-BE49-F238E27FC236}">
                    <a16:creationId xmlns:a16="http://schemas.microsoft.com/office/drawing/2014/main" id="{C15DC28F-7D7F-0AFC-366F-A90C86EAF768}"/>
                  </a:ext>
                </a:extLst>
              </xdr:cNvPr>
              <xdr:cNvGraphicFramePr/>
            </xdr:nvGraphicFramePr>
            <xdr:xfrm>
              <a:off x="8815855" y="3990041"/>
              <a:ext cx="1835150" cy="2609844"/>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10953003" y="4009278"/>
                <a:ext cx="1901389" cy="260984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GlobalDimension2Code">
                <a:extLst>
                  <a:ext uri="{FF2B5EF4-FFF2-40B4-BE49-F238E27FC236}">
                    <a16:creationId xmlns:a16="http://schemas.microsoft.com/office/drawing/2014/main" id="{359B94C2-4B13-0C2E-49EC-28CE5E2AEE06}"/>
                  </a:ext>
                </a:extLst>
              </xdr:cNvPr>
              <xdr:cNvGraphicFramePr/>
            </xdr:nvGraphicFramePr>
            <xdr:xfrm>
              <a:off x="10784914" y="3978836"/>
              <a:ext cx="1828800" cy="2603494"/>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2993135" y="3998073"/>
                <a:ext cx="1894810" cy="2603494"/>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469.614061574073" backgroundQuery="1" missingItemsLimit="0" createdVersion="8" refreshedVersion="8" minRefreshableVersion="3" recordCount="1" xr:uid="{D25B816F-1AD1-42BC-8755-FCC2B0E9B999}">
  <cacheSource type="external" connectionId="1"/>
  <cacheFields count="14">
    <cacheField name="FixedAssetPostingDate" numFmtId="0">
      <sharedItems containsNonDate="0" containsString="0" containsBlank="1" count="1">
        <m/>
      </sharedItems>
    </cacheField>
    <cacheField name="FixedAssetPostingType" numFmtId="0">
      <sharedItems containsString="0" containsBlank="1" count="1">
        <m/>
      </sharedItems>
    </cacheField>
    <cacheField name="Amount" numFmtId="0">
      <sharedItems containsString="0" containsBlank="1" count="1">
        <m/>
      </sharedItems>
    </cacheField>
    <cacheField name="BookValue" numFmtId="0">
      <sharedItems containsString="0" containsBlank="1" count="1">
        <m/>
      </sharedItems>
    </cacheField>
    <cacheField name="ProjectedEntry" numFmtId="0">
      <sharedItems containsString="0" containsBlank="1" count="1">
        <m/>
      </sharedItems>
    </cacheField>
    <cacheField name="NumberOfDepreciationDays"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856275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09F594-02DC-44BE-9A22-B7E054DF9C98}"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fieldListSortAscending="1">
  <location ref="B6:H7" firstHeaderRow="0" firstDataRow="1" firstDataCol="5"/>
  <pivotFields count="14">
    <pivotField name="$FixedAssetPostingDate$" axis="axisRow" outline="0" showAll="0" sortType="ascending" defaultSubtotal="0">
      <items count="1">
        <item x="0"/>
      </items>
      <extLst>
        <ext xmlns:x14="http://schemas.microsoft.com/office/spreadsheetml/2009/9/main" uri="{2946ED86-A175-432a-8AC1-64E0C546D7DE}">
          <x14:pivotField fillDownLabels="1"/>
        </ext>
      </extLst>
    </pivotField>
    <pivotField name="$FixedAssetPostingType$" axis="axisRow" outline="0" showAll="0" defaultSubtotal="0">
      <items count="1">
        <item x="0"/>
      </items>
    </pivotField>
    <pivotField dataField="1" showAll="0" defaultSubtotal="0"/>
    <pivotField dataField="1" showAll="0" defaultSubtotal="0"/>
    <pivotField name="$ProjectedEntry$" axis="axisRow" outline="0" showAll="0" defaultSubtotal="0">
      <items count="1">
        <item x="0"/>
      </items>
    </pivotField>
    <pivotField name="$NumberOfDepreciationDays$" axis="axisRow" outline="0" showAll="0" defaultSubtotal="0">
      <items count="1">
        <item x="0"/>
      </items>
    </pivotField>
    <pivotField showAll="0" defaultSubtotal="0"/>
    <pivotField showAll="0" defaultSubtotal="0"/>
    <pivotField showAll="0" defaultSubtotal="0">
      <items count="1">
        <item x="0"/>
      </items>
    </pivotField>
    <pivotField showAll="0" defaultSubtotal="0">
      <items count="1">
        <item x="0"/>
      </items>
    </pivotField>
    <pivotField showAll="0" defaultSubtotal="0">
      <items count="1">
        <item x="0"/>
      </items>
    </pivotField>
    <pivotField subtotalTop="0" showAll="0" defaultSubtotal="0">
      <items count="1">
        <item x="0"/>
      </items>
    </pivotField>
    <pivotField subtotalTop="0" showAll="0" defaultSubtotal="0">
      <items count="1">
        <item x="0"/>
      </items>
    </pivotField>
    <pivotField name="$AssetDescription$" axis="axisRow" outline="0" showAll="0" defaultSubtotal="0">
      <items count="1">
        <item x="0"/>
      </items>
    </pivotField>
  </pivotFields>
  <rowFields count="5">
    <field x="13"/>
    <field x="0"/>
    <field x="1"/>
    <field x="5"/>
    <field x="4"/>
  </rowFields>
  <rowItems count="1">
    <i>
      <x/>
      <x/>
      <x/>
      <x/>
      <x/>
    </i>
  </rowItems>
  <colFields count="1">
    <field x="-2"/>
  </colFields>
  <colItems count="2">
    <i>
      <x/>
    </i>
    <i i="1">
      <x v="1"/>
    </i>
  </colItems>
  <dataFields count="2">
    <dataField name="$Amount$" fld="2" baseField="11" baseItem="6" numFmtId="4"/>
    <dataField name="$BookValue$" fld="3" baseField="11" baseItem="6" numFmtId="4"/>
  </dataFields>
  <conditionalFormats count="2">
    <conditionalFormat scope="field" priority="2">
      <pivotAreas count="1">
        <pivotArea outline="0" collapsedLevelsAreSubtotals="1" fieldPosition="0">
          <references count="2">
            <reference field="4294967294" count="1" selected="0">
              <x v="1"/>
            </reference>
            <reference field="4" count="0" selected="0"/>
          </references>
        </pivotArea>
      </pivotAreas>
    </conditionalFormat>
    <conditionalFormat scope="field" priority="1">
      <pivotAreas count="1">
        <pivotArea outline="0" collapsedLevelsAreSubtotals="1" fieldPosition="0">
          <references count="2">
            <reference field="4294967294" count="1" selected="0">
              <x v="0"/>
            </reference>
            <reference field="4" count="0" selected="0"/>
          </references>
        </pivotArea>
      </pivotAreas>
    </conditionalFormat>
  </conditional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C4ED2A6E-93C7-4871-B67F-CF5EA5FC25B9}" sourceName="FixedAssetClassCode">
  <pivotTables>
    <pivotTable tabId="7" name="PivotTable1"/>
  </pivotTables>
  <data>
    <tabular pivotCacheId="1856275926">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C66CAE25-63D3-4FD3-B42D-4BA834FFB173}" sourceName="FixedAssetLocationCode">
  <pivotTables>
    <pivotTable tabId="7" name="PivotTable1"/>
  </pivotTables>
  <data>
    <tabular pivotCacheId="1856275926">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DE19732-EE23-4367-89A3-89F90024B0DE}" sourceName="FixedAssetSubclassCode">
  <pivotTables>
    <pivotTable tabId="7" name="PivotTable1"/>
  </pivotTables>
  <data>
    <tabular pivotCacheId="1856275926">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5832FBAF-6B54-4011-9EFD-AC95883E5D94}" sourceName="GlobalDimension1Code">
  <pivotTables>
    <pivotTable tabId="7" name="PivotTable1"/>
  </pivotTables>
  <data>
    <tabular pivotCacheId="1856275926">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2D96CFC4-BDE8-4655-B649-04BAA5EBE6FA}" sourceName="GlobalDimension2Code">
  <pivotTables>
    <pivotTable tabId="7" name="PivotTable1"/>
  </pivotTables>
  <data>
    <tabular pivotCacheId="1856275926">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D93ECC78-29BC-4931-B628-5C4FC122D251}" cache="Slicer_FixedAssetClassCode" caption="$FixedAssetClassCode$" rowHeight="246591"/>
  <slicer name="FixedAssetLocationCode" xr10:uid="{9BF23341-4AF3-43B5-BBE8-1683FA634BF9}" cache="Slicer_FixedAssetLocationCode" caption="$FixedAssetLocationCode$" rowHeight="246591"/>
  <slicer name="FixedAssetSubclassCode" xr10:uid="{2B76588D-0B6F-46C5-8193-652410AFA34F}" cache="Slicer_FixedAssetSubclassCode" caption="$FixedAssetSubclassCode$" rowHeight="246591"/>
  <slicer name="GlobalDimension1Code" xr10:uid="{EA0867CC-8C53-48BF-9465-A796C5CC8DB0}" cache="Slicer_GlobalDimension1Code" caption="$GlobalDimension1Code$" rowHeight="246591"/>
  <slicer name="GlobalDimension2Code" xr10:uid="{C670E894-AF42-480C-A970-E1C23FC0659E}"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FixedAssetData" displayName="FixedAssetData" ref="A1:M2" insertRow="1" totalsRowShown="0" headerRowDxfId="18" dataDxfId="17">
  <autoFilter ref="A1:M2" xr:uid="{00000000-0009-0000-0100-000005000000}"/>
  <tableColumns count="13">
    <tableColumn id="1" xr3:uid="{21867904-D69E-41E3-B5BE-D9B124B8D7E4}" name="FixedAssetPostingDate" dataDxfId="16"/>
    <tableColumn id="2" xr3:uid="{21867904-D69E-41E3-B5BE-D9B124B8D7E4}" name="FixedAssetPostingType" dataDxfId="15"/>
    <tableColumn id="3" xr3:uid="{21867904-D69E-41E3-B5BE-D9B124B8D7E4}" name="Amount" dataDxfId="14"/>
    <tableColumn id="4" xr3:uid="{21867904-D69E-41E3-B5BE-D9B124B8D7E4}" name="BookValue" dataDxfId="13"/>
    <tableColumn id="5" xr3:uid="{21867904-D69E-41E3-B5BE-D9B124B8D7E4}" name="ProjectedEntry" dataDxfId="12"/>
    <tableColumn id="6" xr3:uid="{21867904-D69E-41E3-B5BE-D9B124B8D7E4}" name="NumberOfDepreciationDays" dataDxfId="11"/>
    <tableColumn id="7" xr3:uid="{21867904-D69E-41E3-B5BE-D9B124B8D7E4}" name="AssetNumber" dataDxfId="10"/>
    <tableColumn id="8" xr3:uid="{21867904-D69E-41E3-B5BE-D9B124B8D7E4}" name="AssetDescription" dataDxfId="9"/>
    <tableColumn id="9" xr3:uid="{21867904-D69E-41E3-B5BE-D9B124B8D7E4}" name="FixedAssetClassCode" dataDxfId="8"/>
    <tableColumn id="10" xr3:uid="{21867904-D69E-41E3-B5BE-D9B124B8D7E4}" name="FixedAssetSubclassCode" dataDxfId="7"/>
    <tableColumn id="11" xr3:uid="{21867904-D69E-41E3-B5BE-D9B124B8D7E4}" name="FixedAssetLocationCode" dataDxfId="6"/>
    <tableColumn id="12" xr3:uid="{50927C34-6E4A-4751-9B87-1F9D3C3D4E87}" name="GlobalDimension1Code" dataDxfId="5"/>
    <tableColumn id="13" xr3:uid="{1E68F2E0-0D2F-416D-8E49-57CBCE4DE222}" name="GlobalDimension2Code" dataDxfId="4"/>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5" totalsRowShown="0">
  <autoFilter ref="A1:B15"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82A2-2D17-4FCF-A6A0-BBF28E7FB239}">
  <dimension ref="B2:H7"/>
  <sheetViews>
    <sheetView tabSelected="1" zoomScale="85" zoomScaleNormal="85" workbookViewId="0">
      <selection activeCell="H4" sqref="H4"/>
    </sheetView>
  </sheetViews>
  <sheetFormatPr defaultRowHeight="16.75" x14ac:dyDescent="0.95"/>
  <cols>
    <col min="2" max="2" width="12.0390625" bestFit="1" customWidth="1"/>
    <col min="3" max="3" width="23.2890625" bestFit="1" customWidth="1"/>
    <col min="4" max="4" width="23.4140625" bestFit="1" customWidth="1"/>
    <col min="5" max="5" width="27.70703125" bestFit="1" customWidth="1"/>
    <col min="6" max="6" width="16.6640625" hidden="1" customWidth="1"/>
    <col min="7" max="7" width="9.1640625" bestFit="1" customWidth="1"/>
    <col min="8" max="8" width="11.25" bestFit="1" customWidth="1"/>
    <col min="9" max="9" width="10.95703125" customWidth="1"/>
    <col min="10" max="10" width="23.375" bestFit="1" customWidth="1"/>
    <col min="11" max="11" width="27.70703125" bestFit="1" customWidth="1"/>
    <col min="12" max="12" width="16.5" bestFit="1" customWidth="1"/>
    <col min="13" max="13" width="9.1640625" bestFit="1" customWidth="1"/>
    <col min="14" max="14" width="11.25" bestFit="1" customWidth="1"/>
  </cols>
  <sheetData>
    <row r="2" spans="2:8" ht="23" thickBot="1" x14ac:dyDescent="1.35">
      <c r="B2" s="3" t="s">
        <v>58</v>
      </c>
      <c r="H2" s="6" t="str" cm="1">
        <f t="array" ref="H2" xml:space="preserve"> ReportRequest.CompanyName</f>
        <v>Company name Value</v>
      </c>
    </row>
    <row r="3" spans="2:8" ht="17.5" thickTop="1" x14ac:dyDescent="0.95"/>
    <row r="4" spans="2:8" x14ac:dyDescent="0.95">
      <c r="H4" s="5" t="str" cm="1">
        <f t="array" ref="H4">DataRetrieved&amp;" "&amp;TEXT(ReportRequest.Date, "dd/mm/yyy")</f>
        <v>Data retrieved: Date Value</v>
      </c>
    </row>
    <row r="6" spans="2:8" x14ac:dyDescent="0.95">
      <c r="B6" s="4" t="s">
        <v>57</v>
      </c>
      <c r="C6" s="4" t="s">
        <v>85</v>
      </c>
      <c r="D6" s="4" t="s">
        <v>61</v>
      </c>
      <c r="E6" s="4" t="s">
        <v>62</v>
      </c>
      <c r="F6" s="4" t="s">
        <v>63</v>
      </c>
      <c r="G6" t="s">
        <v>59</v>
      </c>
      <c r="H6" t="s">
        <v>60</v>
      </c>
    </row>
    <row r="7" spans="2:8" x14ac:dyDescent="0.95">
      <c r="B7" t="s">
        <v>82</v>
      </c>
      <c r="C7" t="s">
        <v>82</v>
      </c>
      <c r="D7" t="s">
        <v>82</v>
      </c>
      <c r="E7" t="s">
        <v>82</v>
      </c>
      <c r="F7" t="s">
        <v>82</v>
      </c>
      <c r="G7" s="2"/>
      <c r="H7" s="2"/>
    </row>
  </sheetData>
  <conditionalFormatting pivot="1" sqref="H7">
    <cfRule type="expression" dxfId="20" priority="2">
      <formula>$F7="TRUE"</formula>
    </cfRule>
  </conditionalFormatting>
  <conditionalFormatting pivot="1" sqref="G7">
    <cfRule type="expression" dxfId="19" priority="1">
      <formula>$F7="TRUE"</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N33" sqref="N33"/>
    </sheetView>
  </sheetViews>
  <sheetFormatPr defaultRowHeight="16.75" x14ac:dyDescent="0.95"/>
  <cols>
    <col min="1" max="1" width="18.375" customWidth="1"/>
  </cols>
  <sheetData>
    <row r="1" spans="1:13" x14ac:dyDescent="0.95">
      <c r="A1" t="s">
        <v>39</v>
      </c>
      <c r="B1" t="s">
        <v>41</v>
      </c>
      <c r="C1" t="s">
        <v>43</v>
      </c>
      <c r="D1" t="s">
        <v>52</v>
      </c>
      <c r="E1" t="s">
        <v>54</v>
      </c>
      <c r="F1" t="s">
        <v>44</v>
      </c>
      <c r="G1" t="s">
        <v>29</v>
      </c>
      <c r="H1" t="s">
        <v>31</v>
      </c>
      <c r="I1" t="s">
        <v>33</v>
      </c>
      <c r="J1" t="s">
        <v>35</v>
      </c>
      <c r="K1" t="s">
        <v>37</v>
      </c>
      <c r="L1" s="7" t="s">
        <v>83</v>
      </c>
      <c r="M1" s="7" t="s">
        <v>84</v>
      </c>
    </row>
    <row r="2" spans="1:13" x14ac:dyDescent="0.95">
      <c r="A2" s="8"/>
      <c r="B2" s="9"/>
      <c r="C2" s="2"/>
      <c r="D2" s="2"/>
      <c r="E2" s="10"/>
      <c r="F2" s="10"/>
      <c r="G2" s="9"/>
      <c r="H2" s="9"/>
      <c r="I2" s="9"/>
      <c r="J2" s="9"/>
      <c r="K2" s="9"/>
      <c r="L2" s="9"/>
      <c r="M2" s="9"/>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10" sqref="G10"/>
    </sheetView>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5"/>
  <sheetViews>
    <sheetView workbookViewId="0">
      <selection activeCell="D6" sqref="D6"/>
    </sheetView>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37</v>
      </c>
      <c r="B6" t="s">
        <v>38</v>
      </c>
    </row>
    <row r="7" spans="1:2" x14ac:dyDescent="0.95">
      <c r="A7" t="s">
        <v>39</v>
      </c>
      <c r="B7" t="s">
        <v>40</v>
      </c>
    </row>
    <row r="8" spans="1:2" x14ac:dyDescent="0.95">
      <c r="A8" t="s">
        <v>41</v>
      </c>
      <c r="B8" t="s">
        <v>42</v>
      </c>
    </row>
    <row r="9" spans="1:2" x14ac:dyDescent="0.95">
      <c r="A9" t="s">
        <v>43</v>
      </c>
      <c r="B9" t="s">
        <v>43</v>
      </c>
    </row>
    <row r="10" spans="1:2" x14ac:dyDescent="0.95">
      <c r="A10" t="s">
        <v>44</v>
      </c>
      <c r="B10" t="s">
        <v>45</v>
      </c>
    </row>
    <row r="11" spans="1:2" x14ac:dyDescent="0.95">
      <c r="A11" t="s">
        <v>46</v>
      </c>
      <c r="B11" t="s">
        <v>47</v>
      </c>
    </row>
    <row r="12" spans="1:2" x14ac:dyDescent="0.95">
      <c r="A12" t="s">
        <v>48</v>
      </c>
      <c r="B12" t="s">
        <v>49</v>
      </c>
    </row>
    <row r="13" spans="1:2" x14ac:dyDescent="0.95">
      <c r="A13" t="s">
        <v>50</v>
      </c>
      <c r="B13" t="s">
        <v>51</v>
      </c>
    </row>
    <row r="14" spans="1:2" x14ac:dyDescent="0.95">
      <c r="A14" t="s">
        <v>52</v>
      </c>
      <c r="B14" t="s">
        <v>53</v>
      </c>
    </row>
    <row r="15" spans="1:2" x14ac:dyDescent="0.95">
      <c r="A15" t="s">
        <v>54</v>
      </c>
      <c r="B15"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2" sqref="J2:K2"/>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56</v>
      </c>
      <c r="D1" s="1" t="s">
        <v>17</v>
      </c>
      <c r="E1" s="1" t="s">
        <v>18</v>
      </c>
      <c r="F1" s="1" t="s">
        <v>56</v>
      </c>
      <c r="G1" s="1" t="s">
        <v>4</v>
      </c>
      <c r="H1" s="1" t="s">
        <v>5</v>
      </c>
      <c r="I1" s="1" t="s">
        <v>56</v>
      </c>
      <c r="J1" s="1" t="s">
        <v>27</v>
      </c>
      <c r="K1" s="1" t="s">
        <v>28</v>
      </c>
    </row>
    <row r="2" spans="1:11" x14ac:dyDescent="0.95">
      <c r="A2" t="s">
        <v>8</v>
      </c>
      <c r="B2" t="s">
        <v>64</v>
      </c>
      <c r="C2" t="s">
        <v>56</v>
      </c>
      <c r="D2" t="s">
        <v>19</v>
      </c>
      <c r="E2" t="s">
        <v>73</v>
      </c>
      <c r="F2" t="s">
        <v>56</v>
      </c>
      <c r="G2" t="s">
        <v>4</v>
      </c>
      <c r="H2" t="s">
        <v>5</v>
      </c>
      <c r="I2" t="s">
        <v>56</v>
      </c>
      <c r="J2" t="s">
        <v>27</v>
      </c>
      <c r="K2" t="s">
        <v>28</v>
      </c>
    </row>
    <row r="3" spans="1:11" x14ac:dyDescent="0.95">
      <c r="A3" t="s">
        <v>9</v>
      </c>
      <c r="B3" t="s">
        <v>65</v>
      </c>
      <c r="C3" t="s">
        <v>56</v>
      </c>
      <c r="D3" t="s">
        <v>20</v>
      </c>
      <c r="E3" t="s">
        <v>74</v>
      </c>
      <c r="F3" t="s">
        <v>56</v>
      </c>
      <c r="G3" t="s">
        <v>56</v>
      </c>
      <c r="H3" t="s">
        <v>56</v>
      </c>
      <c r="I3" t="s">
        <v>56</v>
      </c>
      <c r="J3" t="s">
        <v>56</v>
      </c>
      <c r="K3" t="s">
        <v>56</v>
      </c>
    </row>
    <row r="4" spans="1:11" x14ac:dyDescent="0.95">
      <c r="A4" t="s">
        <v>10</v>
      </c>
      <c r="B4" t="s">
        <v>66</v>
      </c>
      <c r="C4" t="s">
        <v>56</v>
      </c>
      <c r="D4" t="s">
        <v>21</v>
      </c>
      <c r="E4" t="s">
        <v>75</v>
      </c>
      <c r="F4" t="s">
        <v>56</v>
      </c>
      <c r="I4" t="s">
        <v>56</v>
      </c>
      <c r="J4" t="s">
        <v>56</v>
      </c>
      <c r="K4" t="s">
        <v>56</v>
      </c>
    </row>
    <row r="5" spans="1:11" x14ac:dyDescent="0.95">
      <c r="A5" t="s">
        <v>11</v>
      </c>
      <c r="B5" t="s">
        <v>67</v>
      </c>
      <c r="C5" t="s">
        <v>56</v>
      </c>
      <c r="D5" t="s">
        <v>22</v>
      </c>
      <c r="E5" t="s">
        <v>76</v>
      </c>
      <c r="F5" t="s">
        <v>56</v>
      </c>
      <c r="I5" t="s">
        <v>56</v>
      </c>
      <c r="J5" t="s">
        <v>56</v>
      </c>
      <c r="K5" t="s">
        <v>56</v>
      </c>
    </row>
    <row r="6" spans="1:11" x14ac:dyDescent="0.95">
      <c r="A6" t="s">
        <v>12</v>
      </c>
      <c r="B6" t="s">
        <v>68</v>
      </c>
      <c r="C6" t="s">
        <v>56</v>
      </c>
      <c r="D6" t="s">
        <v>23</v>
      </c>
      <c r="E6" t="s">
        <v>77</v>
      </c>
      <c r="F6" t="s">
        <v>56</v>
      </c>
      <c r="I6" t="s">
        <v>56</v>
      </c>
      <c r="J6" t="s">
        <v>56</v>
      </c>
      <c r="K6" t="s">
        <v>56</v>
      </c>
    </row>
    <row r="7" spans="1:11" x14ac:dyDescent="0.95">
      <c r="A7" t="s">
        <v>13</v>
      </c>
      <c r="B7" t="s">
        <v>69</v>
      </c>
      <c r="C7" t="s">
        <v>56</v>
      </c>
      <c r="D7" t="s">
        <v>24</v>
      </c>
      <c r="E7" t="s">
        <v>78</v>
      </c>
      <c r="F7" t="s">
        <v>56</v>
      </c>
      <c r="I7" t="s">
        <v>56</v>
      </c>
      <c r="J7" t="s">
        <v>56</v>
      </c>
      <c r="K7" t="s">
        <v>56</v>
      </c>
    </row>
    <row r="8" spans="1:11" x14ac:dyDescent="0.95">
      <c r="A8" t="s">
        <v>14</v>
      </c>
      <c r="B8" t="s">
        <v>70</v>
      </c>
      <c r="C8" t="s">
        <v>56</v>
      </c>
      <c r="D8" t="s">
        <v>25</v>
      </c>
      <c r="E8" t="s">
        <v>79</v>
      </c>
      <c r="F8" t="s">
        <v>56</v>
      </c>
      <c r="I8" t="s">
        <v>56</v>
      </c>
      <c r="J8" t="s">
        <v>56</v>
      </c>
      <c r="K8" t="s">
        <v>56</v>
      </c>
    </row>
    <row r="9" spans="1:11" x14ac:dyDescent="0.95">
      <c r="A9" t="s">
        <v>15</v>
      </c>
      <c r="B9" t="s">
        <v>71</v>
      </c>
      <c r="C9" t="s">
        <v>56</v>
      </c>
      <c r="D9" t="s">
        <v>0</v>
      </c>
      <c r="E9" t="s">
        <v>80</v>
      </c>
      <c r="F9" t="s">
        <v>56</v>
      </c>
      <c r="I9" t="s">
        <v>56</v>
      </c>
      <c r="J9" t="s">
        <v>56</v>
      </c>
      <c r="K9" t="s">
        <v>56</v>
      </c>
    </row>
    <row r="10" spans="1:11" x14ac:dyDescent="0.95">
      <c r="A10" t="s">
        <v>16</v>
      </c>
      <c r="B10" t="s">
        <v>72</v>
      </c>
      <c r="C10" t="s">
        <v>56</v>
      </c>
      <c r="D10" t="s">
        <v>26</v>
      </c>
      <c r="E10" t="s">
        <v>81</v>
      </c>
      <c r="F10" t="s">
        <v>56</v>
      </c>
      <c r="I10" t="s">
        <v>56</v>
      </c>
      <c r="J10" t="s">
        <v>56</v>
      </c>
      <c r="K10" t="s">
        <v>56</v>
      </c>
    </row>
  </sheetData>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2B7B-1836-4B7E-8F43-D062708EFEDD}">
  <dimension ref="A1:A3"/>
  <sheetViews>
    <sheetView workbookViewId="0">
      <selection activeCell="A3" sqref="A3"/>
    </sheetView>
  </sheetViews>
  <sheetFormatPr defaultRowHeight="16.75" x14ac:dyDescent="0.95"/>
  <sheetData>
    <row r="1" spans="1:1" x14ac:dyDescent="0.95">
      <c r="A1" t="str">
        <f>_xlfn.XLOOKUP("Company name", ReportRequestValues[Request Property], ReportRequestValues[Request Property Value])</f>
        <v>Company name Value</v>
      </c>
    </row>
    <row r="2" spans="1:1" x14ac:dyDescent="0.95">
      <c r="A2" t="str">
        <f>_xlfn.XLOOKUP("Date", ReportRequestValues[Request Property], ReportRequestValues[Request Property Value])</f>
        <v>Date Value</v>
      </c>
    </row>
    <row r="3" spans="1:1" x14ac:dyDescent="0.95">
      <c r="A3" t="str">
        <f>_xlfn.XLOOKUP("DataRetrieved", CaptionData[Caption], CaptionData[Value])</f>
        <v>Data retrieved:</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2B495C-9BD9-46BD-A6E1-E059EA0F6F47}">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$ProjectedValue$</vt:lpstr>
      <vt:lpstr>FixedAssetData</vt:lpstr>
      <vt:lpstr>TranslationData</vt:lpstr>
      <vt:lpstr>CaptionData</vt:lpstr>
      <vt:lpstr>Aggregated Metadata</vt:lpstr>
      <vt:lpstr>Metadata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2024-08-30T11:08:48Z</dcterms:modified>
</cp:coreProperties>
</file>