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files\excel-layouts\20240612\"/>
    </mc:Choice>
  </mc:AlternateContent>
  <xr:revisionPtr revIDLastSave="0" documentId="13_ncr:1_{7F6F1CE8-D936-401C-812C-C8662BBB1F77}" xr6:coauthVersionLast="47" xr6:coauthVersionMax="47" xr10:uidLastSave="{00000000-0000-0000-0000-000000000000}"/>
  <bookViews>
    <workbookView xWindow="25035" yWindow="-24000" windowWidth="32670" windowHeight="23385" xr2:uid="{6D6330EC-2177-4A25-AEDD-C3F019032741}"/>
  </bookViews>
  <sheets>
    <sheet name="$TrialBalanceLCY$" sheetId="6" r:id="rId1"/>
    <sheet name="$ByBusinessUnitLCY$" sheetId="10" r:id="rId2"/>
    <sheet name="$TrialBalanceACY$" sheetId="9" r:id="rId3"/>
    <sheet name="$ByBusinessUnitACY$" sheetId="11" r:id="rId4"/>
    <sheet name="TrialBalanceData" sheetId="4" r:id="rId5"/>
    <sheet name="CaptionData" sheetId="5" r:id="rId6"/>
    <sheet name="TranslationData" sheetId="12" r:id="rId7"/>
    <sheet name="NamedMetadata" sheetId="13" state="hidden" r:id="rId8"/>
    <sheet name="Aggregated Metadata" sheetId="3" state="hidden" r:id="rId9"/>
  </sheets>
  <definedNames>
    <definedName name="CompanyName">NamedMetadata!$A$1</definedName>
    <definedName name="DataRetrievedCaption">NamedMetadata!$A$7</definedName>
    <definedName name="EndingDate">NamedMetadata!$A$4</definedName>
    <definedName name="PeriodCaption">NamedMetadata!$A$5</definedName>
    <definedName name="RetrievedAt">NamedMetadata!$A$2</definedName>
    <definedName name="Slicer_AccountCategory">#N/A</definedName>
    <definedName name="Slicer_AccountSubcategory">#N/A</definedName>
    <definedName name="Slicer_BusinessUnitCode">#N/A</definedName>
    <definedName name="Slicer_Dimension1Code">#N/A</definedName>
    <definedName name="Slicer_Dimension2Code">#N/A</definedName>
    <definedName name="Slicer_IncomeBalance">#N/A</definedName>
    <definedName name="StartingDate">NamedMetadata!$A$3</definedName>
    <definedName name="UntilCaption">NamedMetadata!$A$6</definedName>
  </definedNames>
  <calcPr calcId="191029"/>
  <pivotCaches>
    <pivotCache cacheId="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3" l="1"/>
  <c r="A6" i="13"/>
  <c r="A5" i="13"/>
  <c r="A4" i="13"/>
  <c r="A3" i="13"/>
  <c r="A2" i="13"/>
  <c r="H5" i="10" s="1"/>
  <c r="A1" i="13"/>
  <c r="H2" i="10" s="1"/>
  <c r="F4" i="6" l="1"/>
  <c r="F2" i="6"/>
  <c r="F5" i="6"/>
  <c r="F4" i="9"/>
  <c r="H2" i="11"/>
  <c r="H4" i="11"/>
  <c r="H5" i="11"/>
  <c r="F2" i="9"/>
  <c r="F5" i="9"/>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C4B91-7950-4230-B2B2-0618B0935AD9}" keepAlive="1" name="Query - CaptionMetadata" description="Connection to the 'CaptionMetadata' query in the workbook." type="5" refreshedVersion="8" background="1" saveData="1">
    <dbPr connection="Provider=Microsoft.Mashup.OleDb.1;Data Source=$Workbook$;Location=CaptionMetadata;Extended Properties=&quot;&quot;" command="SELECT * FROM [CaptionMetadata]"/>
  </connection>
  <connection id="2" xr16:uid="{17A3CA1C-BC39-4B58-AA75-D60268D378C8}" keepAlive="1" name="Query - TrialBalanceData" description="Connection to the 'TrialBalanceData' query in the workbook." type="5" refreshedVersion="8" background="1">
    <dbPr connection="Provider=Microsoft.Mashup.OleDb.1;Data Source=$Workbook$;Location=TrialBalanceData;Extended Properties=&quot;&quot;" command="SELECT * FROM [TrialBalanceData]"/>
  </connection>
</connections>
</file>

<file path=xl/sharedStrings.xml><?xml version="1.0" encoding="utf-8"?>
<sst xmlns="http://schemas.openxmlformats.org/spreadsheetml/2006/main" count="216" uniqueCount="112">
  <si>
    <t>Column Labels</t>
  </si>
  <si>
    <t>Row Labels</t>
  </si>
  <si>
    <t>Report Property</t>
  </si>
  <si>
    <t>Report Property Value</t>
  </si>
  <si>
    <t/>
  </si>
  <si>
    <t>Request Property</t>
  </si>
  <si>
    <t>Request Property Value</t>
  </si>
  <si>
    <t>Request Page Option</t>
  </si>
  <si>
    <t>Request Page Option Value</t>
  </si>
  <si>
    <t>Filter</t>
  </si>
  <si>
    <t>Filter Value</t>
  </si>
  <si>
    <t>Extension ID</t>
  </si>
  <si>
    <t>Tenant Id</t>
  </si>
  <si>
    <t>StartingDate</t>
  </si>
  <si>
    <t>Extension Name</t>
  </si>
  <si>
    <t>Environment name</t>
  </si>
  <si>
    <t>EndingDate</t>
  </si>
  <si>
    <t>Extension Publisher</t>
  </si>
  <si>
    <t>Environment type</t>
  </si>
  <si>
    <t>Extension Version</t>
  </si>
  <si>
    <t>Company name</t>
  </si>
  <si>
    <t>Object ID</t>
  </si>
  <si>
    <t>Company Id</t>
  </si>
  <si>
    <t>Object Name</t>
  </si>
  <si>
    <t>User name</t>
  </si>
  <si>
    <t>About This Report Title</t>
  </si>
  <si>
    <t>Date</t>
  </si>
  <si>
    <t>About This Report Text</t>
  </si>
  <si>
    <t>Language</t>
  </si>
  <si>
    <t>Report help link</t>
  </si>
  <si>
    <t>Format Region</t>
  </si>
  <si>
    <t>Dimension1Code</t>
  </si>
  <si>
    <t>Dimension2Code</t>
  </si>
  <si>
    <t>NetChange</t>
  </si>
  <si>
    <t>Balance</t>
  </si>
  <si>
    <t>NetChangeACY</t>
  </si>
  <si>
    <t>BalanceACY</t>
  </si>
  <si>
    <t>BusinessUnitCode</t>
  </si>
  <si>
    <t>AccountNumber</t>
  </si>
  <si>
    <t>AccountName</t>
  </si>
  <si>
    <t>IncomeBalance</t>
  </si>
  <si>
    <t>AccountCategory</t>
  </si>
  <si>
    <t>AccountSubcategory</t>
  </si>
  <si>
    <t>AccountType</t>
  </si>
  <si>
    <t>Indentation</t>
  </si>
  <si>
    <t>IndentedAccountName</t>
  </si>
  <si>
    <t>Caption</t>
  </si>
  <si>
    <t>Value</t>
  </si>
  <si>
    <t>No.</t>
  </si>
  <si>
    <t>Name</t>
  </si>
  <si>
    <t>Income/Balance</t>
  </si>
  <si>
    <t>Account Category</t>
  </si>
  <si>
    <t>Account Subcategory Descript.</t>
  </si>
  <si>
    <t>Account Type</t>
  </si>
  <si>
    <t>Department Code</t>
  </si>
  <si>
    <t>Project Code</t>
  </si>
  <si>
    <t>Net Change</t>
  </si>
  <si>
    <t>Business Unit Code</t>
  </si>
  <si>
    <t>DataRetrieved</t>
  </si>
  <si>
    <t>Data retrieved:</t>
  </si>
  <si>
    <t>TrialBalanceLCY</t>
  </si>
  <si>
    <t>Trial Balance (LCY)</t>
  </si>
  <si>
    <t>TrialBalanceACY</t>
  </si>
  <si>
    <t>Trial Balance (ACY)</t>
  </si>
  <si>
    <t>TrialBalanceLCYByBusinessUnit</t>
  </si>
  <si>
    <t>Trial Balance by Business Unit (LCY)</t>
  </si>
  <si>
    <t>TrialBalanceACYByBusinessUnit</t>
  </si>
  <si>
    <t>Trial Balance by Business Unit (ACY)</t>
  </si>
  <si>
    <t>BlankBU</t>
  </si>
  <si>
    <t>(Blank)</t>
  </si>
  <si>
    <t>Period</t>
  </si>
  <si>
    <t>Period:</t>
  </si>
  <si>
    <t>$TrialBalanceLCY$</t>
  </si>
  <si>
    <t>$AccountName$</t>
  </si>
  <si>
    <t>$AccountType$</t>
  </si>
  <si>
    <t>$Balance$</t>
  </si>
  <si>
    <t>$NetChange$</t>
  </si>
  <si>
    <t>$TrialBalanceACY$</t>
  </si>
  <si>
    <t>$BalanceACY$</t>
  </si>
  <si>
    <t>$NetChangeACY$</t>
  </si>
  <si>
    <t>$TrialBalanceLCYByBusinessUnit$</t>
  </si>
  <si>
    <t>$TrialBalanceACYByBusinessUnit$</t>
  </si>
  <si>
    <t>(blank)</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</si>
  <si>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</si>
  <si>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</si>
  <si>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</si>
  <si>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</si>
  <si>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</si>
  <si>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</si>
  <si>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</si>
  <si>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</si>
  <si>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</si>
  <si>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</si>
  <si>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</si>
  <si>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</si>
  <si>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</si>
  <si>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</si>
  <si>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</si>
  <si>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</si>
  <si>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</si>
  <si>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</si>
  <si>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CaptionKey</t>
  </si>
  <si>
    <t>ByBusinessUnitLCY</t>
  </si>
  <si>
    <t>ByBusinessUnitACY</t>
  </si>
  <si>
    <t>By Business Unit (LCY)</t>
  </si>
  <si>
    <t>By Business Unit (ACY)</t>
  </si>
  <si>
    <t>Total $Balance$</t>
  </si>
  <si>
    <t>Total $NetChange$</t>
  </si>
  <si>
    <t>Total $BalanceACY$</t>
  </si>
  <si>
    <t>Total $NetChangeACY$</t>
  </si>
  <si>
    <t>UntilDate</t>
  </si>
  <si>
    <t>Until: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</si>
</sst>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8" x14ac:knownFonts="1">
    <font>
      <sz val="11"/>
      <color theme="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b/>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8">
    <xf numFmtId="0" fontId="0" fillId="0" borderId="0"/>
    <xf numFmtId="0" fontId="5" fillId="0" borderId="0" applyNumberFormat="0" applyFill="0" applyBorder="0" applyAlignment="0" applyProtection="0"/>
    <xf numFmtId="0" fontId="2" fillId="0" borderId="1" applyNumberFormat="0" applyFill="0" applyBorder="0" applyAlignment="0" applyProtection="0"/>
    <xf numFmtId="0" fontId="3" fillId="0" borderId="2" applyNumberFormat="0" applyFill="0" applyAlignment="0" applyProtection="0"/>
    <xf numFmtId="0" fontId="1" fillId="0" borderId="3" applyNumberFormat="0" applyFill="0" applyBorder="0" applyAlignment="0" applyProtection="0"/>
    <xf numFmtId="0" fontId="1" fillId="0" borderId="0" applyNumberFormat="0" applyFill="0" applyBorder="0" applyAlignment="0" applyProtection="0"/>
    <xf numFmtId="0" fontId="4" fillId="0" borderId="0"/>
    <xf numFmtId="0" fontId="6" fillId="0" borderId="0"/>
  </cellStyleXfs>
  <cellXfs count="12">
    <xf numFmtId="0" fontId="0" fillId="0" borderId="0" xfId="0"/>
    <xf numFmtId="0" fontId="2" fillId="0" borderId="0" xfId="2" applyBorder="1"/>
    <xf numFmtId="49" fontId="7" fillId="2" borderId="0" xfId="7" applyNumberFormat="1" applyFont="1" applyFill="1"/>
    <xf numFmtId="0" fontId="6" fillId="0" borderId="0" xfId="7"/>
    <xf numFmtId="14" fontId="6" fillId="0" borderId="0" xfId="7" applyNumberFormat="1"/>
    <xf numFmtId="0" fontId="0" fillId="0" borderId="0" xfId="0" applyAlignment="1">
      <alignment horizontal="right"/>
    </xf>
    <xf numFmtId="0" fontId="1" fillId="0" borderId="0" xfId="5" applyAlignment="1">
      <alignment horizontal="right"/>
    </xf>
    <xf numFmtId="0" fontId="0" fillId="0" borderId="0" xfId="0" pivotButton="1"/>
    <xf numFmtId="4" fontId="0" fillId="0" borderId="0" xfId="0" applyNumberFormat="1"/>
    <xf numFmtId="164" fontId="0" fillId="0" borderId="0" xfId="0" applyNumberFormat="1"/>
    <xf numFmtId="49" fontId="0" fillId="0" borderId="0" xfId="0" applyNumberFormat="1"/>
    <xf numFmtId="1" fontId="0" fillId="0" borderId="0" xfId="0" applyNumberFormat="1"/>
  </cellXfs>
  <cellStyles count="8">
    <cellStyle name="Heading 1" xfId="2" builtinId="16" customBuiltin="1"/>
    <cellStyle name="Heading 2" xfId="3" builtinId="17" customBuiltin="1"/>
    <cellStyle name="Heading 3" xfId="4" builtinId="18" customBuiltin="1"/>
    <cellStyle name="Heading 4" xfId="5" builtinId="19" customBuiltin="1"/>
    <cellStyle name="Normal" xfId="0" builtinId="0"/>
    <cellStyle name="Normal 2" xfId="6" xr:uid="{370CC280-53F8-4346-90E9-A159A812DF4B}"/>
    <cellStyle name="Normal 3" xfId="7" xr:uid="{8C3FA9B5-FFC5-44C5-B703-C999D6180F5F}"/>
    <cellStyle name="Title" xfId="1" builtinId="15" customBuiltin="1"/>
  </cellStyles>
  <dxfs count="30">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4" formatCode="#,##0.00"/>
    </dxf>
    <dxf>
      <numFmt numFmtId="4" formatCode="#,##0.00"/>
    </dxf>
    <dxf>
      <numFmt numFmtId="4" formatCode="#,##0.00"/>
    </dxf>
    <dxf>
      <numFmt numFmtId="4" formatCode="#,##0.00"/>
    </dxf>
    <dxf>
      <numFmt numFmtId="30" formatCode="@"/>
    </dxf>
    <dxf>
      <numFmt numFmtId="30" formatCode="@"/>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B24A7E70-17A0-49CA-A344-E983FF530ECC}">
      <tableStyleElement type="wholeTable" dxfId="29"/>
      <tableStyleElement type="headerRow" dxfId="28"/>
      <tableStyleElement type="totalRow" dxfId="27"/>
      <tableStyleElement type="secondRowStripe" dxfId="26"/>
    </tableStyle>
    <tableStyle name="Business Central Reports Slicer Style" pivot="0" table="0" count="10" xr9:uid="{29A27CB3-BE8C-4D4B-8F47-DDFC0FE67660}">
      <tableStyleElement type="wholeTable" dxfId="25"/>
      <tableStyleElement type="headerRow" dxfId="24"/>
    </tableStyle>
    <tableStyle name="Business Central Reports Table Style" pivot="0" count="4" xr9:uid="{F3E76C8C-4936-4978-BD27-0081AA345BDF}">
      <tableStyleElement type="wholeTable" dxfId="23"/>
      <tableStyleElement type="headerRow" dxfId="22"/>
      <tableStyleElement type="firstRowStripe" dxfId="21"/>
      <tableStyleElement type="secondRowStripe" dxfId="20"/>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7</xdr:col>
      <xdr:colOff>19050</xdr:colOff>
      <xdr:row>6</xdr:row>
      <xdr:rowOff>19050</xdr:rowOff>
    </xdr:from>
    <xdr:to>
      <xdr:col>15</xdr:col>
      <xdr:colOff>571500</xdr:colOff>
      <xdr:row>32</xdr:row>
      <xdr:rowOff>57144</xdr:rowOff>
    </xdr:to>
    <xdr:grpSp>
      <xdr:nvGrpSpPr>
        <xdr:cNvPr id="2" name="Group 1">
          <a:extLst>
            <a:ext uri="{FF2B5EF4-FFF2-40B4-BE49-F238E27FC236}">
              <a16:creationId xmlns:a16="http://schemas.microsoft.com/office/drawing/2014/main" id="{BE3D8866-4D55-0B34-6D40-8A15A2367B6A}"/>
            </a:ext>
          </a:extLst>
        </xdr:cNvPr>
        <xdr:cNvGrpSpPr/>
      </xdr:nvGrpSpPr>
      <xdr:grpSpPr>
        <a:xfrm>
          <a:off x="6191250" y="1352550"/>
          <a:ext cx="5810250" cy="5486394"/>
          <a:chOff x="6384925" y="1365250"/>
          <a:chExt cx="5835650" cy="5568944"/>
        </a:xfrm>
      </xdr:grpSpPr>
      <mc:AlternateContent xmlns:mc="http://schemas.openxmlformats.org/markup-compatibility/2006" xmlns:a14="http://schemas.microsoft.com/office/drawing/2010/main">
        <mc:Choice Requires="a14">
          <xdr:graphicFrame macro="">
            <xdr:nvGraphicFramePr>
              <xdr:cNvPr id="9" name="AccountCategory">
                <a:extLst>
                  <a:ext uri="{FF2B5EF4-FFF2-40B4-BE49-F238E27FC236}">
                    <a16:creationId xmlns:a16="http://schemas.microsoft.com/office/drawing/2014/main" id="{97327730-F529-F56C-83A1-6E24EB72B514}"/>
                  </a:ext>
                </a:extLst>
              </xdr:cNvPr>
              <xdr:cNvGraphicFramePr/>
            </xdr:nvGraphicFramePr>
            <xdr:xfrm>
              <a:off x="8374786" y="1365250"/>
              <a:ext cx="1836795" cy="2658781"/>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8374786" y="1365250"/>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BusinessUnitCode">
                <a:extLst>
                  <a:ext uri="{FF2B5EF4-FFF2-40B4-BE49-F238E27FC236}">
                    <a16:creationId xmlns:a16="http://schemas.microsoft.com/office/drawing/2014/main" id="{7ED1E8D7-7DC1-8B76-C569-0510E7D6BBCB}"/>
                  </a:ext>
                </a:extLst>
              </xdr:cNvPr>
              <xdr:cNvGraphicFramePr/>
            </xdr:nvGraphicFramePr>
            <xdr:xfrm>
              <a:off x="6394492" y="4275413"/>
              <a:ext cx="1836795" cy="2658781"/>
            </xdr:xfrm>
            <a:graphic>
              <a:graphicData uri="http://schemas.microsoft.com/office/drawing/2010/slicer">
                <sle:slicer xmlns:sle="http://schemas.microsoft.com/office/drawing/2010/slicer" name="BusinessUnitCode"/>
              </a:graphicData>
            </a:graphic>
          </xdr:graphicFrame>
        </mc:Choice>
        <mc:Fallback xmlns="">
          <xdr:sp macro="" textlink="">
            <xdr:nvSpPr>
              <xdr:cNvPr id="0" name=""/>
              <xdr:cNvSpPr>
                <a:spLocks noTextEdit="1"/>
              </xdr:cNvSpPr>
            </xdr:nvSpPr>
            <xdr:spPr>
              <a:xfrm>
                <a:off x="6394492" y="4275413"/>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Dimension1Code">
                <a:extLst>
                  <a:ext uri="{FF2B5EF4-FFF2-40B4-BE49-F238E27FC236}">
                    <a16:creationId xmlns:a16="http://schemas.microsoft.com/office/drawing/2014/main" id="{3D962CBD-8F62-490F-E7E2-B52B0D36E753}"/>
                  </a:ext>
                </a:extLst>
              </xdr:cNvPr>
              <xdr:cNvGraphicFramePr/>
            </xdr:nvGraphicFramePr>
            <xdr:xfrm>
              <a:off x="8374786" y="4275413"/>
              <a:ext cx="1836795" cy="2658781"/>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8374786" y="4275413"/>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Dimension2Code">
                <a:extLst>
                  <a:ext uri="{FF2B5EF4-FFF2-40B4-BE49-F238E27FC236}">
                    <a16:creationId xmlns:a16="http://schemas.microsoft.com/office/drawing/2014/main" id="{EDEBD231-7055-C910-6E35-8139151FC000}"/>
                  </a:ext>
                </a:extLst>
              </xdr:cNvPr>
              <xdr:cNvGraphicFramePr/>
            </xdr:nvGraphicFramePr>
            <xdr:xfrm>
              <a:off x="10374214" y="4265745"/>
              <a:ext cx="1836795" cy="2658781"/>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0374214" y="4265745"/>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IncomeBalance">
                <a:extLst>
                  <a:ext uri="{FF2B5EF4-FFF2-40B4-BE49-F238E27FC236}">
                    <a16:creationId xmlns:a16="http://schemas.microsoft.com/office/drawing/2014/main" id="{080A846F-F16D-277D-EA8A-50ED5C0E7CE8}"/>
                  </a:ext>
                </a:extLst>
              </xdr:cNvPr>
              <xdr:cNvGraphicFramePr/>
            </xdr:nvGraphicFramePr>
            <xdr:xfrm>
              <a:off x="6384925" y="1374918"/>
              <a:ext cx="1836795" cy="2658781"/>
            </xdr:xfrm>
            <a:graphic>
              <a:graphicData uri="http://schemas.microsoft.com/office/drawing/2010/slicer">
                <sle:slicer xmlns:sle="http://schemas.microsoft.com/office/drawing/2010/slicer" name="IncomeBalance"/>
              </a:graphicData>
            </a:graphic>
          </xdr:graphicFrame>
        </mc:Choice>
        <mc:Fallback xmlns="">
          <xdr:sp macro="" textlink="">
            <xdr:nvSpPr>
              <xdr:cNvPr id="0" name=""/>
              <xdr:cNvSpPr>
                <a:spLocks noTextEdit="1"/>
              </xdr:cNvSpPr>
            </xdr:nvSpPr>
            <xdr:spPr>
              <a:xfrm>
                <a:off x="6384925" y="1374918"/>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AccountSubcategory 1">
                <a:extLst>
                  <a:ext uri="{FF2B5EF4-FFF2-40B4-BE49-F238E27FC236}">
                    <a16:creationId xmlns:a16="http://schemas.microsoft.com/office/drawing/2014/main" id="{902CD34D-9716-0035-3889-1036957E4D59}"/>
                  </a:ext>
                </a:extLst>
              </xdr:cNvPr>
              <xdr:cNvGraphicFramePr/>
            </xdr:nvGraphicFramePr>
            <xdr:xfrm>
              <a:off x="10383780" y="1365250"/>
              <a:ext cx="1836795" cy="2658781"/>
            </xdr:xfrm>
            <a:graphic>
              <a:graphicData uri="http://schemas.microsoft.com/office/drawing/2010/slicer">
                <sle:slicer xmlns:sle="http://schemas.microsoft.com/office/drawing/2010/slicer" name="AccountSubcategory 1"/>
              </a:graphicData>
            </a:graphic>
          </xdr:graphicFrame>
        </mc:Choice>
        <mc:Fallback xmlns="">
          <xdr:sp macro="" textlink="">
            <xdr:nvSpPr>
              <xdr:cNvPr id="0" name=""/>
              <xdr:cNvSpPr>
                <a:spLocks noTextEdit="1"/>
              </xdr:cNvSpPr>
            </xdr:nvSpPr>
            <xdr:spPr>
              <a:xfrm>
                <a:off x="10383780" y="1365250"/>
                <a:ext cx="1836795"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6</xdr:row>
      <xdr:rowOff>0</xdr:rowOff>
    </xdr:from>
    <xdr:to>
      <xdr:col>20</xdr:col>
      <xdr:colOff>476250</xdr:colOff>
      <xdr:row>32</xdr:row>
      <xdr:rowOff>38094</xdr:rowOff>
    </xdr:to>
    <xdr:grpSp>
      <xdr:nvGrpSpPr>
        <xdr:cNvPr id="9" name="Group 8">
          <a:extLst>
            <a:ext uri="{FF2B5EF4-FFF2-40B4-BE49-F238E27FC236}">
              <a16:creationId xmlns:a16="http://schemas.microsoft.com/office/drawing/2014/main" id="{6BE5DD46-8782-D4FE-6792-E1BC5E6E8F02}"/>
            </a:ext>
          </a:extLst>
        </xdr:cNvPr>
        <xdr:cNvGrpSpPr/>
      </xdr:nvGrpSpPr>
      <xdr:grpSpPr>
        <a:xfrm>
          <a:off x="10782300" y="1333500"/>
          <a:ext cx="6781800" cy="5486394"/>
          <a:chOff x="8924925" y="1346200"/>
          <a:chExt cx="6229350" cy="5568944"/>
        </a:xfrm>
      </xdr:grpSpPr>
      <mc:AlternateContent xmlns:mc="http://schemas.openxmlformats.org/markup-compatibility/2006" xmlns:a14="http://schemas.microsoft.com/office/drawing/2010/main">
        <mc:Choice Requires="a14">
          <xdr:graphicFrame macro="">
            <xdr:nvGraphicFramePr>
              <xdr:cNvPr id="3" name="AccountCategory 2">
                <a:extLst>
                  <a:ext uri="{FF2B5EF4-FFF2-40B4-BE49-F238E27FC236}">
                    <a16:creationId xmlns:a16="http://schemas.microsoft.com/office/drawing/2014/main" id="{147F9F4E-D4A4-A7BA-816C-0214A16FF852}"/>
                  </a:ext>
                </a:extLst>
              </xdr:cNvPr>
              <xdr:cNvGraphicFramePr/>
            </xdr:nvGraphicFramePr>
            <xdr:xfrm>
              <a:off x="11049031" y="1346200"/>
              <a:ext cx="1960713" cy="2658781"/>
            </xdr:xfrm>
            <a:graphic>
              <a:graphicData uri="http://schemas.microsoft.com/office/drawing/2010/slicer">
                <sle:slicer xmlns:sle="http://schemas.microsoft.com/office/drawing/2010/slicer" name="AccountCategory 2"/>
              </a:graphicData>
            </a:graphic>
          </xdr:graphicFrame>
        </mc:Choice>
        <mc:Fallback xmlns="">
          <xdr:sp macro="" textlink="">
            <xdr:nvSpPr>
              <xdr:cNvPr id="0" name=""/>
              <xdr:cNvSpPr>
                <a:spLocks noTextEdit="1"/>
              </xdr:cNvSpPr>
            </xdr:nvSpPr>
            <xdr:spPr>
              <a:xfrm>
                <a:off x="13105609" y="1346200"/>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BusinessUnitCode 2">
                <a:extLst>
                  <a:ext uri="{FF2B5EF4-FFF2-40B4-BE49-F238E27FC236}">
                    <a16:creationId xmlns:a16="http://schemas.microsoft.com/office/drawing/2014/main" id="{FA1FF294-C7B7-783E-D545-923FFEAA4928}"/>
                  </a:ext>
                </a:extLst>
              </xdr:cNvPr>
              <xdr:cNvGraphicFramePr/>
            </xdr:nvGraphicFramePr>
            <xdr:xfrm>
              <a:off x="8935137" y="4256363"/>
              <a:ext cx="1960713" cy="2658781"/>
            </xdr:xfrm>
            <a:graphic>
              <a:graphicData uri="http://schemas.microsoft.com/office/drawing/2010/slicer">
                <sle:slicer xmlns:sle="http://schemas.microsoft.com/office/drawing/2010/slicer" name="BusinessUnitCode 2"/>
              </a:graphicData>
            </a:graphic>
          </xdr:graphicFrame>
        </mc:Choice>
        <mc:Fallback xmlns="">
          <xdr:sp macro="" textlink="">
            <xdr:nvSpPr>
              <xdr:cNvPr id="0" name=""/>
              <xdr:cNvSpPr>
                <a:spLocks noTextEdit="1"/>
              </xdr:cNvSpPr>
            </xdr:nvSpPr>
            <xdr:spPr>
              <a:xfrm>
                <a:off x="10793470" y="4256363"/>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imension1Code 2">
                <a:extLst>
                  <a:ext uri="{FF2B5EF4-FFF2-40B4-BE49-F238E27FC236}">
                    <a16:creationId xmlns:a16="http://schemas.microsoft.com/office/drawing/2014/main" id="{168A2FBF-48CF-7FDA-362F-1C2DDBD654F2}"/>
                  </a:ext>
                </a:extLst>
              </xdr:cNvPr>
              <xdr:cNvGraphicFramePr/>
            </xdr:nvGraphicFramePr>
            <xdr:xfrm>
              <a:off x="11049031" y="4256363"/>
              <a:ext cx="1960713" cy="2658781"/>
            </xdr:xfrm>
            <a:graphic>
              <a:graphicData uri="http://schemas.microsoft.com/office/drawing/2010/slicer">
                <sle:slicer xmlns:sle="http://schemas.microsoft.com/office/drawing/2010/slicer" name="Dimension1Code 2"/>
              </a:graphicData>
            </a:graphic>
          </xdr:graphicFrame>
        </mc:Choice>
        <mc:Fallback xmlns="">
          <xdr:sp macro="" textlink="">
            <xdr:nvSpPr>
              <xdr:cNvPr id="0" name=""/>
              <xdr:cNvSpPr>
                <a:spLocks noTextEdit="1"/>
              </xdr:cNvSpPr>
            </xdr:nvSpPr>
            <xdr:spPr>
              <a:xfrm>
                <a:off x="13105609" y="4256363"/>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Dimension2Code 2">
                <a:extLst>
                  <a:ext uri="{FF2B5EF4-FFF2-40B4-BE49-F238E27FC236}">
                    <a16:creationId xmlns:a16="http://schemas.microsoft.com/office/drawing/2014/main" id="{B249AE84-0FEF-A850-AC46-B410BD0D6A5D}"/>
                  </a:ext>
                </a:extLst>
              </xdr:cNvPr>
              <xdr:cNvGraphicFramePr/>
            </xdr:nvGraphicFramePr>
            <xdr:xfrm>
              <a:off x="13183350" y="4246695"/>
              <a:ext cx="1960713" cy="2658781"/>
            </xdr:xfrm>
            <a:graphic>
              <a:graphicData uri="http://schemas.microsoft.com/office/drawing/2010/slicer">
                <sle:slicer xmlns:sle="http://schemas.microsoft.com/office/drawing/2010/slicer" name="Dimension2Code 2"/>
              </a:graphicData>
            </a:graphic>
          </xdr:graphicFrame>
        </mc:Choice>
        <mc:Fallback xmlns="">
          <xdr:sp macro="" textlink="">
            <xdr:nvSpPr>
              <xdr:cNvPr id="0" name=""/>
              <xdr:cNvSpPr>
                <a:spLocks noTextEdit="1"/>
              </xdr:cNvSpPr>
            </xdr:nvSpPr>
            <xdr:spPr>
              <a:xfrm>
                <a:off x="15440088" y="4246695"/>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IncomeBalance 2">
                <a:extLst>
                  <a:ext uri="{FF2B5EF4-FFF2-40B4-BE49-F238E27FC236}">
                    <a16:creationId xmlns:a16="http://schemas.microsoft.com/office/drawing/2014/main" id="{961DB981-4959-240D-0C02-51386EEF3F49}"/>
                  </a:ext>
                </a:extLst>
              </xdr:cNvPr>
              <xdr:cNvGraphicFramePr/>
            </xdr:nvGraphicFramePr>
            <xdr:xfrm>
              <a:off x="8924925" y="1355868"/>
              <a:ext cx="1960713" cy="2658781"/>
            </xdr:xfrm>
            <a:graphic>
              <a:graphicData uri="http://schemas.microsoft.com/office/drawing/2010/slicer">
                <sle:slicer xmlns:sle="http://schemas.microsoft.com/office/drawing/2010/slicer" name="IncomeBalance 2"/>
              </a:graphicData>
            </a:graphic>
          </xdr:graphicFrame>
        </mc:Choice>
        <mc:Fallback xmlns="">
          <xdr:sp macro="" textlink="">
            <xdr:nvSpPr>
              <xdr:cNvPr id="0" name=""/>
              <xdr:cNvSpPr>
                <a:spLocks noTextEdit="1"/>
              </xdr:cNvSpPr>
            </xdr:nvSpPr>
            <xdr:spPr>
              <a:xfrm>
                <a:off x="10782300" y="1355868"/>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AccountSubcategory 3">
                <a:extLst>
                  <a:ext uri="{FF2B5EF4-FFF2-40B4-BE49-F238E27FC236}">
                    <a16:creationId xmlns:a16="http://schemas.microsoft.com/office/drawing/2014/main" id="{1DB4A066-4AC5-B744-96E2-BD8D740DBCF2}"/>
                  </a:ext>
                </a:extLst>
              </xdr:cNvPr>
              <xdr:cNvGraphicFramePr/>
            </xdr:nvGraphicFramePr>
            <xdr:xfrm>
              <a:off x="13193562" y="1346200"/>
              <a:ext cx="1960713" cy="2658781"/>
            </xdr:xfrm>
            <a:graphic>
              <a:graphicData uri="http://schemas.microsoft.com/office/drawing/2010/slicer">
                <sle:slicer xmlns:sle="http://schemas.microsoft.com/office/drawing/2010/slicer" name="AccountSubcategory 3"/>
              </a:graphicData>
            </a:graphic>
          </xdr:graphicFrame>
        </mc:Choice>
        <mc:Fallback xmlns="">
          <xdr:sp macro="" textlink="">
            <xdr:nvSpPr>
              <xdr:cNvPr id="0" name=""/>
              <xdr:cNvSpPr>
                <a:spLocks noTextEdit="1"/>
              </xdr:cNvSpPr>
            </xdr:nvSpPr>
            <xdr:spPr>
              <a:xfrm>
                <a:off x="15451258" y="1346200"/>
                <a:ext cx="2144592"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6</xdr:row>
      <xdr:rowOff>19050</xdr:rowOff>
    </xdr:from>
    <xdr:to>
      <xdr:col>15</xdr:col>
      <xdr:colOff>571500</xdr:colOff>
      <xdr:row>32</xdr:row>
      <xdr:rowOff>57144</xdr:rowOff>
    </xdr:to>
    <xdr:grpSp>
      <xdr:nvGrpSpPr>
        <xdr:cNvPr id="9" name="Group 8">
          <a:extLst>
            <a:ext uri="{FF2B5EF4-FFF2-40B4-BE49-F238E27FC236}">
              <a16:creationId xmlns:a16="http://schemas.microsoft.com/office/drawing/2014/main" id="{4410B803-FE86-D0C7-38D5-FACAC73FEF94}"/>
            </a:ext>
          </a:extLst>
        </xdr:cNvPr>
        <xdr:cNvGrpSpPr/>
      </xdr:nvGrpSpPr>
      <xdr:grpSpPr>
        <a:xfrm>
          <a:off x="7572375" y="1352550"/>
          <a:ext cx="6677025" cy="5486394"/>
          <a:chOff x="7775575" y="1365250"/>
          <a:chExt cx="6702425" cy="5568944"/>
        </a:xfrm>
      </xdr:grpSpPr>
      <mc:AlternateContent xmlns:mc="http://schemas.openxmlformats.org/markup-compatibility/2006" xmlns:a14="http://schemas.microsoft.com/office/drawing/2010/main">
        <mc:Choice Requires="a14">
          <xdr:graphicFrame macro="">
            <xdr:nvGraphicFramePr>
              <xdr:cNvPr id="3" name="AccountCategory 1">
                <a:extLst>
                  <a:ext uri="{FF2B5EF4-FFF2-40B4-BE49-F238E27FC236}">
                    <a16:creationId xmlns:a16="http://schemas.microsoft.com/office/drawing/2014/main" id="{EE20EC17-12E3-0BC7-5AD2-AC65A5564963}"/>
                  </a:ext>
                </a:extLst>
              </xdr:cNvPr>
              <xdr:cNvGraphicFramePr/>
            </xdr:nvGraphicFramePr>
            <xdr:xfrm>
              <a:off x="10060992" y="1365250"/>
              <a:ext cx="2109616" cy="2658781"/>
            </xdr:xfrm>
            <a:graphic>
              <a:graphicData uri="http://schemas.microsoft.com/office/drawing/2010/slicer">
                <sle:slicer xmlns:sle="http://schemas.microsoft.com/office/drawing/2010/slicer" name="AccountCategory 1"/>
              </a:graphicData>
            </a:graphic>
          </xdr:graphicFrame>
        </mc:Choice>
        <mc:Fallback xmlns="">
          <xdr:sp macro="" textlink="">
            <xdr:nvSpPr>
              <xdr:cNvPr id="0" name=""/>
              <xdr:cNvSpPr>
                <a:spLocks noTextEdit="1"/>
              </xdr:cNvSpPr>
            </xdr:nvSpPr>
            <xdr:spPr>
              <a:xfrm>
                <a:off x="10060992" y="1365250"/>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BusinessUnitCode 1">
                <a:extLst>
                  <a:ext uri="{FF2B5EF4-FFF2-40B4-BE49-F238E27FC236}">
                    <a16:creationId xmlns:a16="http://schemas.microsoft.com/office/drawing/2014/main" id="{ADA325E0-BB42-7CB3-149E-EF0953E53766}"/>
                  </a:ext>
                </a:extLst>
              </xdr:cNvPr>
              <xdr:cNvGraphicFramePr/>
            </xdr:nvGraphicFramePr>
            <xdr:xfrm>
              <a:off x="7786563" y="4275413"/>
              <a:ext cx="2109616" cy="2658781"/>
            </xdr:xfrm>
            <a:graphic>
              <a:graphicData uri="http://schemas.microsoft.com/office/drawing/2010/slicer">
                <sle:slicer xmlns:sle="http://schemas.microsoft.com/office/drawing/2010/slicer" name="BusinessUnitCode 1"/>
              </a:graphicData>
            </a:graphic>
          </xdr:graphicFrame>
        </mc:Choice>
        <mc:Fallback xmlns="">
          <xdr:sp macro="" textlink="">
            <xdr:nvSpPr>
              <xdr:cNvPr id="0" name=""/>
              <xdr:cNvSpPr>
                <a:spLocks noTextEdit="1"/>
              </xdr:cNvSpPr>
            </xdr:nvSpPr>
            <xdr:spPr>
              <a:xfrm>
                <a:off x="7786563" y="4275413"/>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imension1Code 1">
                <a:extLst>
                  <a:ext uri="{FF2B5EF4-FFF2-40B4-BE49-F238E27FC236}">
                    <a16:creationId xmlns:a16="http://schemas.microsoft.com/office/drawing/2014/main" id="{01605DD0-6259-29DC-E11A-5D9956287118}"/>
                  </a:ext>
                </a:extLst>
              </xdr:cNvPr>
              <xdr:cNvGraphicFramePr/>
            </xdr:nvGraphicFramePr>
            <xdr:xfrm>
              <a:off x="10060992" y="4275413"/>
              <a:ext cx="2109616" cy="2658781"/>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0060992" y="4275413"/>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Dimension2Code 1">
                <a:extLst>
                  <a:ext uri="{FF2B5EF4-FFF2-40B4-BE49-F238E27FC236}">
                    <a16:creationId xmlns:a16="http://schemas.microsoft.com/office/drawing/2014/main" id="{3CB32B6A-BDBE-F0E0-C4B7-AB09F059EE38}"/>
                  </a:ext>
                </a:extLst>
              </xdr:cNvPr>
              <xdr:cNvGraphicFramePr/>
            </xdr:nvGraphicFramePr>
            <xdr:xfrm>
              <a:off x="12357397" y="4265745"/>
              <a:ext cx="2109616" cy="2658781"/>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2357397" y="4265745"/>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IncomeBalance 1">
                <a:extLst>
                  <a:ext uri="{FF2B5EF4-FFF2-40B4-BE49-F238E27FC236}">
                    <a16:creationId xmlns:a16="http://schemas.microsoft.com/office/drawing/2014/main" id="{DE91A030-3110-F063-C6F0-0B427F7FD735}"/>
                  </a:ext>
                </a:extLst>
              </xdr:cNvPr>
              <xdr:cNvGraphicFramePr/>
            </xdr:nvGraphicFramePr>
            <xdr:xfrm>
              <a:off x="7775575" y="1374918"/>
              <a:ext cx="2109616" cy="2658781"/>
            </xdr:xfrm>
            <a:graphic>
              <a:graphicData uri="http://schemas.microsoft.com/office/drawing/2010/slicer">
                <sle:slicer xmlns:sle="http://schemas.microsoft.com/office/drawing/2010/slicer" name="IncomeBalance 1"/>
              </a:graphicData>
            </a:graphic>
          </xdr:graphicFrame>
        </mc:Choice>
        <mc:Fallback xmlns="">
          <xdr:sp macro="" textlink="">
            <xdr:nvSpPr>
              <xdr:cNvPr id="0" name=""/>
              <xdr:cNvSpPr>
                <a:spLocks noTextEdit="1"/>
              </xdr:cNvSpPr>
            </xdr:nvSpPr>
            <xdr:spPr>
              <a:xfrm>
                <a:off x="7775575" y="1374918"/>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AccountSubcategory 2">
                <a:extLst>
                  <a:ext uri="{FF2B5EF4-FFF2-40B4-BE49-F238E27FC236}">
                    <a16:creationId xmlns:a16="http://schemas.microsoft.com/office/drawing/2014/main" id="{68E1D60D-784B-868F-20C0-78E45FE4800E}"/>
                  </a:ext>
                </a:extLst>
              </xdr:cNvPr>
              <xdr:cNvGraphicFramePr/>
            </xdr:nvGraphicFramePr>
            <xdr:xfrm>
              <a:off x="12368384" y="1365250"/>
              <a:ext cx="2109616" cy="2658781"/>
            </xdr:xfrm>
            <a:graphic>
              <a:graphicData uri="http://schemas.microsoft.com/office/drawing/2010/slicer">
                <sle:slicer xmlns:sle="http://schemas.microsoft.com/office/drawing/2010/slicer" name="AccountSubcategory 2"/>
              </a:graphicData>
            </a:graphic>
          </xdr:graphicFrame>
        </mc:Choice>
        <mc:Fallback xmlns="">
          <xdr:sp macro="" textlink="">
            <xdr:nvSpPr>
              <xdr:cNvPr id="0" name=""/>
              <xdr:cNvSpPr>
                <a:spLocks noTextEdit="1"/>
              </xdr:cNvSpPr>
            </xdr:nvSpPr>
            <xdr:spPr>
              <a:xfrm>
                <a:off x="12368384" y="1365250"/>
                <a:ext cx="2109616"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10</xdr:col>
      <xdr:colOff>1206500</xdr:colOff>
      <xdr:row>6</xdr:row>
      <xdr:rowOff>9525</xdr:rowOff>
    </xdr:from>
    <xdr:to>
      <xdr:col>22</xdr:col>
      <xdr:colOff>349250</xdr:colOff>
      <xdr:row>32</xdr:row>
      <xdr:rowOff>47619</xdr:rowOff>
    </xdr:to>
    <xdr:grpSp>
      <xdr:nvGrpSpPr>
        <xdr:cNvPr id="9" name="Group 8">
          <a:extLst>
            <a:ext uri="{FF2B5EF4-FFF2-40B4-BE49-F238E27FC236}">
              <a16:creationId xmlns:a16="http://schemas.microsoft.com/office/drawing/2014/main" id="{38969EE9-35CF-B776-C91D-E60A15B7A0CF}"/>
            </a:ext>
          </a:extLst>
        </xdr:cNvPr>
        <xdr:cNvGrpSpPr/>
      </xdr:nvGrpSpPr>
      <xdr:grpSpPr>
        <a:xfrm>
          <a:off x="12430125" y="1343025"/>
          <a:ext cx="8448675" cy="5486394"/>
          <a:chOff x="9896475" y="1346200"/>
          <a:chExt cx="8620125" cy="5568944"/>
        </a:xfrm>
      </xdr:grpSpPr>
      <mc:AlternateContent xmlns:mc="http://schemas.openxmlformats.org/markup-compatibility/2006" xmlns:a14="http://schemas.microsoft.com/office/drawing/2010/main">
        <mc:Choice Requires="a14">
          <xdr:graphicFrame macro="">
            <xdr:nvGraphicFramePr>
              <xdr:cNvPr id="3" name="AccountCategory 3">
                <a:extLst>
                  <a:ext uri="{FF2B5EF4-FFF2-40B4-BE49-F238E27FC236}">
                    <a16:creationId xmlns:a16="http://schemas.microsoft.com/office/drawing/2014/main" id="{0B1BE19A-57C0-4B89-2D0C-57AD73F08D53}"/>
                  </a:ext>
                </a:extLst>
              </xdr:cNvPr>
              <xdr:cNvGraphicFramePr/>
            </xdr:nvGraphicFramePr>
            <xdr:xfrm>
              <a:off x="12835796" y="1346200"/>
              <a:ext cx="2713220" cy="2658781"/>
            </xdr:xfrm>
            <a:graphic>
              <a:graphicData uri="http://schemas.microsoft.com/office/drawing/2010/slicer">
                <sle:slicer xmlns:sle="http://schemas.microsoft.com/office/drawing/2010/slicer" name="AccountCategory 3"/>
              </a:graphicData>
            </a:graphic>
          </xdr:graphicFrame>
        </mc:Choice>
        <mc:Fallback xmlns="">
          <xdr:sp macro="" textlink="">
            <xdr:nvSpPr>
              <xdr:cNvPr id="0" name=""/>
              <xdr:cNvSpPr>
                <a:spLocks noTextEdit="1"/>
              </xdr:cNvSpPr>
            </xdr:nvSpPr>
            <xdr:spPr>
              <a:xfrm>
                <a:off x="15324986" y="1355725"/>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BusinessUnitCode 3">
                <a:extLst>
                  <a:ext uri="{FF2B5EF4-FFF2-40B4-BE49-F238E27FC236}">
                    <a16:creationId xmlns:a16="http://schemas.microsoft.com/office/drawing/2014/main" id="{FF6C5958-2D94-0F24-9B51-7652D721CDDA}"/>
                  </a:ext>
                </a:extLst>
              </xdr:cNvPr>
              <xdr:cNvGraphicFramePr/>
            </xdr:nvGraphicFramePr>
            <xdr:xfrm>
              <a:off x="9910606" y="4256363"/>
              <a:ext cx="2713220" cy="2658781"/>
            </xdr:xfrm>
            <a:graphic>
              <a:graphicData uri="http://schemas.microsoft.com/office/drawing/2010/slicer">
                <sle:slicer xmlns:sle="http://schemas.microsoft.com/office/drawing/2010/slicer" name="BusinessUnitCode 3"/>
              </a:graphicData>
            </a:graphic>
          </xdr:graphicFrame>
        </mc:Choice>
        <mc:Fallback xmlns="">
          <xdr:sp macro="" textlink="">
            <xdr:nvSpPr>
              <xdr:cNvPr id="0" name=""/>
              <xdr:cNvSpPr>
                <a:spLocks noTextEdit="1"/>
              </xdr:cNvSpPr>
            </xdr:nvSpPr>
            <xdr:spPr>
              <a:xfrm>
                <a:off x="12447202" y="4265888"/>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imension1Code 3">
                <a:extLst>
                  <a:ext uri="{FF2B5EF4-FFF2-40B4-BE49-F238E27FC236}">
                    <a16:creationId xmlns:a16="http://schemas.microsoft.com/office/drawing/2014/main" id="{C653C3C0-CD32-C76F-761E-550EE6084FDB}"/>
                  </a:ext>
                </a:extLst>
              </xdr:cNvPr>
              <xdr:cNvGraphicFramePr/>
            </xdr:nvGraphicFramePr>
            <xdr:xfrm>
              <a:off x="12835796" y="4256363"/>
              <a:ext cx="2713220" cy="2658781"/>
            </xdr:xfrm>
            <a:graphic>
              <a:graphicData uri="http://schemas.microsoft.com/office/drawing/2010/slicer">
                <sle:slicer xmlns:sle="http://schemas.microsoft.com/office/drawing/2010/slicer" name="Dimension1Code 3"/>
              </a:graphicData>
            </a:graphic>
          </xdr:graphicFrame>
        </mc:Choice>
        <mc:Fallback xmlns="">
          <xdr:sp macro="" textlink="">
            <xdr:nvSpPr>
              <xdr:cNvPr id="0" name=""/>
              <xdr:cNvSpPr>
                <a:spLocks noTextEdit="1"/>
              </xdr:cNvSpPr>
            </xdr:nvSpPr>
            <xdr:spPr>
              <a:xfrm>
                <a:off x="15324986" y="4265888"/>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Dimension2Code 3">
                <a:extLst>
                  <a:ext uri="{FF2B5EF4-FFF2-40B4-BE49-F238E27FC236}">
                    <a16:creationId xmlns:a16="http://schemas.microsoft.com/office/drawing/2014/main" id="{A43DB189-6223-BF04-144A-B62D76CE148A}"/>
                  </a:ext>
                </a:extLst>
              </xdr:cNvPr>
              <xdr:cNvGraphicFramePr/>
            </xdr:nvGraphicFramePr>
            <xdr:xfrm>
              <a:off x="15789249" y="4246695"/>
              <a:ext cx="2713220" cy="2658781"/>
            </xdr:xfrm>
            <a:graphic>
              <a:graphicData uri="http://schemas.microsoft.com/office/drawing/2010/slicer">
                <sle:slicer xmlns:sle="http://schemas.microsoft.com/office/drawing/2010/slicer" name="Dimension2Code 3"/>
              </a:graphicData>
            </a:graphic>
          </xdr:graphicFrame>
        </mc:Choice>
        <mc:Fallback xmlns="">
          <xdr:sp macro="" textlink="">
            <xdr:nvSpPr>
              <xdr:cNvPr id="0" name=""/>
              <xdr:cNvSpPr>
                <a:spLocks noTextEdit="1"/>
              </xdr:cNvSpPr>
            </xdr:nvSpPr>
            <xdr:spPr>
              <a:xfrm>
                <a:off x="18230574" y="4256220"/>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IncomeBalance 3">
                <a:extLst>
                  <a:ext uri="{FF2B5EF4-FFF2-40B4-BE49-F238E27FC236}">
                    <a16:creationId xmlns:a16="http://schemas.microsoft.com/office/drawing/2014/main" id="{B98EA846-FED2-04B5-E283-D2B64DF36F51}"/>
                  </a:ext>
                </a:extLst>
              </xdr:cNvPr>
              <xdr:cNvGraphicFramePr/>
            </xdr:nvGraphicFramePr>
            <xdr:xfrm>
              <a:off x="9896475" y="1355868"/>
              <a:ext cx="2713220" cy="2658781"/>
            </xdr:xfrm>
            <a:graphic>
              <a:graphicData uri="http://schemas.microsoft.com/office/drawing/2010/slicer">
                <sle:slicer xmlns:sle="http://schemas.microsoft.com/office/drawing/2010/slicer" name="IncomeBalance 3"/>
              </a:graphicData>
            </a:graphic>
          </xdr:graphicFrame>
        </mc:Choice>
        <mc:Fallback xmlns="">
          <xdr:sp macro="" textlink="">
            <xdr:nvSpPr>
              <xdr:cNvPr id="0" name=""/>
              <xdr:cNvSpPr>
                <a:spLocks noTextEdit="1"/>
              </xdr:cNvSpPr>
            </xdr:nvSpPr>
            <xdr:spPr>
              <a:xfrm>
                <a:off x="12433300" y="1365393"/>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AccountSubcategory 4">
                <a:extLst>
                  <a:ext uri="{FF2B5EF4-FFF2-40B4-BE49-F238E27FC236}">
                    <a16:creationId xmlns:a16="http://schemas.microsoft.com/office/drawing/2014/main" id="{57A43E96-B9EA-9CFD-9101-42DF5227FB80}"/>
                  </a:ext>
                </a:extLst>
              </xdr:cNvPr>
              <xdr:cNvGraphicFramePr/>
            </xdr:nvGraphicFramePr>
            <xdr:xfrm>
              <a:off x="15803380" y="1346200"/>
              <a:ext cx="2713220" cy="2658781"/>
            </xdr:xfrm>
            <a:graphic>
              <a:graphicData uri="http://schemas.microsoft.com/office/drawing/2010/slicer">
                <sle:slicer xmlns:sle="http://schemas.microsoft.com/office/drawing/2010/slicer" name="AccountSubcategory 4"/>
              </a:graphicData>
            </a:graphic>
          </xdr:graphicFrame>
        </mc:Choice>
        <mc:Fallback xmlns="">
          <xdr:sp macro="" textlink="">
            <xdr:nvSpPr>
              <xdr:cNvPr id="0" name=""/>
              <xdr:cNvSpPr>
                <a:spLocks noTextEdit="1"/>
              </xdr:cNvSpPr>
            </xdr:nvSpPr>
            <xdr:spPr>
              <a:xfrm>
                <a:off x="18244476" y="1355725"/>
                <a:ext cx="2669249" cy="26587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14.371479629626" backgroundQuery="1" missingItemsLimit="0" createdVersion="8" refreshedVersion="8" minRefreshableVersion="3" recordCount="1" xr:uid="{7F090E77-4515-43E4-9D23-6019A7F4423B}">
  <cacheSource type="external" connectionId="2"/>
  <cacheFields count="15">
    <cacheField name="Dimension1Code" numFmtId="0">
      <sharedItems containsString="0" containsBlank="1" count="1">
        <m/>
      </sharedItems>
    </cacheField>
    <cacheField name="Dimension2Code" numFmtId="0">
      <sharedItems containsString="0" containsBlank="1" count="1">
        <m/>
      </sharedItems>
    </cacheField>
    <cacheField name="NetChange" numFmtId="0">
      <sharedItems containsSemiMixedTypes="0" containsString="0" containsNumber="1" containsInteger="1" minValue="0" maxValue="0" count="1">
        <n v="0"/>
      </sharedItems>
    </cacheField>
    <cacheField name="Balance" numFmtId="0">
      <sharedItems containsSemiMixedTypes="0" containsString="0" containsNumber="1" containsInteger="1" minValue="0" maxValue="0" count="1">
        <n v="0"/>
      </sharedItems>
    </cacheField>
    <cacheField name="NetChangeACY" numFmtId="0">
      <sharedItems containsSemiMixedTypes="0" containsString="0" containsNumber="1" containsInteger="1" minValue="0" maxValue="0" count="1">
        <n v="0"/>
      </sharedItems>
    </cacheField>
    <cacheField name="BalanceACY" numFmtId="0">
      <sharedItems containsSemiMixedTypes="0" containsString="0" containsNumber="1" containsInteger="1" minValue="0" maxValue="0" count="1">
        <n v="0"/>
      </sharedItems>
    </cacheField>
    <cacheField name="BusinessUnitCode" numFmtId="0">
      <sharedItems containsString="0" containsBlank="1" count="1">
        <m/>
      </sharedItems>
    </cacheField>
    <cacheField name="AccountNumber" numFmtId="0">
      <sharedItems containsString="0" containsBlank="1" count="1">
        <m/>
      </sharedItems>
    </cacheField>
    <cacheField name="AccountName" numFmtId="0">
      <sharedItems containsString="0" containsBlank="1" count="1">
        <m/>
      </sharedItems>
    </cacheField>
    <cacheField name="IncomeBalance" numFmtId="0">
      <sharedItems containsString="0" containsBlank="1" count="1">
        <m/>
      </sharedItems>
    </cacheField>
    <cacheField name="AccountCategory" numFmtId="0">
      <sharedItems containsString="0" containsBlank="1" count="1">
        <m/>
      </sharedItems>
    </cacheField>
    <cacheField name="AccountSubcategory" numFmtId="0">
      <sharedItems containsString="0" containsBlank="1" count="1">
        <m/>
      </sharedItems>
    </cacheField>
    <cacheField name="AccountType" numFmtId="0">
      <sharedItems containsString="0" containsBlank="1" count="1">
        <m/>
      </sharedItems>
    </cacheField>
    <cacheField name="Indentation" numFmtId="0">
      <sharedItems containsString="0" containsBlank="1" count="1">
        <m/>
      </sharedItems>
    </cacheField>
    <cacheField name="IndentedAccountName" numFmtId="0">
      <sharedItems containsString="0" containsBlank="1" count="1">
        <m/>
      </sharedItems>
    </cacheField>
  </cacheFields>
  <extLst>
    <ext xmlns:x14="http://schemas.microsoft.com/office/spreadsheetml/2009/9/main" uri="{725AE2AE-9491-48be-B2B4-4EB974FC3084}">
      <x14:pivotCacheDefinition pivotCacheId="1646778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C8DB9A-8E93-46B7-8628-3FC5F800397D}" name="PivotTable1" cacheId="7" applyNumberFormats="0" applyBorderFormats="0" applyFontFormats="0" applyPatternFormats="0" applyAlignmentFormats="0" applyWidthHeightFormats="1" dataCaption="Values" showMissing="0" updatedVersion="8" minRefreshableVersion="3" showDrill="0" useAutoFormatting="1" rowGrandTotals="0" colGrandTotals="0" itemPrintTitles="1" createdVersion="8" indent="0" outline="1" outlineData="1" multipleFieldFilters="0" fieldListSortAscending="1">
  <location ref="B7:F8" firstHeaderRow="0" firstDataRow="1" firstDataCol="3"/>
  <pivotFields count="15">
    <pivotField showAll="0" defaultSubtotal="0">
      <items count="1">
        <item x="0"/>
      </items>
    </pivotField>
    <pivotField showAll="0" defaultSubtotal="0">
      <items count="1">
        <item x="0"/>
      </items>
    </pivotField>
    <pivotField dataField="1" showAll="0" defaultSubtotal="0"/>
    <pivotField dataField="1" showAll="0" defaultSubtotal="0"/>
    <pivotField showAll="0" defaultSubtotal="0"/>
    <pivotField showAll="0" defaultSubtotal="0"/>
    <pivotField showAll="0" defaultSubtotal="0">
      <items count="1">
        <item x="0"/>
      </items>
    </pivotField>
    <pivotField name="$AccountNumber$" axis="axisRow" outline="0" showAll="0" defaultSubtotal="0">
      <items count="1">
        <item x="0"/>
      </items>
    </pivotField>
    <pivotField outline="0" showAll="0" defaultSubtotal="0"/>
    <pivotField showAll="0" defaultSubtotal="0">
      <items count="1">
        <item x="0"/>
      </items>
    </pivotField>
    <pivotField showAll="0" defaultSubtotal="0">
      <items count="1">
        <item x="0"/>
      </items>
    </pivotField>
    <pivotField showAll="0" defaultSubtotal="0">
      <items count="1">
        <item x="0"/>
      </items>
    </pivotField>
    <pivotField name="$AccountType$" axis="axisRow" outline="0" showAll="0" defaultSubtotal="0">
      <items count="1">
        <item x="0"/>
      </items>
    </pivotField>
    <pivotField showAll="0" defaultSubtotal="0"/>
    <pivotField name="$AccountName$" axis="axisRow" outline="0" showAll="0" defaultSubtotal="0">
      <items count="1">
        <item x="0"/>
      </items>
    </pivotField>
  </pivotFields>
  <rowFields count="3">
    <field x="7"/>
    <field x="14"/>
    <field x="12"/>
  </rowFields>
  <rowItems count="1">
    <i>
      <x/>
      <x/>
      <x/>
    </i>
  </rowItems>
  <colFields count="1">
    <field x="-2"/>
  </colFields>
  <colItems count="2">
    <i>
      <x/>
    </i>
    <i i="1">
      <x v="1"/>
    </i>
  </colItems>
  <dataFields count="2">
    <dataField name="$Balance$" fld="3" baseField="12" baseItem="3" numFmtId="164"/>
    <dataField name="$NetChange$" fld="2" baseField="12" baseItem="3" numFmtId="164"/>
  </dataField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3675C-B112-4BB8-8C07-146DE7148B5D}" name="PivotTable1" cacheId="7" applyNumberFormats="0" applyBorderFormats="0" applyFontFormats="0" applyPatternFormats="0" applyAlignmentFormats="0" applyWidthHeightFormats="1" dataCaption="Values" showMissing="0" updatedVersion="8" minRefreshableVersion="3" showDrill="0" useAutoFormatting="1" rowGrandTotals="0" itemPrintTitles="1" createdVersion="8" indent="0" outline="1" outlineData="1" multipleFieldFilters="0" fieldListSortAscending="1">
  <location ref="B7:H10" firstHeaderRow="1" firstDataRow="3" firstDataCol="3"/>
  <pivotFields count="15">
    <pivotField showAll="0" defaultSubtotal="0">
      <items count="1">
        <item x="0"/>
      </items>
    </pivotField>
    <pivotField showAll="0" defaultSubtotal="0">
      <items count="1">
        <item x="0"/>
      </items>
    </pivotField>
    <pivotField dataField="1" showAll="0" defaultSubtotal="0"/>
    <pivotField dataField="1" showAll="0" defaultSubtotal="0"/>
    <pivotField showAll="0" defaultSubtotal="0"/>
    <pivotField showAll="0" defaultSubtotal="0"/>
    <pivotField axis="axisCol" showAll="0" defaultSubtotal="0">
      <items count="1">
        <item x="0"/>
      </items>
    </pivotField>
    <pivotField name="$AccountNumber$" axis="axisRow" outline="0" showAll="0" defaultSubtotal="0">
      <items count="1">
        <item x="0"/>
      </items>
    </pivotField>
    <pivotField outline="0" showAll="0" defaultSubtotal="0"/>
    <pivotField showAll="0" defaultSubtotal="0">
      <items count="1">
        <item x="0"/>
      </items>
    </pivotField>
    <pivotField showAll="0" defaultSubtotal="0">
      <items count="1">
        <item x="0"/>
      </items>
    </pivotField>
    <pivotField showAll="0" defaultSubtotal="0">
      <items count="1">
        <item x="0"/>
      </items>
    </pivotField>
    <pivotField name="$AccountType$" axis="axisRow" outline="0" showAll="0" defaultSubtotal="0">
      <items count="1">
        <item x="0"/>
      </items>
    </pivotField>
    <pivotField showAll="0" defaultSubtotal="0"/>
    <pivotField name="$AccountName$" axis="axisRow" outline="0" showAll="0" defaultSubtotal="0">
      <items count="1">
        <item x="0"/>
      </items>
    </pivotField>
  </pivotFields>
  <rowFields count="3">
    <field x="7"/>
    <field x="14"/>
    <field x="12"/>
  </rowFields>
  <rowItems count="1">
    <i>
      <x/>
      <x/>
      <x/>
    </i>
  </rowItems>
  <colFields count="2">
    <field x="6"/>
    <field x="-2"/>
  </colFields>
  <colItems count="4">
    <i>
      <x/>
      <x/>
    </i>
    <i r="1" i="1">
      <x v="1"/>
    </i>
    <i t="grand">
      <x/>
    </i>
    <i t="grand" i="1">
      <x/>
    </i>
  </colItems>
  <dataFields count="2">
    <dataField name="$Balance$" fld="3" baseField="12" baseItem="3" numFmtId="164"/>
    <dataField name="$NetChange$" fld="2" baseField="12" baseItem="3" numFmtId="164"/>
  </dataField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82CE7-635A-4CF1-B759-7090AFC4AB67}" name="PivotTable1" cacheId="7" applyNumberFormats="0" applyBorderFormats="0" applyFontFormats="0" applyPatternFormats="0" applyAlignmentFormats="0" applyWidthHeightFormats="1" dataCaption="Values" showMissing="0" updatedVersion="8" minRefreshableVersion="3" showDrill="0" useAutoFormatting="1" rowGrandTotals="0" colGrandTotals="0" itemPrintTitles="1" createdVersion="8" indent="0" outline="1" outlineData="1" multipleFieldFilters="0" fieldListSortAscending="1">
  <location ref="B7:F8" firstHeaderRow="0" firstDataRow="1" firstDataCol="3"/>
  <pivotFields count="15">
    <pivotField showAll="0" defaultSubtotal="0">
      <items count="1">
        <item x="0"/>
      </items>
    </pivotField>
    <pivotField showAll="0" defaultSubtotal="0">
      <items count="1">
        <item x="0"/>
      </items>
    </pivotField>
    <pivotField showAll="0" defaultSubtotal="0"/>
    <pivotField showAll="0" defaultSubtotal="0"/>
    <pivotField dataField="1" showAll="0" defaultSubtotal="0"/>
    <pivotField dataField="1" showAll="0" defaultSubtotal="0"/>
    <pivotField showAll="0" defaultSubtotal="0">
      <items count="1">
        <item x="0"/>
      </items>
    </pivotField>
    <pivotField name="$AccountNumber$" axis="axisRow" outline="0" showAll="0" defaultSubtotal="0">
      <items count="1">
        <item x="0"/>
      </items>
    </pivotField>
    <pivotField outline="0" showAll="0" defaultSubtotal="0"/>
    <pivotField showAll="0" defaultSubtotal="0">
      <items count="1">
        <item x="0"/>
      </items>
    </pivotField>
    <pivotField showAll="0" defaultSubtotal="0">
      <items count="1">
        <item x="0"/>
      </items>
    </pivotField>
    <pivotField showAll="0" defaultSubtotal="0">
      <items count="1">
        <item x="0"/>
      </items>
    </pivotField>
    <pivotField name="$AccountType$" axis="axisRow" outline="0" showAll="0" defaultSubtotal="0">
      <items count="1">
        <item x="0"/>
      </items>
    </pivotField>
    <pivotField showAll="0" defaultSubtotal="0"/>
    <pivotField name="$AccountName$" axis="axisRow" outline="0" showAll="0" defaultSubtotal="0">
      <items count="1">
        <item x="0"/>
      </items>
    </pivotField>
  </pivotFields>
  <rowFields count="3">
    <field x="7"/>
    <field x="14"/>
    <field x="12"/>
  </rowFields>
  <rowItems count="1">
    <i>
      <x/>
      <x/>
      <x/>
    </i>
  </rowItems>
  <colFields count="1">
    <field x="-2"/>
  </colFields>
  <colItems count="2">
    <i>
      <x/>
    </i>
    <i i="1">
      <x v="1"/>
    </i>
  </colItems>
  <dataFields count="2">
    <dataField name="$BalanceACY$" fld="5" baseField="12" baseItem="2" numFmtId="164"/>
    <dataField name="$NetChangeACY$" fld="4" baseField="12" baseItem="2" numFmtId="164"/>
  </dataField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A51EA-FCBE-45B0-A4B9-1A9E3B84B34C}" name="PivotTable1" cacheId="7" applyNumberFormats="0" applyBorderFormats="0" applyFontFormats="0" applyPatternFormats="0" applyAlignmentFormats="0" applyWidthHeightFormats="1" dataCaption="Values" showMissing="0" updatedVersion="8" minRefreshableVersion="3" showDrill="0" useAutoFormatting="1" rowGrandTotals="0" itemPrintTitles="1" createdVersion="8" indent="0" outline="1" outlineData="1" multipleFieldFilters="0" fieldListSortAscending="1">
  <location ref="B7:H10" firstHeaderRow="1" firstDataRow="3" firstDataCol="3"/>
  <pivotFields count="15">
    <pivotField showAll="0" defaultSubtotal="0">
      <items count="1">
        <item x="0"/>
      </items>
    </pivotField>
    <pivotField showAll="0" defaultSubtotal="0">
      <items count="1">
        <item x="0"/>
      </items>
    </pivotField>
    <pivotField showAll="0" defaultSubtotal="0"/>
    <pivotField showAll="0" defaultSubtotal="0"/>
    <pivotField dataField="1" showAll="0" defaultSubtotal="0"/>
    <pivotField dataField="1" showAll="0" defaultSubtotal="0"/>
    <pivotField axis="axisCol" showAll="0" defaultSubtotal="0">
      <items count="1">
        <item x="0"/>
      </items>
    </pivotField>
    <pivotField name="$AccountNumber$" axis="axisRow" outline="0" showAll="0" defaultSubtotal="0">
      <items count="1">
        <item x="0"/>
      </items>
    </pivotField>
    <pivotField outline="0" showAll="0" defaultSubtotal="0"/>
    <pivotField showAll="0" defaultSubtotal="0">
      <items count="1">
        <item x="0"/>
      </items>
    </pivotField>
    <pivotField showAll="0" defaultSubtotal="0">
      <items count="1">
        <item x="0"/>
      </items>
    </pivotField>
    <pivotField showAll="0" defaultSubtotal="0">
      <items count="1">
        <item x="0"/>
      </items>
    </pivotField>
    <pivotField name="$AccountType$" axis="axisRow" outline="0" showAll="0" defaultSubtotal="0">
      <items count="1">
        <item x="0"/>
      </items>
    </pivotField>
    <pivotField showAll="0" defaultSubtotal="0"/>
    <pivotField name="$AccountName$" axis="axisRow" outline="0" showAll="0" defaultSubtotal="0">
      <items count="1">
        <item x="0"/>
      </items>
    </pivotField>
  </pivotFields>
  <rowFields count="3">
    <field x="7"/>
    <field x="14"/>
    <field x="12"/>
  </rowFields>
  <rowItems count="1">
    <i>
      <x/>
      <x/>
      <x/>
    </i>
  </rowItems>
  <colFields count="2">
    <field x="6"/>
    <field x="-2"/>
  </colFields>
  <colItems count="4">
    <i>
      <x/>
      <x/>
    </i>
    <i r="1" i="1">
      <x v="1"/>
    </i>
    <i t="grand">
      <x/>
    </i>
    <i t="grand" i="1">
      <x/>
    </i>
  </colItems>
  <dataFields count="2">
    <dataField name="$BalanceACY$" fld="5" baseField="12" baseItem="0" numFmtId="164"/>
    <dataField name="$NetChangeACY$" fld="4" baseField="12" baseItem="0" numFmtId="164"/>
  </dataField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037C75AB-68FF-495A-9DD2-E22B2232473C}" sourceName="AccountCategory">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6056E754-E65B-4938-8FD5-AFE32D75C9A9}" sourceName="AccountSubcategory">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Code" xr10:uid="{A235EFC9-18D0-4F5B-8815-0A238BFCE9BE}" sourceName="BusinessUnitCode">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B65A0018-36A0-46AB-82BD-06F02204A3A9}" sourceName="Dimension1Code">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6E4FA8B0-0AC6-4393-8A21-836185D13C2C}" sourceName="Dimension2Code">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 xr10:uid="{5A76ADED-F1ED-4E24-83F2-7009E59758A5}" sourceName="IncomeBalance">
  <pivotTables>
    <pivotTable tabId="6" name="PivotTable1"/>
    <pivotTable tabId="9" name="PivotTable1"/>
    <pivotTable tabId="10" name="PivotTable1"/>
    <pivotTable tabId="11" name="PivotTable1"/>
  </pivotTables>
  <data>
    <tabular pivotCacheId="164677875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Category" xr10:uid="{BFFDC616-812A-4E43-8CED-EAB61F47176F}" cache="Slicer_AccountCategory" caption="$AccountCategory$" rowHeight="246591"/>
  <slicer name="AccountSubcategory 1" xr10:uid="{246A3429-DDD5-4817-9988-1D9E6352F1D4}" cache="Slicer_AccountSubcategory" caption="$AccountSubcategory$" rowHeight="246591"/>
  <slicer name="BusinessUnitCode" xr10:uid="{7AEEFF76-D3F9-4BDC-8B64-87F912D40E9A}" cache="Slicer_BusinessUnitCode" caption="$BusinessUnitCode$" rowHeight="246591"/>
  <slicer name="Dimension1Code" xr10:uid="{18DF453D-AFDB-45B4-8DBC-B618E0DD0887}" cache="Slicer_Dimension1Code" caption="$Dimension1Code$" rowHeight="246591"/>
  <slicer name="Dimension2Code" xr10:uid="{11F0FFAA-D108-4B21-BD2C-F328F6BA7614}" cache="Slicer_Dimension2Code" caption="$Dimension2Code$" rowHeight="246591"/>
  <slicer name="IncomeBalance" xr10:uid="{A83D756F-A338-4772-9A48-0F14C79B527E}" cache="Slicer_IncomeBalance" caption="$IncomeBalance$"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Category 2" xr10:uid="{60BCC3D6-89C9-45D5-8EB5-F252272C1F1E}" cache="Slicer_AccountCategory" caption="$AccountCategory$" rowHeight="246591"/>
  <slicer name="AccountSubcategory 3" xr10:uid="{3AC2F7E3-1CC9-467C-92EE-0B780EEA2AC9}" cache="Slicer_AccountSubcategory" caption="$AccountSubcategory$" rowHeight="246591"/>
  <slicer name="BusinessUnitCode 2" xr10:uid="{64A16060-974D-4F2D-9B5F-68445D4F08D0}" cache="Slicer_BusinessUnitCode" caption="$BusinessUnitCode$" rowHeight="246591"/>
  <slicer name="Dimension1Code 2" xr10:uid="{7A5F5ACC-C1FB-497D-ADED-7A8796ACFDCA}" cache="Slicer_Dimension1Code" caption="$Dimension1Code$" rowHeight="246591"/>
  <slicer name="Dimension2Code 2" xr10:uid="{50B0B3C2-6A7E-432A-A527-FA11748B216E}" cache="Slicer_Dimension2Code" caption="$Dimension2Code$" rowHeight="246591"/>
  <slicer name="IncomeBalance 2" xr10:uid="{EAB50123-294F-476D-A789-8E60B08BF5CE}" cache="Slicer_IncomeBalance" caption="$IncomeBalance$" rowHeight="246591"/>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Category 1" xr10:uid="{32DAA2A3-F694-490D-BA43-A4C2CAA64415}" cache="Slicer_AccountCategory" caption="$AccountCategory$" rowHeight="246591"/>
  <slicer name="AccountSubcategory 2" xr10:uid="{0083D819-3809-4BFA-8086-5D073641E422}" cache="Slicer_AccountSubcategory" caption="$AccountSubcategory$" rowHeight="246591"/>
  <slicer name="BusinessUnitCode 1" xr10:uid="{6866DF64-5A46-4203-BDB9-4BA6276584BD}" cache="Slicer_BusinessUnitCode" caption="$BusinessUnitCode$" rowHeight="246591"/>
  <slicer name="Dimension1Code 1" xr10:uid="{A8A8C29E-D543-4E41-B429-11A6D9383001}" cache="Slicer_Dimension1Code" caption="$Dimension1Code$" rowHeight="246591"/>
  <slicer name="Dimension2Code 1" xr10:uid="{30C95938-7C5E-464D-B60C-B7F28B7A0DF7}" cache="Slicer_Dimension2Code" caption="$Dimension2Code$" rowHeight="246591"/>
  <slicer name="IncomeBalance 1" xr10:uid="{4BE568EF-8283-4591-8407-87CABE0B818C}" cache="Slicer_IncomeBalance" caption="$IncomeBalance$" rowHeight="246591"/>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Category 3" xr10:uid="{CBFD100C-F307-4F0A-8F59-740AB34701CB}" cache="Slicer_AccountCategory" caption="$AccountCategory$" rowHeight="246591"/>
  <slicer name="AccountSubcategory 4" xr10:uid="{37EAFB21-4BB9-49B1-8D13-8200A1575336}" cache="Slicer_AccountSubcategory" caption="$AccountSubcategory$" rowHeight="246591"/>
  <slicer name="BusinessUnitCode 3" xr10:uid="{D3A7E976-22D4-4496-A89D-870C255EE051}" cache="Slicer_BusinessUnitCode" caption="$BusinessUnitCode$" rowHeight="246591"/>
  <slicer name="Dimension1Code 3" xr10:uid="{57F18EFC-A7AE-4110-A6EF-5B491E0C1176}" cache="Slicer_Dimension1Code" caption="$Dimension1Code$" rowHeight="246591"/>
  <slicer name="Dimension2Code 3" xr10:uid="{3429C89B-9A66-4B12-840C-958DA513F16F}" cache="Slicer_Dimension2Code" caption="$Dimension2Code$" rowHeight="246591"/>
  <slicer name="IncomeBalance 3" xr10:uid="{524CEF15-7B89-4A54-8855-562091103F1F}" cache="Slicer_IncomeBalance" caption="$IncomeBalanc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ED2C56-0093-4A96-BB2C-84C74FDDA485}" name="TrialBalanceData" displayName="TrialBalanceData" ref="A1:O2" insertRow="1" totalsRowShown="0" headerRowDxfId="19">
  <autoFilter ref="A1:O2" xr:uid="{00000000-0009-0000-0100-000005000000}"/>
  <tableColumns count="15">
    <tableColumn id="1" xr3:uid="{B47A06E8-A4B5-468F-98AC-106AFD6279B6}" name="Dimension1Code" dataDxfId="18"/>
    <tableColumn id="2" xr3:uid="{9CB0F207-34F0-4F51-971E-5FBB538E8DA7}" name="Dimension2Code" dataDxfId="17"/>
    <tableColumn id="3" xr3:uid="{3C291F10-4290-459D-A492-2B9F163E9D2A}" name="NetChange" dataDxfId="16"/>
    <tableColumn id="4" xr3:uid="{BD558DDC-B762-4716-A377-A4DD0D8BAE31}" name="Balance" dataDxfId="15"/>
    <tableColumn id="5" xr3:uid="{5D43AC50-FD47-429B-9784-95353BC134C7}" name="NetChangeACY" dataDxfId="14"/>
    <tableColumn id="6" xr3:uid="{5E6CDC03-8B53-4ED7-AC32-9F1C8C74F818}" name="BalanceACY" dataDxfId="13"/>
    <tableColumn id="7" xr3:uid="{9701980E-C36D-4AE8-8E5F-E6779005F6D2}" name="BusinessUnitCode" dataDxfId="12"/>
    <tableColumn id="8" xr3:uid="{383B6CB3-DF1E-4256-B24E-DDEDC27AAF1C}" name="AccountNumber" dataDxfId="11"/>
    <tableColumn id="9" xr3:uid="{2BA96858-DBA5-4572-A29A-71602B20492E}" name="AccountName" dataDxfId="10"/>
    <tableColumn id="10" xr3:uid="{709D61D7-85CB-4DC4-96F0-034BA3FBC3FB}" name="IncomeBalance" dataDxfId="9"/>
    <tableColumn id="11" xr3:uid="{FA9B68C9-273F-478D-808C-050AD31079B2}" name="AccountCategory" dataDxfId="8"/>
    <tableColumn id="12" xr3:uid="{731FC058-686A-4DB0-8DE3-80C85E4655A0}" name="AccountSubcategory" dataDxfId="7"/>
    <tableColumn id="13" xr3:uid="{001E8D63-84CF-4A8D-84FD-44D3E39878EB}" name="AccountType" dataDxfId="6"/>
    <tableColumn id="14" xr3:uid="{D23B8980-23DF-453C-8056-4FB5A76897D2}" name="Indentation" dataDxfId="5"/>
    <tableColumn id="15" xr3:uid="{CA29CAB2-3EBB-4942-87DE-1DBAFF373347}" name="IndentedAccountName" dataDxfId="4"/>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585FC6-F713-436B-A267-BF2CD7087EA2}" name="CaptionData" displayName="CaptionData" ref="A1:B25" totalsRowShown="0">
  <autoFilter ref="A1:B25" xr:uid="{EF02A179-C226-4470-BF2E-AC1BEBC8C0D4}"/>
  <tableColumns count="2">
    <tableColumn id="1" xr3:uid="{479CE5C6-9EAF-4BA4-AB2D-9E144BB17F4D}" name="Caption"/>
    <tableColumn id="2" xr3:uid="{3285DDC1-6D7C-4B53-AD64-71AA5F1AD4F4}"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BCE9B-F642-49DD-B314-9BC59A3F342A}" name="TranslationData" displayName="TranslationData" ref="A1:C2" totalsRowShown="0">
  <autoFilter ref="A1:C2" xr:uid="{DC11CF61-B374-4F0B-84B3-23694D65F56E}"/>
  <tableColumns count="3">
    <tableColumn id="1" xr3:uid="{9550661E-2347-45A9-8828-6995D8ABECEA}" name="CaptionKey"/>
    <tableColumn id="2" xr3:uid="{4190BA1F-224F-475C-B63B-91E1D1E6D980}" name="Language"/>
    <tableColumn id="3" xr3:uid="{D2958686-1522-453A-A7A2-940C249F3D23}"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E8FE84-53C3-411D-ADA5-023209B27A67}" name="ReportMetadataValues" displayName="ReportMetadataValues" ref="A1:B10" totalsRowShown="0" headerRowDxfId="3">
  <autoFilter ref="A1:B10" xr:uid="{134EB915-8B19-4838-BDED-CECBACACF4F9}"/>
  <tableColumns count="2">
    <tableColumn id="1" xr3:uid="{D95EC904-B7CD-46DF-8E2D-BA69B941773D}" name="Report Property"/>
    <tableColumn id="2" xr3:uid="{A617EAED-51EE-4912-A737-94A82E0127C2}"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1F9B2A-C101-4207-A521-CDA4E6564309}" name="ReportRequestValues" displayName="ReportRequestValues" ref="D1:E10" totalsRowShown="0" headerRowDxfId="2">
  <autoFilter ref="D1:E10" xr:uid="{1DFF5EE2-2A86-40DE-9DFD-1E96553323F6}"/>
  <tableColumns count="2">
    <tableColumn id="1" xr3:uid="{27DD3331-1395-4341-983C-3CCBD6F3114E}" name="Request Property"/>
    <tableColumn id="2" xr3:uid="{006D6950-72F4-4073-9998-8B9CF4515154}"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EF53EA-34F6-4651-B3A2-E6DE65C61C92}" name="ReportRequestPageValues" displayName="ReportRequestPageValues" ref="G1:H3" totalsRowShown="0" headerRowDxfId="1">
  <autoFilter ref="G1:H3" xr:uid="{8D3A40BA-47FA-41F3-82A4-C5BD4909C0B4}"/>
  <tableColumns count="2">
    <tableColumn id="1" xr3:uid="{D511640B-3EE4-450A-8D55-C6B283FF1C9E}" name="Request Page Option"/>
    <tableColumn id="2" xr3:uid="{4D89D5BB-440C-4AFB-9EC0-9EE6CB063461}"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F66170-77DE-46B3-9394-5EE7F3454373}" name="ReportFilterValues" displayName="ReportFilterValues" ref="J1:K2" insertRow="1" totalsRowShown="0" headerRowDxfId="0">
  <autoFilter ref="J1:K2" xr:uid="{D269260C-C433-478B-84A3-3CB73C333872}"/>
  <tableColumns count="2">
    <tableColumn id="1" xr3:uid="{14D70624-401A-427E-9BEF-66776AFD54FD}" name="Filter"/>
    <tableColumn id="2" xr3:uid="{61B7CADF-645B-471A-9072-12970AEAE7D7}"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4649-2324-44DE-A1DB-B472197F65F6}">
  <dimension ref="B2:F8"/>
  <sheetViews>
    <sheetView showGridLines="0" tabSelected="1" workbookViewId="0">
      <selection activeCell="F5" sqref="F5"/>
    </sheetView>
  </sheetViews>
  <sheetFormatPr defaultRowHeight="16.75" x14ac:dyDescent="0.95"/>
  <cols>
    <col min="2" max="2" width="11.7890625" bestFit="1" customWidth="1"/>
    <col min="3" max="3" width="16.20703125" bestFit="1" customWidth="1"/>
    <col min="4" max="4" width="15.25" bestFit="1" customWidth="1"/>
    <col min="5" max="5" width="8.7890625" bestFit="1" customWidth="1"/>
    <col min="6" max="6" width="11.75" bestFit="1" customWidth="1"/>
  </cols>
  <sheetData>
    <row r="2" spans="2:6" ht="22.25" x14ac:dyDescent="1.2">
      <c r="B2" s="1" t="s">
        <v>72</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v>
      </c>
      <c r="C7" s="7" t="s">
        <v>73</v>
      </c>
      <c r="D7" s="7" t="s">
        <v>74</v>
      </c>
      <c r="E7" t="s">
        <v>75</v>
      </c>
      <c r="F7" t="s">
        <v>76</v>
      </c>
    </row>
    <row r="8" spans="2:6" x14ac:dyDescent="0.95">
      <c r="B8" t="s">
        <v>82</v>
      </c>
      <c r="C8" t="s">
        <v>82</v>
      </c>
      <c r="D8" t="s">
        <v>82</v>
      </c>
      <c r="E8" s="9">
        <v>0</v>
      </c>
      <c r="F8" s="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25B2-073E-43DA-AB44-C354CA4BA655}">
  <dimension ref="B2:H10"/>
  <sheetViews>
    <sheetView showGridLines="0" workbookViewId="0">
      <selection activeCell="B55" sqref="B55"/>
    </sheetView>
  </sheetViews>
  <sheetFormatPr defaultRowHeight="16.75" x14ac:dyDescent="0.95"/>
  <cols>
    <col min="2" max="2" width="11.7890625" bestFit="1" customWidth="1"/>
    <col min="3" max="3" width="16.20703125" bestFit="1" customWidth="1"/>
    <col min="4" max="4" width="15.25" bestFit="1" customWidth="1"/>
    <col min="5" max="5" width="14.625" bestFit="1" customWidth="1"/>
    <col min="6" max="6" width="11.75" bestFit="1" customWidth="1"/>
    <col min="7" max="7" width="13.375" bestFit="1" customWidth="1"/>
    <col min="8" max="8" width="16.33203125" bestFit="1" customWidth="1"/>
    <col min="9" max="9" width="13.6640625" bestFit="1" customWidth="1"/>
    <col min="10" max="10" width="16.33203125" bestFit="1" customWidth="1"/>
  </cols>
  <sheetData>
    <row r="2" spans="2:8" ht="22.25" x14ac:dyDescent="1.2">
      <c r="B2" s="1" t="s">
        <v>80</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0</v>
      </c>
    </row>
    <row r="8" spans="2:8" x14ac:dyDescent="0.95">
      <c r="E8" t="s">
        <v>82</v>
      </c>
      <c r="G8" t="s">
        <v>106</v>
      </c>
      <c r="H8" t="s">
        <v>107</v>
      </c>
    </row>
    <row r="9" spans="2:8" x14ac:dyDescent="0.95">
      <c r="B9" s="7" t="s">
        <v>1</v>
      </c>
      <c r="C9" s="7" t="s">
        <v>73</v>
      </c>
      <c r="D9" s="7" t="s">
        <v>74</v>
      </c>
      <c r="E9" t="s">
        <v>75</v>
      </c>
      <c r="F9" t="s">
        <v>76</v>
      </c>
    </row>
    <row r="10" spans="2:8" x14ac:dyDescent="0.95">
      <c r="B10" t="s">
        <v>82</v>
      </c>
      <c r="C10" t="s">
        <v>82</v>
      </c>
      <c r="D10" t="s">
        <v>82</v>
      </c>
      <c r="E10" s="9">
        <v>0</v>
      </c>
      <c r="F10" s="9">
        <v>0</v>
      </c>
      <c r="G10" s="9">
        <v>0</v>
      </c>
      <c r="H10" s="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7F91B-A27C-4D6C-9766-8DC9246F43E3}">
  <dimension ref="B2:F8"/>
  <sheetViews>
    <sheetView showGridLines="0" workbookViewId="0">
      <selection activeCell="F2" sqref="F2:F5"/>
    </sheetView>
  </sheetViews>
  <sheetFormatPr defaultRowHeight="16.75" x14ac:dyDescent="0.95"/>
  <cols>
    <col min="2" max="2" width="11.7890625" bestFit="1" customWidth="1"/>
    <col min="3" max="3" width="16.20703125" bestFit="1" customWidth="1"/>
    <col min="4" max="4" width="15.25" bestFit="1" customWidth="1"/>
    <col min="5" max="5" width="12.08203125" bestFit="1" customWidth="1"/>
    <col min="6" max="6" width="15.08203125" bestFit="1" customWidth="1"/>
    <col min="7" max="8" width="20.0390625" bestFit="1" customWidth="1"/>
  </cols>
  <sheetData>
    <row r="2" spans="2:6" ht="22.25" x14ac:dyDescent="1.2">
      <c r="B2" s="1" t="s">
        <v>77</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v>
      </c>
      <c r="C7" s="7" t="s">
        <v>73</v>
      </c>
      <c r="D7" s="7" t="s">
        <v>74</v>
      </c>
      <c r="E7" t="s">
        <v>78</v>
      </c>
      <c r="F7" t="s">
        <v>79</v>
      </c>
    </row>
    <row r="8" spans="2:6" x14ac:dyDescent="0.95">
      <c r="B8" t="s">
        <v>82</v>
      </c>
      <c r="C8" t="s">
        <v>82</v>
      </c>
      <c r="D8" t="s">
        <v>82</v>
      </c>
      <c r="E8" s="9">
        <v>0</v>
      </c>
      <c r="F8" s="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F2613-1D0D-4919-93CD-1B52D057A320}">
  <dimension ref="B2:H10"/>
  <sheetViews>
    <sheetView showGridLines="0" workbookViewId="0">
      <selection activeCell="H2" sqref="H2:H5"/>
    </sheetView>
  </sheetViews>
  <sheetFormatPr defaultRowHeight="16.75" x14ac:dyDescent="0.95"/>
  <cols>
    <col min="2" max="2" width="11.7890625" bestFit="1" customWidth="1"/>
    <col min="3" max="3" width="16.20703125" bestFit="1" customWidth="1"/>
    <col min="4" max="4" width="15.25" bestFit="1" customWidth="1"/>
    <col min="5" max="5" width="14.625" bestFit="1" customWidth="1"/>
    <col min="6" max="6" width="15.08203125" bestFit="1" customWidth="1"/>
    <col min="7" max="7" width="16.70703125" bestFit="1" customWidth="1"/>
    <col min="8" max="8" width="19.6640625" bestFit="1" customWidth="1"/>
    <col min="9" max="9" width="16.70703125" bestFit="1" customWidth="1"/>
    <col min="10" max="10" width="19.6640625" bestFit="1" customWidth="1"/>
    <col min="11" max="11" width="8.7890625" customWidth="1"/>
    <col min="12" max="12" width="20.0390625" bestFit="1" customWidth="1"/>
  </cols>
  <sheetData>
    <row r="2" spans="2:8" ht="22.25" x14ac:dyDescent="1.2">
      <c r="B2" s="1" t="s">
        <v>81</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0</v>
      </c>
    </row>
    <row r="8" spans="2:8" x14ac:dyDescent="0.95">
      <c r="E8" t="s">
        <v>82</v>
      </c>
      <c r="G8" t="s">
        <v>108</v>
      </c>
      <c r="H8" t="s">
        <v>109</v>
      </c>
    </row>
    <row r="9" spans="2:8" x14ac:dyDescent="0.95">
      <c r="B9" s="7" t="s">
        <v>1</v>
      </c>
      <c r="C9" s="7" t="s">
        <v>73</v>
      </c>
      <c r="D9" s="7" t="s">
        <v>74</v>
      </c>
      <c r="E9" t="s">
        <v>78</v>
      </c>
      <c r="F9" t="s">
        <v>79</v>
      </c>
    </row>
    <row r="10" spans="2:8" x14ac:dyDescent="0.95">
      <c r="B10" t="s">
        <v>82</v>
      </c>
      <c r="C10" t="s">
        <v>82</v>
      </c>
      <c r="D10" t="s">
        <v>82</v>
      </c>
      <c r="E10" s="9">
        <v>0</v>
      </c>
      <c r="F10" s="9">
        <v>0</v>
      </c>
      <c r="G10" s="9">
        <v>0</v>
      </c>
      <c r="H10" s="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CBED-B472-4F6B-941F-29D436CC750E}">
  <dimension ref="A1:O2"/>
  <sheetViews>
    <sheetView workbookViewId="0"/>
  </sheetViews>
  <sheetFormatPr defaultRowHeight="16.75" x14ac:dyDescent="0.95"/>
  <cols>
    <col min="1" max="1" width="16.9140625" style="3" bestFit="1" customWidth="1"/>
    <col min="2" max="2" width="8.6640625" style="3"/>
    <col min="3" max="4" width="12.6640625" style="3" bestFit="1" customWidth="1"/>
    <col min="5" max="5" width="8.6640625" style="3"/>
    <col min="6" max="6" width="12.7890625" style="3" bestFit="1" customWidth="1"/>
    <col min="7" max="8" width="8.6640625" style="3"/>
    <col min="9" max="9" width="46.4140625" style="3" customWidth="1"/>
    <col min="10" max="16384" width="8.6640625" style="3"/>
  </cols>
  <sheetData>
    <row r="1" spans="1:15" x14ac:dyDescent="0.95">
      <c r="A1" s="3" t="s">
        <v>31</v>
      </c>
      <c r="B1" s="3" t="s">
        <v>32</v>
      </c>
      <c r="C1" s="3" t="s">
        <v>33</v>
      </c>
      <c r="D1" s="3" t="s">
        <v>34</v>
      </c>
      <c r="E1" s="3" t="s">
        <v>35</v>
      </c>
      <c r="F1" s="3" t="s">
        <v>36</v>
      </c>
      <c r="G1" s="3" t="s">
        <v>37</v>
      </c>
      <c r="H1" s="3" t="s">
        <v>38</v>
      </c>
      <c r="I1" s="3" t="s">
        <v>39</v>
      </c>
      <c r="J1" s="3" t="s">
        <v>40</v>
      </c>
      <c r="K1" s="3" t="s">
        <v>41</v>
      </c>
      <c r="L1" s="3" t="s">
        <v>42</v>
      </c>
      <c r="M1" s="3" t="s">
        <v>43</v>
      </c>
      <c r="N1" s="3" t="s">
        <v>44</v>
      </c>
      <c r="O1" s="3" t="s">
        <v>45</v>
      </c>
    </row>
    <row r="2" spans="1:15" x14ac:dyDescent="0.95">
      <c r="A2" s="10"/>
      <c r="B2" s="10"/>
      <c r="C2" s="8"/>
      <c r="D2" s="8"/>
      <c r="E2" s="8"/>
      <c r="F2" s="8"/>
      <c r="G2" s="10"/>
      <c r="H2" s="10"/>
      <c r="I2" s="10"/>
      <c r="J2" s="10"/>
      <c r="K2" s="10"/>
      <c r="L2" s="10"/>
      <c r="M2" s="10"/>
      <c r="N2" s="11"/>
      <c r="O2" s="1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B3F8-BC5B-44F0-941B-FFF817E8F1DE}">
  <dimension ref="A1:B25"/>
  <sheetViews>
    <sheetView zoomScale="70" zoomScaleNormal="70" workbookViewId="0"/>
  </sheetViews>
  <sheetFormatPr defaultRowHeight="16.75" x14ac:dyDescent="0.95"/>
  <cols>
    <col min="1" max="1" width="22.9140625" style="3" customWidth="1"/>
    <col min="2" max="2" width="36.6640625" style="3" customWidth="1"/>
    <col min="3" max="16384" width="8.6640625" style="3"/>
  </cols>
  <sheetData>
    <row r="1" spans="1:2" x14ac:dyDescent="0.95">
      <c r="A1" s="2" t="s">
        <v>46</v>
      </c>
      <c r="B1" s="2" t="s">
        <v>47</v>
      </c>
    </row>
    <row r="2" spans="1:2" x14ac:dyDescent="0.95">
      <c r="A2" s="3" t="s">
        <v>38</v>
      </c>
      <c r="B2" s="3" t="s">
        <v>48</v>
      </c>
    </row>
    <row r="3" spans="1:2" x14ac:dyDescent="0.95">
      <c r="A3" s="3" t="s">
        <v>39</v>
      </c>
      <c r="B3" s="3" t="s">
        <v>49</v>
      </c>
    </row>
    <row r="4" spans="1:2" x14ac:dyDescent="0.95">
      <c r="A4" s="3" t="s">
        <v>40</v>
      </c>
      <c r="B4" s="3" t="s">
        <v>50</v>
      </c>
    </row>
    <row r="5" spans="1:2" x14ac:dyDescent="0.95">
      <c r="A5" s="3" t="s">
        <v>41</v>
      </c>
      <c r="B5" s="3" t="s">
        <v>51</v>
      </c>
    </row>
    <row r="6" spans="1:2" x14ac:dyDescent="0.95">
      <c r="A6" s="3" t="s">
        <v>42</v>
      </c>
      <c r="B6" s="3" t="s">
        <v>52</v>
      </c>
    </row>
    <row r="7" spans="1:2" x14ac:dyDescent="0.95">
      <c r="A7" s="3" t="s">
        <v>43</v>
      </c>
      <c r="B7" s="3" t="s">
        <v>53</v>
      </c>
    </row>
    <row r="8" spans="1:2" x14ac:dyDescent="0.95">
      <c r="A8" s="3" t="s">
        <v>44</v>
      </c>
      <c r="B8" s="3" t="s">
        <v>44</v>
      </c>
    </row>
    <row r="9" spans="1:2" x14ac:dyDescent="0.95">
      <c r="A9" s="3" t="s">
        <v>31</v>
      </c>
      <c r="B9" s="3" t="s">
        <v>54</v>
      </c>
    </row>
    <row r="10" spans="1:2" x14ac:dyDescent="0.95">
      <c r="A10" s="3" t="s">
        <v>32</v>
      </c>
      <c r="B10" s="3" t="s">
        <v>55</v>
      </c>
    </row>
    <row r="11" spans="1:2" x14ac:dyDescent="0.95">
      <c r="A11" s="3" t="s">
        <v>33</v>
      </c>
      <c r="B11" s="3" t="s">
        <v>56</v>
      </c>
    </row>
    <row r="12" spans="1:2" x14ac:dyDescent="0.95">
      <c r="A12" s="3" t="s">
        <v>34</v>
      </c>
      <c r="B12" s="3" t="s">
        <v>34</v>
      </c>
    </row>
    <row r="13" spans="1:2" x14ac:dyDescent="0.95">
      <c r="A13" s="3" t="s">
        <v>35</v>
      </c>
      <c r="B13" s="3" t="s">
        <v>56</v>
      </c>
    </row>
    <row r="14" spans="1:2" x14ac:dyDescent="0.95">
      <c r="A14" s="3" t="s">
        <v>36</v>
      </c>
      <c r="B14" s="3" t="s">
        <v>34</v>
      </c>
    </row>
    <row r="15" spans="1:2" x14ac:dyDescent="0.95">
      <c r="A15" s="3" t="s">
        <v>37</v>
      </c>
      <c r="B15" s="3" t="s">
        <v>57</v>
      </c>
    </row>
    <row r="16" spans="1:2" x14ac:dyDescent="0.95">
      <c r="A16" s="3" t="s">
        <v>58</v>
      </c>
      <c r="B16" s="3" t="s">
        <v>59</v>
      </c>
    </row>
    <row r="17" spans="1:2" x14ac:dyDescent="0.95">
      <c r="A17" s="3" t="s">
        <v>60</v>
      </c>
      <c r="B17" s="3" t="s">
        <v>61</v>
      </c>
    </row>
    <row r="18" spans="1:2" x14ac:dyDescent="0.95">
      <c r="A18" s="3" t="s">
        <v>62</v>
      </c>
      <c r="B18" s="3" t="s">
        <v>63</v>
      </c>
    </row>
    <row r="19" spans="1:2" x14ac:dyDescent="0.95">
      <c r="A19" s="3" t="s">
        <v>64</v>
      </c>
      <c r="B19" s="3" t="s">
        <v>65</v>
      </c>
    </row>
    <row r="20" spans="1:2" x14ac:dyDescent="0.95">
      <c r="A20" s="3" t="s">
        <v>66</v>
      </c>
      <c r="B20" s="3" t="s">
        <v>67</v>
      </c>
    </row>
    <row r="21" spans="1:2" x14ac:dyDescent="0.95">
      <c r="A21" s="3" t="s">
        <v>68</v>
      </c>
      <c r="B21" s="3" t="s">
        <v>69</v>
      </c>
    </row>
    <row r="22" spans="1:2" x14ac:dyDescent="0.95">
      <c r="A22" s="3" t="s">
        <v>70</v>
      </c>
      <c r="B22" s="3" t="s">
        <v>71</v>
      </c>
    </row>
    <row r="23" spans="1:2" x14ac:dyDescent="0.95">
      <c r="A23" s="3" t="s">
        <v>102</v>
      </c>
      <c r="B23" s="3" t="s">
        <v>104</v>
      </c>
    </row>
    <row r="24" spans="1:2" x14ac:dyDescent="0.95">
      <c r="A24" s="3" t="s">
        <v>103</v>
      </c>
      <c r="B24" s="3" t="s">
        <v>105</v>
      </c>
    </row>
    <row r="25" spans="1:2" x14ac:dyDescent="0.95">
      <c r="A25" s="3" t="s">
        <v>110</v>
      </c>
      <c r="B25" s="3" t="s">
        <v>111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4510-4016-4E55-8D47-3E1AD2120554}">
  <dimension ref="A1:C1"/>
  <sheetViews>
    <sheetView workbookViewId="0"/>
  </sheetViews>
  <sheetFormatPr defaultRowHeight="16.75" x14ac:dyDescent="0.95"/>
  <cols>
    <col min="1" max="1" width="15.58203125" style="3" bestFit="1" customWidth="1"/>
    <col min="2" max="2" width="10.5" style="3" customWidth="1"/>
    <col min="3" max="16384" width="8.6640625" style="3"/>
  </cols>
  <sheetData>
    <row r="1" spans="1:3" x14ac:dyDescent="0.95">
      <c r="A1" s="3" t="s">
        <v>101</v>
      </c>
      <c r="B1" s="3" t="s">
        <v>28</v>
      </c>
      <c r="C1" s="3" t="s">
        <v>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F249-C324-420E-956B-B3F8CC9C7231}">
  <dimension ref="A1:A7"/>
  <sheetViews>
    <sheetView workbookViewId="0">
      <selection activeCell="A7" sqref="A7"/>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_xlfn.XLOOKUP("Date",ReportRequestValues[Request Property], ReportRequestValues[Request Property Value])</f>
        <v>Date Value</v>
      </c>
    </row>
    <row r="3" spans="1:1" x14ac:dyDescent="0.95">
      <c r="A3">
        <f>_xlfn.XLOOKUP("StartingDate", ReportRequestPageValues[Request Page Option], ReportRequestPageValues[Request Page Option Value])</f>
        <v>0</v>
      </c>
    </row>
    <row r="4" spans="1:1" x14ac:dyDescent="0.95">
      <c r="A4">
        <f>_xlfn.XLOOKUP("EndingDate",ReportRequestPageValues[Request Page Option], ReportRequestPageValues[Request Page Option Value])</f>
        <v>0</v>
      </c>
    </row>
    <row r="5" spans="1:1" x14ac:dyDescent="0.95">
      <c r="A5" t="str">
        <f>_xlfn.XLOOKUP("Period", CaptionData[Caption], CaptionData[Value])</f>
        <v>Period:</v>
      </c>
    </row>
    <row r="6" spans="1:1" x14ac:dyDescent="0.95">
      <c r="A6" t="str">
        <f>_xlfn.XLOOKUP("UntilDate", CaptionData[Caption], CaptionData[Value])</f>
        <v>Until:</v>
      </c>
    </row>
    <row r="7" spans="1:1" x14ac:dyDescent="0.95">
      <c r="A7" t="str">
        <f>_xlfn.XLOOKUP("DataRetrieved", CaptionData[Caption],CaptionData[Value])</f>
        <v>Data retrieved: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3362-CA3F-4FEB-B0C2-B352EA85EE1E}">
  <dimension ref="A1:K10"/>
  <sheetViews>
    <sheetView workbookViewId="0">
      <selection activeCell="H6" sqref="H6"/>
    </sheetView>
  </sheetViews>
  <sheetFormatPr defaultRowHeight="16.75" x14ac:dyDescent="0.95"/>
  <cols>
    <col min="1" max="1" width="22.9140625" style="3" customWidth="1"/>
    <col min="2" max="2" width="36.6640625" style="3" customWidth="1"/>
    <col min="3" max="3" width="4.58203125" style="3" customWidth="1"/>
    <col min="4" max="4" width="22.9140625" style="3" customWidth="1"/>
    <col min="5" max="5" width="36.6640625" style="3" customWidth="1"/>
    <col min="6" max="6" width="4.58203125" style="3" customWidth="1"/>
    <col min="7" max="7" width="22.9140625" style="3" customWidth="1"/>
    <col min="8" max="8" width="36.6640625" style="3" customWidth="1"/>
    <col min="9" max="9" width="4.58203125" style="3" customWidth="1"/>
    <col min="10" max="10" width="45.83203125" style="3" customWidth="1"/>
    <col min="11" max="11" width="36.6640625" style="3" customWidth="1"/>
    <col min="12" max="16384" width="8.6640625" style="3"/>
  </cols>
  <sheetData>
    <row r="1" spans="1:11" x14ac:dyDescent="0.95">
      <c r="A1" s="2" t="s">
        <v>2</v>
      </c>
      <c r="B1" s="2" t="s">
        <v>3</v>
      </c>
      <c r="C1" s="2" t="s">
        <v>4</v>
      </c>
      <c r="D1" s="2" t="s">
        <v>5</v>
      </c>
      <c r="E1" s="2" t="s">
        <v>6</v>
      </c>
      <c r="F1" s="2" t="s">
        <v>4</v>
      </c>
      <c r="G1" s="2" t="s">
        <v>7</v>
      </c>
      <c r="H1" s="2" t="s">
        <v>8</v>
      </c>
      <c r="I1" s="2" t="s">
        <v>4</v>
      </c>
      <c r="J1" s="2" t="s">
        <v>9</v>
      </c>
      <c r="K1" s="2" t="s">
        <v>10</v>
      </c>
    </row>
    <row r="2" spans="1:11" x14ac:dyDescent="0.95">
      <c r="A2" t="s">
        <v>11</v>
      </c>
      <c r="B2" t="s">
        <v>92</v>
      </c>
      <c r="C2" s="3" t="s">
        <v>4</v>
      </c>
      <c r="D2" t="s">
        <v>12</v>
      </c>
      <c r="E2" t="s">
        <v>83</v>
      </c>
      <c r="F2" s="3" t="s">
        <v>4</v>
      </c>
      <c r="G2" s="3" t="s">
        <v>13</v>
      </c>
      <c r="H2" s="4"/>
      <c r="I2" s="3" t="s">
        <v>4</v>
      </c>
    </row>
    <row r="3" spans="1:11" x14ac:dyDescent="0.95">
      <c r="A3" t="s">
        <v>14</v>
      </c>
      <c r="B3" t="s">
        <v>93</v>
      </c>
      <c r="C3" s="3" t="s">
        <v>4</v>
      </c>
      <c r="D3" t="s">
        <v>15</v>
      </c>
      <c r="E3" t="s">
        <v>84</v>
      </c>
      <c r="F3" s="3" t="s">
        <v>4</v>
      </c>
      <c r="G3" s="3" t="s">
        <v>16</v>
      </c>
      <c r="H3" s="4"/>
      <c r="I3" s="3" t="s">
        <v>4</v>
      </c>
      <c r="J3" s="3" t="s">
        <v>4</v>
      </c>
      <c r="K3" s="3" t="s">
        <v>4</v>
      </c>
    </row>
    <row r="4" spans="1:11" x14ac:dyDescent="0.95">
      <c r="A4" t="s">
        <v>17</v>
      </c>
      <c r="B4" t="s">
        <v>94</v>
      </c>
      <c r="C4" s="3" t="s">
        <v>4</v>
      </c>
      <c r="D4" t="s">
        <v>18</v>
      </c>
      <c r="E4" t="s">
        <v>85</v>
      </c>
      <c r="F4" s="3" t="s">
        <v>4</v>
      </c>
      <c r="G4" s="3" t="s">
        <v>4</v>
      </c>
      <c r="H4" s="3" t="s">
        <v>4</v>
      </c>
      <c r="I4" s="3" t="s">
        <v>4</v>
      </c>
      <c r="J4" s="3" t="s">
        <v>4</v>
      </c>
      <c r="K4" s="3" t="s">
        <v>4</v>
      </c>
    </row>
    <row r="5" spans="1:11" x14ac:dyDescent="0.95">
      <c r="A5" t="s">
        <v>19</v>
      </c>
      <c r="B5" t="s">
        <v>95</v>
      </c>
      <c r="C5" s="3" t="s">
        <v>4</v>
      </c>
      <c r="D5" t="s">
        <v>20</v>
      </c>
      <c r="E5" t="s">
        <v>86</v>
      </c>
      <c r="F5" s="3" t="s">
        <v>4</v>
      </c>
      <c r="G5" s="3" t="s">
        <v>4</v>
      </c>
      <c r="H5" s="3" t="s">
        <v>4</v>
      </c>
      <c r="I5" s="3" t="s">
        <v>4</v>
      </c>
      <c r="J5" s="3" t="s">
        <v>4</v>
      </c>
      <c r="K5" s="3" t="s">
        <v>4</v>
      </c>
    </row>
    <row r="6" spans="1:11" x14ac:dyDescent="0.95">
      <c r="A6" t="s">
        <v>21</v>
      </c>
      <c r="B6" t="s">
        <v>96</v>
      </c>
      <c r="C6" s="3" t="s">
        <v>4</v>
      </c>
      <c r="D6" t="s">
        <v>22</v>
      </c>
      <c r="E6" t="s">
        <v>87</v>
      </c>
      <c r="F6" s="3" t="s">
        <v>4</v>
      </c>
      <c r="G6" s="3" t="s">
        <v>4</v>
      </c>
      <c r="H6" s="3" t="s">
        <v>4</v>
      </c>
      <c r="I6" s="3" t="s">
        <v>4</v>
      </c>
      <c r="J6" s="3" t="s">
        <v>4</v>
      </c>
      <c r="K6" s="3" t="s">
        <v>4</v>
      </c>
    </row>
    <row r="7" spans="1:11" x14ac:dyDescent="0.95">
      <c r="A7" t="s">
        <v>23</v>
      </c>
      <c r="B7" t="s">
        <v>97</v>
      </c>
      <c r="C7" s="3" t="s">
        <v>4</v>
      </c>
      <c r="D7" t="s">
        <v>24</v>
      </c>
      <c r="E7" t="s">
        <v>88</v>
      </c>
      <c r="F7" s="3" t="s">
        <v>4</v>
      </c>
      <c r="G7" s="3" t="s">
        <v>4</v>
      </c>
      <c r="H7" s="3" t="s">
        <v>4</v>
      </c>
      <c r="I7" s="3" t="s">
        <v>4</v>
      </c>
      <c r="J7" s="3" t="s">
        <v>4</v>
      </c>
      <c r="K7" s="3" t="s">
        <v>4</v>
      </c>
    </row>
    <row r="8" spans="1:11" x14ac:dyDescent="0.95">
      <c r="A8" t="s">
        <v>25</v>
      </c>
      <c r="B8" t="s">
        <v>98</v>
      </c>
      <c r="C8" s="3" t="s">
        <v>4</v>
      </c>
      <c r="D8" t="s">
        <v>26</v>
      </c>
      <c r="E8" t="s">
        <v>89</v>
      </c>
      <c r="F8" s="3" t="s">
        <v>4</v>
      </c>
      <c r="G8" s="3" t="s">
        <v>4</v>
      </c>
      <c r="H8" s="3" t="s">
        <v>4</v>
      </c>
      <c r="I8" s="3" t="s">
        <v>4</v>
      </c>
      <c r="J8" s="3" t="s">
        <v>4</v>
      </c>
      <c r="K8" s="3" t="s">
        <v>4</v>
      </c>
    </row>
    <row r="9" spans="1:11" x14ac:dyDescent="0.95">
      <c r="A9" t="s">
        <v>27</v>
      </c>
      <c r="B9" t="s">
        <v>99</v>
      </c>
      <c r="C9" s="3" t="s">
        <v>4</v>
      </c>
      <c r="D9" t="s">
        <v>28</v>
      </c>
      <c r="E9" t="s">
        <v>90</v>
      </c>
      <c r="F9" s="3" t="s">
        <v>4</v>
      </c>
      <c r="G9" s="3" t="s">
        <v>4</v>
      </c>
      <c r="H9" s="3" t="s">
        <v>4</v>
      </c>
      <c r="I9" s="3" t="s">
        <v>4</v>
      </c>
      <c r="J9" s="3" t="s">
        <v>4</v>
      </c>
      <c r="K9" s="3" t="s">
        <v>4</v>
      </c>
    </row>
    <row r="10" spans="1:11" x14ac:dyDescent="0.95">
      <c r="A10" t="s">
        <v>29</v>
      </c>
      <c r="B10" t="s">
        <v>100</v>
      </c>
      <c r="C10" s="3" t="s">
        <v>4</v>
      </c>
      <c r="D10" t="s">
        <v>30</v>
      </c>
      <c r="E10" t="s">
        <v>91</v>
      </c>
      <c r="F10" s="3" t="s">
        <v>4</v>
      </c>
      <c r="G10" s="3" t="s">
        <v>4</v>
      </c>
      <c r="H10" s="3" t="s">
        <v>4</v>
      </c>
      <c r="I10" s="3" t="s">
        <v>4</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8 b b 9 9 f - 7 8 9 d - 4 c 0 f - 8 9 1 e - e 2 3 7 9 0 b 1 e e 3 8 "   x m l n s = " h t t p : / / s c h e m a s . m i c r o s o f t . c o m / D a t a M a s h u p " > A A A A A N E E A A B Q S w M E F A A C A A g A N 3 b M 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N 3 b 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2 z F i h s Y V u y w E A A D A F A A A T A B w A R m 9 y b X V s Y X M v U 2 V j d G l v b j E u b S C i G A A o o B Q A A A A A A A A A A A A A A A A A A A A A A A A A A A C d V E 2 L 2 z A Q v Q f y H 4 T 2 k o A I u 6 X 0 s u x h Y + 9 h I Q 2 l c V p K y E G R p 7 s i s h S k U d k Q / N 8 r f y R x / d G F 9 c E y e j P z 3 n i e 5 E C g N J q s q v X u f j w a j 9 w r t 5 C S i B + K v a + A P O X I y Q N R g O M R C c / K e C s g 7 D y 9 C V C z y F s L G n 8 a u 9 8 Z s 5 9 M T 5 s l z + C B 1 i X i k E 6 3 + S Y y G k P c l l V V b u g 3 + c d g Q W W U z z Q N B R O + U z A r 9 y c V C y M L 6 X A W h 5 f U 4 r y 7 q U t v p 4 y c a W j 4 / M G V B z o d j 6 Q e I G m 2 m F j J 1 Z w r r g X E H + y x X a O 3 0 e i V 6 5 e C 8 H i A a 5 u J 5 d r 9 N j a r p B W g O 3 d 9 O t F Y Z q B d M Z b I p B C 6 w x B A E N 4 w Z 6 Q B f + q F l 4 A V a 0 B i E D L j a l Y w l G C t t w + 6 5 D 1 G v / 6 T O o R 6 J z U 4 t 9 Y S e 2 U 9 C m G 8 x q X P d m A H 0 f B n O 9 i z F i a D q / L e z I g j v B h 7 H M J X f i f e C S l n 1 C V P w 0 B 5 b b N n j V 8 + X 5 u u Q E i H 1 O f T 2 g j L 9 W L h E v O U H f B 4 c c F 3 O C g u o H T u p G U V R o u U s F B W h 9 l z f B I q s x 6 T d H 3 R H c p F 0 A 2 t q 6 W k O j n 9 q p q 6 C y 2 t q 2 E z D z P Z z 9 f b 0 2 3 e 0 V l W Y D 3 O G B R x N 6 C i I 5 Z p r x S 7 H a R s H o G G 5 d s W b 1 o 6 / + f q a O u 6 / w t Q S w E C L Q A U A A I A C A A 3 d s x Y R Q D o + 6 Q A A A D 2 A A A A E g A A A A A A A A A A A A A A A A A A A A A A Q 2 9 u Z m l n L 1 B h Y 2 t h Z 2 U u e G 1 s U E s B A i 0 A F A A C A A g A N 3 b M W A / K 6 a u k A A A A 6 Q A A A B M A A A A A A A A A A A A A A A A A 8 A A A A F t D b 2 5 0 Z W 5 0 X 1 R 5 c G V z X S 5 4 b W x Q S w E C L Q A U A A I A C A A 3 d s x Y o b G F b s s B A A A w B Q 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K w A A A A A A A K 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B 0 a W 9 u T W V 0 Y W R h d G E 8 L 0 l 0 Z W 1 Q Y X R o P j w v S X R l b U x v Y 2 F 0 a W 9 u P j x T d G F i b G V F b n R y a W V z P j x F b n R y e S B U e X B l P S J J c 1 B y a X Z h d G U i I F Z h b H V l P S J s M C I g L z 4 8 R W 5 0 c n k g V H l w Z T 0 i U X V l c n l J R C I g V m F s d W U 9 I n N h Y j V l Z j d h M S 1 h M m J m L T R k O T A t Y j Q 0 Y y 0 5 M T U 2 Z D M 1 Z m Q 1 Y 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V y c m 9 y Q 2 9 1 b n Q i I F Z h b H V l P S J s M C I g L z 4 8 R W 5 0 c n k g V H l w Z T 0 i R m l s b E x h c 3 R V c G R h d G V k I i B W Y W x 1 Z T 0 i Z D I w M j Q t M D U t M D J U M D Y 6 N T Q 6 N T Y u M D Q 1 N D A w N F o i I C 8 + P E V u d H J 5 I F R 5 c G U 9 I k Z p b G x D b 2 x 1 b W 5 U e X B l c y I g V m F s d W U 9 I n N B Q U F B Q U F B Q U F B Q U F B Q U F B Q U F B Q U F B Q U F B Q U F B Q U F B Q S I g L z 4 8 R W 5 0 c n k g V H l w Z T 0 i R m l s b E N v b H V t b k 5 h b W V z I i B W Y W x 1 Z T 0 i c 1 s m c X V v d D t B Y 2 N v d W 5 0 T n V t Y m V y J n F 1 b 3 Q 7 L C Z x d W 9 0 O 0 F j Y 2 9 1 b n R O Y W 1 l J n F 1 b 3 Q 7 L C Z x d W 9 0 O 0 l u Y 2 9 t Z U J h b G F u Y 2 U m c X V v d D s s J n F 1 b 3 Q 7 Q W N j b 3 V u d E N h d G V n b 3 J 5 J n F 1 b 3 Q 7 L C Z x d W 9 0 O 0 F j Y 2 9 1 b n R T d W J j Y X R l Z 2 9 y e S Z x d W 9 0 O y w m c X V v d D t B Y 2 N v d W 5 0 V H l w Z S Z x d W 9 0 O y w m c X V v d D t J b m R l b n R h d G l v b i Z x d W 9 0 O y w m c X V v d D t E a W 1 l b n N p b 2 4 x Q 2 9 k Z S Z x d W 9 0 O y w m c X V v d D t E a W 1 l b n N p b 2 4 y Q 2 9 k Z S Z x d W 9 0 O y w m c X V v d D t O Z X R D a G F u Z 2 U m c X V v d D s s J n F 1 b 3 Q 7 Q m F s Y W 5 j Z S Z x d W 9 0 O y w m c X V v d D t O Z X R D a G F u Z 2 V B Q 1 k m c X V v d D s s J n F 1 b 3 Q 7 Q m F s Y W 5 j Z U F D W S Z x d W 9 0 O y w m c X V v d D t C d X N p b m V z c 1 V u a X R D b 2 R l J n F 1 b 3 Q 7 L C Z x d W 9 0 O 0 R h d G F S Z X R y a W V 2 Z W Q m c X V v d D s s J n F 1 b 3 Q 7 V H J p Y W x C Y W x h b m N l T E N Z J n F 1 b 3 Q 7 L C Z x d W 9 0 O 1 R y a W F s Q m F s Y W 5 j Z U F D W S Z x d W 9 0 O y w m c X V v d D t U c m l h b E J h b G F u Y 2 V M Q 1 l C e U J 1 c 2 l u Z X N z V W 5 p d C Z x d W 9 0 O y w m c X V v d D t U c m l h b E J h b G F u Y 2 V B Q 1 l C e U J 1 c 2 l u Z X N z V W 5 p d C Z x d W 9 0 O y w m c X V v d D t C b G F u a 0 J V J n F 1 b 3 Q 7 L C Z x d W 9 0 O 1 B l c m l v Z C Z x d W 9 0 O y w m c X V v d D t C e U J 1 c 2 l u Z X N z V W 5 p d E x D W S Z x d W 9 0 O y w m c X V v d D t C e U J 1 c 2 l u Z X N z V W 5 p d E F D W S Z x d W 9 0 O y w m c X V v d D t V b n R p b E R h d G U m c X V v d D t d I i A v P j x F b n R y e S B U e X B l P S J G a W x s Q 2 9 1 b n Q i I F Z h b H V l P S J s M S I g L z 4 8 R W 5 0 c n k g V H l w Z T 0 i Q W R k Z W R U b 0 R h d G F N b 2 R l b C I g V m F s d W U 9 I m w w 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Q 2 F w d G l v b k 1 l d G F k Y X R h L 0 F 1 d G 9 S Z W 1 v d m V k Q 2 9 s d W 1 u c z E u e 0 F j Y 2 9 1 b n R O d W 1 i Z X I s M H 0 m c X V v d D s s J n F 1 b 3 Q 7 U 2 V j d G l v b j E v Q 2 F w d G l v b k 1 l d G F k Y X R h L 0 F 1 d G 9 S Z W 1 v d m V k Q 2 9 s d W 1 u c z E u e 0 F j Y 2 9 1 b n R O Y W 1 l L D F 9 J n F 1 b 3 Q 7 L C Z x d W 9 0 O 1 N l Y 3 R p b 2 4 x L 0 N h c H R p b 2 5 N Z X R h Z G F 0 Y S 9 B d X R v U m V t b 3 Z l Z E N v b H V t b n M x L n t J b m N v b W V C Y W x h b m N l L D J 9 J n F 1 b 3 Q 7 L C Z x d W 9 0 O 1 N l Y 3 R p b 2 4 x L 0 N h c H R p b 2 5 N Z X R h Z G F 0 Y S 9 B d X R v U m V t b 3 Z l Z E N v b H V t b n M x L n t B Y 2 N v d W 5 0 Q 2 F 0 Z W d v c n k s M 3 0 m c X V v d D s s J n F 1 b 3 Q 7 U 2 V j d G l v b j E v Q 2 F w d G l v b k 1 l d G F k Y X R h L 0 F 1 d G 9 S Z W 1 v d m V k Q 2 9 s d W 1 u c z E u e 0 F j Y 2 9 1 b n R T d W J j Y X R l Z 2 9 y e S w 0 f S Z x d W 9 0 O y w m c X V v d D t T Z W N 0 a W 9 u M S 9 D Y X B 0 a W 9 u T W V 0 Y W R h d G E v Q X V 0 b 1 J l b W 9 2 Z W R D b 2 x 1 b W 5 z M S 5 7 Q W N j b 3 V u d F R 5 c G U s N X 0 m c X V v d D s s J n F 1 b 3 Q 7 U 2 V j d G l v b j E v Q 2 F w d G l v b k 1 l d G F k Y X R h L 0 F 1 d G 9 S Z W 1 v d m V k Q 2 9 s d W 1 u c z E u e 0 l u Z G V u d G F 0 a W 9 u L D Z 9 J n F 1 b 3 Q 7 L C Z x d W 9 0 O 1 N l Y 3 R p b 2 4 x L 0 N h c H R p b 2 5 N Z X R h Z G F 0 Y S 9 B d X R v U m V t b 3 Z l Z E N v b H V t b n M x L n t E a W 1 l b n N p b 2 4 x Q 2 9 k Z S w 3 f S Z x d W 9 0 O y w m c X V v d D t T Z W N 0 a W 9 u M S 9 D Y X B 0 a W 9 u T W V 0 Y W R h d G E v Q X V 0 b 1 J l b W 9 2 Z W R D b 2 x 1 b W 5 z M S 5 7 R G l t Z W 5 z a W 9 u M k N v Z G U s O H 0 m c X V v d D s s J n F 1 b 3 Q 7 U 2 V j d G l v b j E v Q 2 F w d G l v b k 1 l d G F k Y X R h L 0 F 1 d G 9 S Z W 1 v d m V k Q 2 9 s d W 1 u c z E u e 0 5 l d E N o Y W 5 n Z S w 5 f S Z x d W 9 0 O y w m c X V v d D t T Z W N 0 a W 9 u M S 9 D Y X B 0 a W 9 u T W V 0 Y W R h d G E v Q X V 0 b 1 J l b W 9 2 Z W R D b 2 x 1 b W 5 z M S 5 7 Q m F s Y W 5 j Z S w x M H 0 m c X V v d D s s J n F 1 b 3 Q 7 U 2 V j d G l v b j E v Q 2 F w d G l v b k 1 l d G F k Y X R h L 0 F 1 d G 9 S Z W 1 v d m V k Q 2 9 s d W 1 u c z E u e 0 5 l d E N o Y W 5 n Z U F D W S w x M X 0 m c X V v d D s s J n F 1 b 3 Q 7 U 2 V j d G l v b j E v Q 2 F w d G l v b k 1 l d G F k Y X R h L 0 F 1 d G 9 S Z W 1 v d m V k Q 2 9 s d W 1 u c z E u e 0 J h b G F u Y 2 V B Q 1 k s M T J 9 J n F 1 b 3 Q 7 L C Z x d W 9 0 O 1 N l Y 3 R p b 2 4 x L 0 N h c H R p b 2 5 N Z X R h Z G F 0 Y S 9 B d X R v U m V t b 3 Z l Z E N v b H V t b n M x L n t C d X N p b m V z c 1 V u a X R D b 2 R l L D E z f S Z x d W 9 0 O y w m c X V v d D t T Z W N 0 a W 9 u M S 9 D Y X B 0 a W 9 u T W V 0 Y W R h d G E v Q X V 0 b 1 J l b W 9 2 Z W R D b 2 x 1 b W 5 z M S 5 7 R G F 0 Y V J l d H J p Z X Z l Z C w x N H 0 m c X V v d D s s J n F 1 b 3 Q 7 U 2 V j d G l v b j E v Q 2 F w d G l v b k 1 l d G F k Y X R h L 0 F 1 d G 9 S Z W 1 v d m V k Q 2 9 s d W 1 u c z E u e 1 R y a W F s Q m F s Y W 5 j Z U x D W S w x N X 0 m c X V v d D s s J n F 1 b 3 Q 7 U 2 V j d G l v b j E v Q 2 F w d G l v b k 1 l d G F k Y X R h L 0 F 1 d G 9 S Z W 1 v d m V k Q 2 9 s d W 1 u c z E u e 1 R y a W F s Q m F s Y W 5 j Z U F D W S w x N n 0 m c X V v d D s s J n F 1 b 3 Q 7 U 2 V j d G l v b j E v Q 2 F w d G l v b k 1 l d G F k Y X R h L 0 F 1 d G 9 S Z W 1 v d m V k Q 2 9 s d W 1 u c z E u e 1 R y a W F s Q m F s Y W 5 j Z U x D W U J 5 Q n V z a W 5 l c 3 N V b m l 0 L D E 3 f S Z x d W 9 0 O y w m c X V v d D t T Z W N 0 a W 9 u M S 9 D Y X B 0 a W 9 u T W V 0 Y W R h d G E v Q X V 0 b 1 J l b W 9 2 Z W R D b 2 x 1 b W 5 z M S 5 7 V H J p Y W x C Y W x h b m N l Q U N Z Q n l C d X N p b m V z c 1 V u a X Q s M T h 9 J n F 1 b 3 Q 7 L C Z x d W 9 0 O 1 N l Y 3 R p b 2 4 x L 0 N h c H R p b 2 5 N Z X R h Z G F 0 Y S 9 B d X R v U m V t b 3 Z l Z E N v b H V t b n M x L n t C b G F u a 0 J V L D E 5 f S Z x d W 9 0 O y w m c X V v d D t T Z W N 0 a W 9 u M S 9 D Y X B 0 a W 9 u T W V 0 Y W R h d G E v Q X V 0 b 1 J l b W 9 2 Z W R D b 2 x 1 b W 5 z M S 5 7 U G V y a W 9 k L D I w f S Z x d W 9 0 O y w m c X V v d D t T Z W N 0 a W 9 u M S 9 D Y X B 0 a W 9 u T W V 0 Y W R h d G E v Q X V 0 b 1 J l b W 9 2 Z W R D b 2 x 1 b W 5 z M S 5 7 Q n l C d X N p b m V z c 1 V u a X R M Q 1 k s M j F 9 J n F 1 b 3 Q 7 L C Z x d W 9 0 O 1 N l Y 3 R p b 2 4 x L 0 N h c H R p b 2 5 N Z X R h Z G F 0 Y S 9 B d X R v U m V t b 3 Z l Z E N v b H V t b n M x L n t C e U J 1 c 2 l u Z X N z V W 5 p d E F D W S w y M n 0 m c X V v d D s s J n F 1 b 3 Q 7 U 2 V j d G l v b j E v Q 2 F w d G l v b k 1 l d G F k Y X R h L 0 F 1 d G 9 S Z W 1 v d m V k Q 2 9 s d W 1 u c z E u e 1 V u d G l s R G F 0 Z S w y M 3 0 m c X V v d D t d L C Z x d W 9 0 O 0 N v b H V t b k N v d W 5 0 J n F 1 b 3 Q 7 O j I 0 L C Z x d W 9 0 O 0 t l e U N v b H V t b k 5 h b W V z J n F 1 b 3 Q 7 O l t d L C Z x d W 9 0 O 0 N v b H V t b k l k Z W 5 0 a X R p Z X M m c X V v d D s 6 W y Z x d W 9 0 O 1 N l Y 3 R p b 2 4 x L 0 N h c H R p b 2 5 N Z X R h Z G F 0 Y S 9 B d X R v U m V t b 3 Z l Z E N v b H V t b n M x L n t B Y 2 N v d W 5 0 T n V t Y m V y L D B 9 J n F 1 b 3 Q 7 L C Z x d W 9 0 O 1 N l Y 3 R p b 2 4 x L 0 N h c H R p b 2 5 N Z X R h Z G F 0 Y S 9 B d X R v U m V t b 3 Z l Z E N v b H V t b n M x L n t B Y 2 N v d W 5 0 T m F t Z S w x f S Z x d W 9 0 O y w m c X V v d D t T Z W N 0 a W 9 u M S 9 D Y X B 0 a W 9 u T W V 0 Y W R h d G E v Q X V 0 b 1 J l b W 9 2 Z W R D b 2 x 1 b W 5 z M S 5 7 S W 5 j b 2 1 l Q m F s Y W 5 j Z S w y f S Z x d W 9 0 O y w m c X V v d D t T Z W N 0 a W 9 u M S 9 D Y X B 0 a W 9 u T W V 0 Y W R h d G E v Q X V 0 b 1 J l b W 9 2 Z W R D b 2 x 1 b W 5 z M S 5 7 Q W N j b 3 V u d E N h d G V n b 3 J 5 L D N 9 J n F 1 b 3 Q 7 L C Z x d W 9 0 O 1 N l Y 3 R p b 2 4 x L 0 N h c H R p b 2 5 N Z X R h Z G F 0 Y S 9 B d X R v U m V t b 3 Z l Z E N v b H V t b n M x L n t B Y 2 N v d W 5 0 U 3 V i Y 2 F 0 Z W d v c n k s N H 0 m c X V v d D s s J n F 1 b 3 Q 7 U 2 V j d G l v b j E v Q 2 F w d G l v b k 1 l d G F k Y X R h L 0 F 1 d G 9 S Z W 1 v d m V k Q 2 9 s d W 1 u c z E u e 0 F j Y 2 9 1 b n R U e X B l L D V 9 J n F 1 b 3 Q 7 L C Z x d W 9 0 O 1 N l Y 3 R p b 2 4 x L 0 N h c H R p b 2 5 N Z X R h Z G F 0 Y S 9 B d X R v U m V t b 3 Z l Z E N v b H V t b n M x L n t J b m R l b n R h d G l v b i w 2 f S Z x d W 9 0 O y w m c X V v d D t T Z W N 0 a W 9 u M S 9 D Y X B 0 a W 9 u T W V 0 Y W R h d G E v Q X V 0 b 1 J l b W 9 2 Z W R D b 2 x 1 b W 5 z M S 5 7 R G l t Z W 5 z a W 9 u M U N v Z G U s N 3 0 m c X V v d D s s J n F 1 b 3 Q 7 U 2 V j d G l v b j E v Q 2 F w d G l v b k 1 l d G F k Y X R h L 0 F 1 d G 9 S Z W 1 v d m V k Q 2 9 s d W 1 u c z E u e 0 R p b W V u c 2 l v b j J D b 2 R l L D h 9 J n F 1 b 3 Q 7 L C Z x d W 9 0 O 1 N l Y 3 R p b 2 4 x L 0 N h c H R p b 2 5 N Z X R h Z G F 0 Y S 9 B d X R v U m V t b 3 Z l Z E N v b H V t b n M x L n t O Z X R D a G F u Z 2 U s O X 0 m c X V v d D s s J n F 1 b 3 Q 7 U 2 V j d G l v b j E v Q 2 F w d G l v b k 1 l d G F k Y X R h L 0 F 1 d G 9 S Z W 1 v d m V k Q 2 9 s d W 1 u c z E u e 0 J h b G F u Y 2 U s M T B 9 J n F 1 b 3 Q 7 L C Z x d W 9 0 O 1 N l Y 3 R p b 2 4 x L 0 N h c H R p b 2 5 N Z X R h Z G F 0 Y S 9 B d X R v U m V t b 3 Z l Z E N v b H V t b n M x L n t O Z X R D a G F u Z 2 V B Q 1 k s M T F 9 J n F 1 b 3 Q 7 L C Z x d W 9 0 O 1 N l Y 3 R p b 2 4 x L 0 N h c H R p b 2 5 N Z X R h Z G F 0 Y S 9 B d X R v U m V t b 3 Z l Z E N v b H V t b n M x L n t C Y W x h b m N l Q U N Z L D E y f S Z x d W 9 0 O y w m c X V v d D t T Z W N 0 a W 9 u M S 9 D Y X B 0 a W 9 u T W V 0 Y W R h d G E v Q X V 0 b 1 J l b W 9 2 Z W R D b 2 x 1 b W 5 z M S 5 7 Q n V z a W 5 l c 3 N V b m l 0 Q 2 9 k Z S w x M 3 0 m c X V v d D s s J n F 1 b 3 Q 7 U 2 V j d G l v b j E v Q 2 F w d G l v b k 1 l d G F k Y X R h L 0 F 1 d G 9 S Z W 1 v d m V k Q 2 9 s d W 1 u c z E u e 0 R h d G F S Z X R y a W V 2 Z W Q s M T R 9 J n F 1 b 3 Q 7 L C Z x d W 9 0 O 1 N l Y 3 R p b 2 4 x L 0 N h c H R p b 2 5 N Z X R h Z G F 0 Y S 9 B d X R v U m V t b 3 Z l Z E N v b H V t b n M x L n t U c m l h b E J h b G F u Y 2 V M Q 1 k s M T V 9 J n F 1 b 3 Q 7 L C Z x d W 9 0 O 1 N l Y 3 R p b 2 4 x L 0 N h c H R p b 2 5 N Z X R h Z G F 0 Y S 9 B d X R v U m V t b 3 Z l Z E N v b H V t b n M x L n t U c m l h b E J h b G F u Y 2 V B Q 1 k s M T Z 9 J n F 1 b 3 Q 7 L C Z x d W 9 0 O 1 N l Y 3 R p b 2 4 x L 0 N h c H R p b 2 5 N Z X R h Z G F 0 Y S 9 B d X R v U m V t b 3 Z l Z E N v b H V t b n M x L n t U c m l h b E J h b G F u Y 2 V M Q 1 l C e U J 1 c 2 l u Z X N z V W 5 p d C w x N 3 0 m c X V v d D s s J n F 1 b 3 Q 7 U 2 V j d G l v b j E v Q 2 F w d G l v b k 1 l d G F k Y X R h L 0 F 1 d G 9 S Z W 1 v d m V k Q 2 9 s d W 1 u c z E u e 1 R y a W F s Q m F s Y W 5 j Z U F D W U J 5 Q n V z a W 5 l c 3 N V b m l 0 L D E 4 f S Z x d W 9 0 O y w m c X V v d D t T Z W N 0 a W 9 u M S 9 D Y X B 0 a W 9 u T W V 0 Y W R h d G E v Q X V 0 b 1 J l b W 9 2 Z W R D b 2 x 1 b W 5 z M S 5 7 Q m x h b m t C V S w x O X 0 m c X V v d D s s J n F 1 b 3 Q 7 U 2 V j d G l v b j E v Q 2 F w d G l v b k 1 l d G F k Y X R h L 0 F 1 d G 9 S Z W 1 v d m V k Q 2 9 s d W 1 u c z E u e 1 B l c m l v Z C w y M H 0 m c X V v d D s s J n F 1 b 3 Q 7 U 2 V j d G l v b j E v Q 2 F w d G l v b k 1 l d G F k Y X R h L 0 F 1 d G 9 S Z W 1 v d m V k Q 2 9 s d W 1 u c z E u e 0 J 5 Q n V z a W 5 l c 3 N V b m l 0 T E N Z L D I x f S Z x d W 9 0 O y w m c X V v d D t T Z W N 0 a W 9 u M S 9 D Y X B 0 a W 9 u T W V 0 Y W R h d G E v Q X V 0 b 1 J l b W 9 2 Z W R D b 2 x 1 b W 5 z M S 5 7 Q n l C d X N p b m V z c 1 V u a X R B Q 1 k s M j J 9 J n F 1 b 3 Q 7 L C Z x d W 9 0 O 1 N l Y 3 R p b 2 4 x L 0 N h c H R p b 2 5 N Z X R h Z G F 0 Y S 9 B d X R v U m V t b 3 Z l Z E N v b H V t b n M x L n t V b n R p b E R h d G U s M j N 9 J n F 1 b 3 Q 7 X S w m c X V v d D t S Z W x h d G l v b n N o a X B J b m Z v J n F 1 b 3 Q 7 O l t d f S I g L z 4 8 L 1 N 0 Y W J s Z U V u d H J p Z X M + P C 9 J d G V t P j x J d G V t P j x J d G V t T G 9 j Y X R p b 2 4 + P E l 0 Z W 1 U e X B l P k Z v c m 1 1 b G E 8 L 0 l 0 Z W 1 U e X B l P j x J d G V t U G F 0 a D 5 T Z W N 0 a W 9 u M S 9 D Y X B 0 a W 9 u T W V 0 Y W R h d G E v U 2 9 1 c m N l P C 9 J d G V t U G F 0 a D 4 8 L 0 l 0 Z W 1 M b 2 N h d G l v b j 4 8 U 3 R h Y m x l R W 5 0 c m l l c y A v P j w v S X R l b T 4 8 S X R l b T 4 8 S X R l b U x v Y 2 F 0 a W 9 u P j x J d G V t V H l w Z T 5 G b 3 J t d W x h P C 9 J d G V t V H l w Z T 4 8 S X R l b V B h d G g + U 2 V j d G l v b j E v Q 2 F w d G l v b k 1 l d G F k Y X R h L 1 B p d m 9 0 Z W Q l M j B D b 2 x 1 b W 4 8 L 0 l 0 Z W 1 Q Y X R o P j w v S X R l b U x v Y 2 F 0 a W 9 u P j x T d G F i b G V F b n R y a W V z I C 8 + P C 9 J d G V t P j x J d G V t P j x J d G V t T G 9 j Y X R p b 2 4 + P E l 0 Z W 1 U e X B l P k Z v c m 1 1 b G E 8 L 0 l 0 Z W 1 U e X B l P j x J d G V t U G F 0 a D 5 T Z W N 0 a W 9 u M S 9 U c m l h b E J h b G F u Y 2 V E Y X R h P C 9 J d G V t U G F 0 a D 4 8 L 0 l 0 Z W 1 M b 2 N h d G l v b j 4 8 U 3 R h Y m x l R W 5 0 c m l l c z 4 8 R W 5 0 c n k g V H l w Z T 0 i S X N Q c m l 2 Y X R l I i B W Y W x 1 Z T 0 i b D A i I C 8 + P E V u d H J 5 I F R 5 c G U 9 I l F 1 Z X J 5 S U Q i I F Z h b H V l P S J z O T V k Y j U 4 M j Y t N j c 5 M C 0 0 Z G F h L W E 0 N T A t Z W M 3 N G Z h O T c y M T l h 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l R 5 c G V z I i B W Y W x 1 Z T 0 i c 0 J n W U Z C U V V G Q m d Z R 0 J n W U d C Z 0 1 H I i A v P j x F b n R y e S B U e X B l P S J G a W x s T G F z d F V w Z G F 0 Z W Q i I F Z h b H V l P S J k M j A y N C 0 w N S 0 w M l Q w N j o 1 N D o 1 N i 4 w M j M 0 M D E 0 W i I g L z 4 8 R W 5 0 c n k g V H l w Z T 0 i T G 9 h Z G V k V G 9 B b m F s e X N p c 1 N l c n Z p Y 2 V z I i B W Y W x 1 Z T 0 i b D A i I C 8 + P E V u d H J 5 I F R 5 c G U 9 I k Z p b G x F c n J v c k N v d W 5 0 I i B W Y W x 1 Z T 0 i b D A i I C 8 + P E V u d H J 5 I F R 5 c G U 9 I k Z p b G x F c n J v c k N v Z G U i I F Z h b H V l P S J z V W 5 r b m 9 3 b i I g L z 4 8 R W 5 0 c n k g V H l w Z T 0 i U G l 2 b 3 R P Y m p l Y 3 R O Y W 1 l I i B W Y W x 1 Z T 0 i c y R U c m l h b E J h b G F u Y 2 V M Q 1 k k I V B p d m 9 0 V G F i b G U x I i A v P j x F b n R y e S B U e X B l P S J O Y X Z p Z 2 F 0 a W 9 u U 3 R l c E 5 h b W U i I F Z h b H V l P S J z T m F 2 a W d h d G l v b i I g L z 4 8 R W 5 0 c n k g V H l w Z T 0 i R m l s b E N v d W 5 0 I i B W Y W x 1 Z T 0 i b D E i I C 8 + P E V u d H J 5 I F R 5 c G U 9 I k Z p b G x D b 2 x 1 b W 5 O Y W 1 l c y I g V m F s d W U 9 I n N b J n F 1 b 3 Q 7 R G l t Z W 5 z a W 9 u M U N v Z G U m c X V v d D s s J n F 1 b 3 Q 7 R G l t Z W 5 z a W 9 u M k N v Z G U m c X V v d D s s J n F 1 b 3 Q 7 T m V 0 Q 2 h h b m d l J n F 1 b 3 Q 7 L C Z x d W 9 0 O 0 J h b G F u Y 2 U m c X V v d D s s J n F 1 b 3 Q 7 T m V 0 Q 2 h h b m d l Q U N Z J n F 1 b 3 Q 7 L C Z x d W 9 0 O 0 J h b G F u Y 2 V B Q 1 k m c X V v d D s s J n F 1 b 3 Q 7 Q n V z a W 5 l c 3 N V b m l 0 Q 2 9 k Z S Z x d W 9 0 O y w m c X V v d D t B Y 2 N v d W 5 0 T n V t Y m V y J n F 1 b 3 Q 7 L C Z x d W 9 0 O 0 F j Y 2 9 1 b n R O Y W 1 l J n F 1 b 3 Q 7 L C Z x d W 9 0 O 0 l u Y 2 9 t Z U J h b G F u Y 2 U m c X V v d D s s J n F 1 b 3 Q 7 Q W N j b 3 V u d E N h d G V n b 3 J 5 J n F 1 b 3 Q 7 L C Z x d W 9 0 O 0 F j Y 2 9 1 b n R T d W J j Y X R l Z 2 9 y e S Z x d W 9 0 O y w m c X V v d D t B Y 2 N v d W 5 0 V H l w Z S Z x d W 9 0 O y w m c X V v d D t J b m R l b n R h d G l v b i Z x d W 9 0 O y w m c X V v d D t J b m R l b n R l Z E F j Y 2 9 1 b n R O Y W 1 l J n F 1 b 3 Q 7 X S I g L z 4 8 R W 5 0 c n k g V H l w Z T 0 i Q W R k Z W R U b 0 R h d G F N b 2 R l b C I g V m F s d W U 9 I m w w 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H J p Y W x C Y W x h b m N l R G F 0 Y S 9 B d X R v U m V t b 3 Z l Z E N v b H V t b n M x L n t E a W 1 l b n N p b 2 4 x Q 2 9 k Z S w w f S Z x d W 9 0 O y w m c X V v d D t T Z W N 0 a W 9 u M S 9 U c m l h b E J h b G F u Y 2 V E Y X R h L 0 F 1 d G 9 S Z W 1 v d m V k Q 2 9 s d W 1 u c z E u e 0 R p b W V u c 2 l v b j J D b 2 R l L D F 9 J n F 1 b 3 Q 7 L C Z x d W 9 0 O 1 N l Y 3 R p b 2 4 x L 1 R y a W F s Q m F s Y W 5 j Z U R h d G E v Q X V 0 b 1 J l b W 9 2 Z W R D b 2 x 1 b W 5 z M S 5 7 T m V 0 Q 2 h h b m d l L D J 9 J n F 1 b 3 Q 7 L C Z x d W 9 0 O 1 N l Y 3 R p b 2 4 x L 1 R y a W F s Q m F s Y W 5 j Z U R h d G E v Q X V 0 b 1 J l b W 9 2 Z W R D b 2 x 1 b W 5 z M S 5 7 Q m F s Y W 5 j Z S w z f S Z x d W 9 0 O y w m c X V v d D t T Z W N 0 a W 9 u M S 9 U c m l h b E J h b G F u Y 2 V E Y X R h L 0 F 1 d G 9 S Z W 1 v d m V k Q 2 9 s d W 1 u c z E u e 0 5 l d E N o Y W 5 n Z U F D W S w 0 f S Z x d W 9 0 O y w m c X V v d D t T Z W N 0 a W 9 u M S 9 U c m l h b E J h b G F u Y 2 V E Y X R h L 0 F 1 d G 9 S Z W 1 v d m V k Q 2 9 s d W 1 u c z E u e 0 J h b G F u Y 2 V B Q 1 k s N X 0 m c X V v d D s s J n F 1 b 3 Q 7 U 2 V j d G l v b j E v V H J p Y W x C Y W x h b m N l R G F 0 Y S 9 B d X R v U m V t b 3 Z l Z E N v b H V t b n M x L n t C d X N p b m V z c 1 V u a X R D b 2 R l L D Z 9 J n F 1 b 3 Q 7 L C Z x d W 9 0 O 1 N l Y 3 R p b 2 4 x L 1 R y a W F s Q m F s Y W 5 j Z U R h d G E v Q X V 0 b 1 J l b W 9 2 Z W R D b 2 x 1 b W 5 z M S 5 7 Q W N j b 3 V u d E 5 1 b W J l c i w 3 f S Z x d W 9 0 O y w m c X V v d D t T Z W N 0 a W 9 u M S 9 U c m l h b E J h b G F u Y 2 V E Y X R h L 0 F 1 d G 9 S Z W 1 v d m V k Q 2 9 s d W 1 u c z E u e 0 F j Y 2 9 1 b n R O Y W 1 l L D h 9 J n F 1 b 3 Q 7 L C Z x d W 9 0 O 1 N l Y 3 R p b 2 4 x L 1 R y a W F s Q m F s Y W 5 j Z U R h d G E v Q X V 0 b 1 J l b W 9 2 Z W R D b 2 x 1 b W 5 z M S 5 7 S W 5 j b 2 1 l Q m F s Y W 5 j Z S w 5 f S Z x d W 9 0 O y w m c X V v d D t T Z W N 0 a W 9 u M S 9 U c m l h b E J h b G F u Y 2 V E Y X R h L 0 F 1 d G 9 S Z W 1 v d m V k Q 2 9 s d W 1 u c z E u e 0 F j Y 2 9 1 b n R D Y X R l Z 2 9 y e S w x M H 0 m c X V v d D s s J n F 1 b 3 Q 7 U 2 V j d G l v b j E v V H J p Y W x C Y W x h b m N l R G F 0 Y S 9 B d X R v U m V t b 3 Z l Z E N v b H V t b n M x L n t B Y 2 N v d W 5 0 U 3 V i Y 2 F 0 Z W d v c n k s M T F 9 J n F 1 b 3 Q 7 L C Z x d W 9 0 O 1 N l Y 3 R p b 2 4 x L 1 R y a W F s Q m F s Y W 5 j Z U R h d G E v Q X V 0 b 1 J l b W 9 2 Z W R D b 2 x 1 b W 5 z M S 5 7 Q W N j b 3 V u d F R 5 c G U s M T J 9 J n F 1 b 3 Q 7 L C Z x d W 9 0 O 1 N l Y 3 R p b 2 4 x L 1 R y a W F s Q m F s Y W 5 j Z U R h d G E v Q X V 0 b 1 J l b W 9 2 Z W R D b 2 x 1 b W 5 z M S 5 7 S W 5 k Z W 5 0 Y X R p b 2 4 s M T N 9 J n F 1 b 3 Q 7 L C Z x d W 9 0 O 1 N l Y 3 R p b 2 4 x L 1 R y a W F s Q m F s Y W 5 j Z U R h d G E v Q X V 0 b 1 J l b W 9 2 Z W R D b 2 x 1 b W 5 z M S 5 7 S W 5 k Z W 5 0 Z W R B Y 2 N v d W 5 0 T m F t Z S w x N H 0 m c X V v d D t d L C Z x d W 9 0 O 0 N v b H V t b k N v d W 5 0 J n F 1 b 3 Q 7 O j E 1 L C Z x d W 9 0 O 0 t l e U N v b H V t b k 5 h b W V z J n F 1 b 3 Q 7 O l t d L C Z x d W 9 0 O 0 N v b H V t b k l k Z W 5 0 a X R p Z X M m c X V v d D s 6 W y Z x d W 9 0 O 1 N l Y 3 R p b 2 4 x L 1 R y a W F s Q m F s Y W 5 j Z U R h d G E v Q X V 0 b 1 J l b W 9 2 Z W R D b 2 x 1 b W 5 z M S 5 7 R G l t Z W 5 z a W 9 u M U N v Z G U s M H 0 m c X V v d D s s J n F 1 b 3 Q 7 U 2 V j d G l v b j E v V H J p Y W x C Y W x h b m N l R G F 0 Y S 9 B d X R v U m V t b 3 Z l Z E N v b H V t b n M x L n t E a W 1 l b n N p b 2 4 y Q 2 9 k Z S w x f S Z x d W 9 0 O y w m c X V v d D t T Z W N 0 a W 9 u M S 9 U c m l h b E J h b G F u Y 2 V E Y X R h L 0 F 1 d G 9 S Z W 1 v d m V k Q 2 9 s d W 1 u c z E u e 0 5 l d E N o Y W 5 n Z S w y f S Z x d W 9 0 O y w m c X V v d D t T Z W N 0 a W 9 u M S 9 U c m l h b E J h b G F u Y 2 V E Y X R h L 0 F 1 d G 9 S Z W 1 v d m V k Q 2 9 s d W 1 u c z E u e 0 J h b G F u Y 2 U s M 3 0 m c X V v d D s s J n F 1 b 3 Q 7 U 2 V j d G l v b j E v V H J p Y W x C Y W x h b m N l R G F 0 Y S 9 B d X R v U m V t b 3 Z l Z E N v b H V t b n M x L n t O Z X R D a G F u Z 2 V B Q 1 k s N H 0 m c X V v d D s s J n F 1 b 3 Q 7 U 2 V j d G l v b j E v V H J p Y W x C Y W x h b m N l R G F 0 Y S 9 B d X R v U m V t b 3 Z l Z E N v b H V t b n M x L n t C Y W x h b m N l Q U N Z L D V 9 J n F 1 b 3 Q 7 L C Z x d W 9 0 O 1 N l Y 3 R p b 2 4 x L 1 R y a W F s Q m F s Y W 5 j Z U R h d G E v Q X V 0 b 1 J l b W 9 2 Z W R D b 2 x 1 b W 5 z M S 5 7 Q n V z a W 5 l c 3 N V b m l 0 Q 2 9 k Z S w 2 f S Z x d W 9 0 O y w m c X V v d D t T Z W N 0 a W 9 u M S 9 U c m l h b E J h b G F u Y 2 V E Y X R h L 0 F 1 d G 9 S Z W 1 v d m V k Q 2 9 s d W 1 u c z E u e 0 F j Y 2 9 1 b n R O d W 1 i Z X I s N 3 0 m c X V v d D s s J n F 1 b 3 Q 7 U 2 V j d G l v b j E v V H J p Y W x C Y W x h b m N l R G F 0 Y S 9 B d X R v U m V t b 3 Z l Z E N v b H V t b n M x L n t B Y 2 N v d W 5 0 T m F t Z S w 4 f S Z x d W 9 0 O y w m c X V v d D t T Z W N 0 a W 9 u M S 9 U c m l h b E J h b G F u Y 2 V E Y X R h L 0 F 1 d G 9 S Z W 1 v d m V k Q 2 9 s d W 1 u c z E u e 0 l u Y 2 9 t Z U J h b G F u Y 2 U s O X 0 m c X V v d D s s J n F 1 b 3 Q 7 U 2 V j d G l v b j E v V H J p Y W x C Y W x h b m N l R G F 0 Y S 9 B d X R v U m V t b 3 Z l Z E N v b H V t b n M x L n t B Y 2 N v d W 5 0 Q 2 F 0 Z W d v c n k s M T B 9 J n F 1 b 3 Q 7 L C Z x d W 9 0 O 1 N l Y 3 R p b 2 4 x L 1 R y a W F s Q m F s Y W 5 j Z U R h d G E v Q X V 0 b 1 J l b W 9 2 Z W R D b 2 x 1 b W 5 z M S 5 7 Q W N j b 3 V u d F N 1 Y m N h d G V n b 3 J 5 L D E x f S Z x d W 9 0 O y w m c X V v d D t T Z W N 0 a W 9 u M S 9 U c m l h b E J h b G F u Y 2 V E Y X R h L 0 F 1 d G 9 S Z W 1 v d m V k Q 2 9 s d W 1 u c z E u e 0 F j Y 2 9 1 b n R U e X B l L D E y f S Z x d W 9 0 O y w m c X V v d D t T Z W N 0 a W 9 u M S 9 U c m l h b E J h b G F u Y 2 V E Y X R h L 0 F 1 d G 9 S Z W 1 v d m V k Q 2 9 s d W 1 u c z E u e 0 l u Z G V u d G F 0 a W 9 u L D E z f S Z x d W 9 0 O y w m c X V v d D t T Z W N 0 a W 9 u M S 9 U c m l h b E J h b G F u Y 2 V E Y X R h L 0 F 1 d G 9 S Z W 1 v d m V k Q 2 9 s d W 1 u c z E u e 0 l u Z G V u d G V k Q W N j b 3 V u d E 5 h b W U s M T R 9 J n F 1 b 3 Q 7 X S w m c X V v d D t S Z W x h d G l v b n N o a X B J b m Z v J n F 1 b 3 Q 7 O l t d f S I g L z 4 8 L 1 N 0 Y W J s Z U V u d H J p Z X M + P C 9 J d G V t P j x J d G V t P j x J d G V t T G 9 j Y X R p b 2 4 + P E l 0 Z W 1 U e X B l P k Z v c m 1 1 b G E 8 L 0 l 0 Z W 1 U e X B l P j x J d G V t U G F 0 a D 5 T Z W N 0 a W 9 u M S 9 U c m l h b E J h b G F u Y 2 V E Y X R h L 1 N v d X J j Z T w v S X R l b V B h d G g + P C 9 J d G V t T G 9 j Y X R p b 2 4 + P F N 0 Y W J s Z U V u d H J p Z X M g L z 4 8 L 0 l 0 Z W 0 + P E l 0 Z W 0 + P E l 0 Z W 1 M b 2 N h d G l v b j 4 8 S X R l b V R 5 c G U + R m 9 y b X V s Y T w v S X R l b V R 5 c G U + P E l 0 Z W 1 Q Y X R o P l N l Y 3 R p b 2 4 x L 1 R y a W F s Q m F s Y W 5 j Z U R h d G E v Q 2 h h b m d l Z C U y M F R 5 c G U 8 L 0 l 0 Z W 1 Q Y X R o P j w v S X R l b U x v Y 2 F 0 a W 9 u P j x T d G F i b G V F b n R y a W V z I C 8 + P C 9 J d G V t P j x J d G V t P j x J d G V t T G 9 j Y X R p b 2 4 + P E l 0 Z W 1 U e X B l P k Z v c m 1 1 b G E 8 L 0 l 0 Z W 1 U e X B l P j x J d G V t U G F 0 a D 5 T Z W N 0 a W 9 u M S 9 U c m l h b E J h b G F u Y 2 V E Y X R h L 1 J l c G x h Y 2 V k J T I w V m F s d W U 8 L 0 l 0 Z W 1 Q Y X R o P j w v S X R l b U x v Y 2 F 0 a W 9 u P j x T d G F i b G V F b n R y a W V z I C 8 + P C 9 J d G V t P j x J d G V t P j x J d G V t T G 9 j Y X R p b 2 4 + P E l 0 Z W 1 U e X B l P k Z v c m 1 1 b G E 8 L 0 l 0 Z W 1 U e X B l P j x J d G V t U G F 0 a D 5 T Z W N 0 a W 9 u M S 9 U c m l h b E J h b G F u Y 2 V E Y X R h L 1 J l c G x h Y 2 V k J T I w V m F s d W U x P C 9 J d G V t U G F 0 a D 4 8 L 0 l 0 Z W 1 M b 2 N h d G l v b j 4 8 U 3 R h Y m x l R W 5 0 c m l l c y A v P j w v S X R l b T 4 8 S X R l b T 4 8 S X R l b U x v Y 2 F 0 a W 9 u P j x J d G V t V H l w Z T 5 G b 3 J t d W x h P C 9 J d G V t V H l w Z T 4 8 S X R l b V B h d G g + U 2 V j d G l v b j E v V H J p Y W x C Y W x h b m N l R G F 0 Y S 9 O V U x M c 1 R v R W 1 w d H k 8 L 0 l 0 Z W 1 Q Y X R o P j w v S X R l b U x v Y 2 F 0 a W 9 u P j x T d G F i b G V F b n R y a W V z I C 8 + P C 9 J d G V t P j w v S X R l b X M + P C 9 M b 2 N h b F B h Y 2 t h Z 2 V N Z X R h Z G F 0 Y U Z p b G U + F g A A A F B L B Q Y A A A A A A A A A A A A A A A A A A A A A A A A m A Q A A A Q A A A N C M n d 8 B F d E R j H o A w E / C l + s B A A A A c k 6 B S m Y 5 g 0 q w z / / r 4 B 8 1 Q Q A A A A A C A A A A A A A Q Z g A A A A E A A C A A A A B h R e x x G 1 4 w l u 6 a q 8 O J 8 C i D f J S p 9 P w / x S h M H g q 1 M Y 0 A v Q A A A A A O g A A A A A I A A C A A A A D R 1 i O X N L 5 X j m l P J S Y T V y C E W U O B P w P / o w + Q R 9 z i F p U B x F A A A A C h F N 6 V X o j 8 V A A T K s z L b 9 L X W g I m m K e e s 8 Z l Y 2 E F L w 1 h f 9 t O x j I E N O d L W a J e t 2 4 0 x e M N L c P + e 7 l P g n / Y a E i C F i c 8 w i s b 2 M z d z 7 q c s 2 q S k Z O u v k A A A A A j k l H t g u + 6 l N P 4 M o 1 1 i f s d T e e E O o 6 q S u S Y b p o W 5 / 2 8 3 c m + 8 e 8 V F u h 0 z R u / t k 3 c a T w S e 9 A r r u Q P 3 C 2 J x M f b / p g 0 < / D a t a M a s h u p > 
</file>

<file path=customXml/itemProps1.xml><?xml version="1.0" encoding="utf-8"?>
<ds:datastoreItem xmlns:ds="http://schemas.openxmlformats.org/officeDocument/2006/customXml" ds:itemID="{4CE13420-B923-447D-A8B4-328209CEDE25}">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$TrialBalanceLCY$</vt:lpstr>
      <vt:lpstr>$ByBusinessUnitLCY$</vt:lpstr>
      <vt:lpstr>$TrialBalanceACY$</vt:lpstr>
      <vt:lpstr>$ByBusinessUnitACY$</vt:lpstr>
      <vt:lpstr>TrialBalanceData</vt:lpstr>
      <vt:lpstr>CaptionData</vt:lpstr>
      <vt:lpstr>TranslationData</vt:lpstr>
      <vt:lpstr>NamedMetadata</vt:lpstr>
      <vt:lpstr>Aggregated Metadata</vt:lpstr>
      <vt:lpstr>CompanyName</vt:lpstr>
      <vt:lpstr>DataRetrievedCaption</vt:lpstr>
      <vt:lpstr>EndingDate</vt:lpstr>
      <vt:lpstr>PeriodCaption</vt:lpstr>
      <vt:lpstr>RetrievedAt</vt:lpstr>
      <vt:lpstr>StartingDate</vt:lpstr>
      <vt:lpstr>UntilCaption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Joshua Martínez Pineda</dc:creator>
  <cp:lastModifiedBy>Diego Joshua Martínez Pineda</cp:lastModifiedBy>
  <dcterms:created xsi:type="dcterms:W3CDTF">2024-05-01T09:36:04Z</dcterms:created>
  <dcterms:modified xsi:type="dcterms:W3CDTF">2024-06-12T12:51:03Z</dcterms:modified>
</cp:coreProperties>
</file>