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ebecca.chen\Workbench\Yellowstone\Yellowstone.Apps\Apps\W1\ExcelReports\app\ReportLayouts\Excel\GeneralLedger\"/>
    </mc:Choice>
  </mc:AlternateContent>
  <xr:revisionPtr revIDLastSave="0" documentId="13_ncr:1_{28672227-18EE-4723-94DF-9B71C424A81C}" xr6:coauthVersionLast="47" xr6:coauthVersionMax="47" xr10:uidLastSave="{00000000-0000-0000-0000-000000000000}"/>
  <bookViews>
    <workbookView xWindow="-120" yWindow="-120" windowWidth="29040" windowHeight="17520" tabRatio="941" xr2:uid="{00000000-000D-0000-FFFF-FFFF00000000}"/>
  </bookViews>
  <sheets>
    <sheet name="$TrialBalancePrint$" sheetId="17" r:id="rId1"/>
    <sheet name="$TrialBalanceLCYAnalysis$" sheetId="20" r:id="rId2"/>
    <sheet name="$TrialBalanceACYSheetAnalysis$" sheetId="21" r:id="rId3"/>
    <sheet name="$AboutTheReportLabel$" sheetId="13" r:id="rId4"/>
    <sheet name="TranslationData" sheetId="2" state="hidden" r:id="rId5"/>
    <sheet name="CaptionData" sheetId="3" state="hidden" r:id="rId6"/>
    <sheet name="Metadata" sheetId="11" state="hidden" r:id="rId7"/>
    <sheet name="Aggregated Metadata" sheetId="4" state="hidden" r:id="rId8"/>
    <sheet name="GLAccounts" sheetId="5" state="hidden" r:id="rId9"/>
    <sheet name="Dimension1" sheetId="6" state="hidden" r:id="rId10"/>
    <sheet name="Dimension2" sheetId="7" state="hidden" r:id="rId11"/>
    <sheet name="TrialBalanceData" sheetId="8" state="hidden" r:id="rId12"/>
  </sheets>
  <definedNames>
    <definedName name="_xlcn.WorksheetConnection_NewTemplate.xlsxDimension11" hidden="1">Dimension1[]</definedName>
    <definedName name="_xlcn.WorksheetConnection_NewTemplate.xlsxDimension21" hidden="1">Dimension2[]</definedName>
    <definedName name="_xlcn.WorksheetConnection_NewTemplate.xlsxGLAccounts1" hidden="1">GLAccounts[]</definedName>
    <definedName name="_xlcn.WorksheetConnection_NewTemplate.xlsxTrialBalanceData1" hidden="1">TrialBalanceData[]</definedName>
    <definedName name="CompanyName">Metadata!$A$1</definedName>
    <definedName name="DataRetrieved">Metadata!$A$3</definedName>
    <definedName name="Date">Metadata!$A$2</definedName>
    <definedName name="ReportMetadata.AboutThisReportText" comment="Use this function to get the About This Report Text from the ReportMetadataValues table in the Aggregated Metadata worksheet" localSheetId="2">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2">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2">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2">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2">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2">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2">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2">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2">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2">_xlfn.XLOOKUP("Company name",ReportRequestValues[[#All],[Request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2">_xlfn.XLOOKUP("Date",ReportRequestValues[[#All],[Request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2">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2">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2">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2">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2">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2">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2">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2">#N/A</definedName>
    <definedName name="Slicer_AccountCategory21">#N/A</definedName>
    <definedName name="Slicer_AccountSubcategory2">#N/A</definedName>
    <definedName name="Slicer_AccountSubcategory21">#N/A</definedName>
    <definedName name="Slicer_Dimension1.Dim1Code">#N/A</definedName>
    <definedName name="Slicer_Dimension1.Dim1Code1">#N/A</definedName>
    <definedName name="Slicer_Dimension2.Dim2Code">#N/A</definedName>
    <definedName name="Slicer_Dimension2.Dim2Code1">#N/A</definedName>
  </definedNames>
  <calcPr calcId="191029" forceFullCalc="1"/>
  <pivotCaches>
    <pivotCache cacheId="104"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MergedQuery  2_23f92ba7-c7ca-4dae-8c68-8ba597ed01f0" name="MergedQuery  2" connection="Query - MergedQuery (2)"/>
          <x15:modelTable id="TrialBalanceData" name="TrialBalanceData" connection="WorksheetConnection_NewTemplate.xlsx!TrialBalanceData"/>
          <x15:modelTable id="GLAccounts" name="GLAccounts" connection="WorksheetConnection_NewTemplate.xlsx!GLAccounts"/>
          <x15:modelTable id="Dimension2" name="Dimension2" connection="WorksheetConnection_NewTemplate.xlsx!Dimension2"/>
          <x15:modelTable id="Dimension1" name="Dimension1" connection="WorksheetConnection_NewTemplate.xlsx!Dimension1"/>
        </x15:modelTables>
        <x15:modelRelationships>
          <x15:modelRelationship fromTable="TrialBalanceData" fromColumn="Account" toTable="GLAccounts" toColumn="AccountNumber"/>
          <x15:modelRelationship fromTable="TrialBalanceData" fromColumn="Dimension1Code" toTable="Dimension1" toColumn="Dim1Code"/>
          <x15:modelRelationship fromTable="TrialBalance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7" l="1"/>
  <c r="H2" i="17" a="1"/>
  <c r="H2" i="17" s="1"/>
  <c r="B7" i="13"/>
  <c r="B6" i="13" a="1"/>
  <c r="B6" i="13" s="1"/>
  <c r="B4" i="13" a="1"/>
  <c r="B4" i="13" s="1"/>
  <c r="B3" i="13" a="1"/>
  <c r="B3" i="13" s="1"/>
  <c r="B2" i="13" a="1"/>
  <c r="B2" i="13" s="1"/>
  <c r="B1" i="13" a="1"/>
  <c r="B1" i="13" s="1"/>
  <c r="A3" i="11"/>
  <c r="H4" i="17" s="1" a="1"/>
  <c r="H4" i="17" s="1"/>
  <c r="A2" i="11"/>
  <c r="A1"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C2CED-BE99-48A8-B6F5-549E3F5CD67D}" keepAlive="1" name="Query - Dimension1" description="Connection to the 'Dimension1' query in the workbook." type="5" refreshedVersion="8" background="1" saveData="1">
    <dbPr connection="Provider=Microsoft.Mashup.OleDb.1;Data Source=$Workbook$;Location=Dimension1;Extended Properties=&quot;&quot;" command="SELECT * FROM [Dimension1]"/>
  </connection>
  <connection id="2" xr16:uid="{A0C15B8F-AB55-4734-B9F4-D6A2E3436C68}" keepAlive="1" name="Query - Dimension2" description="Connection to the 'Dimension2' query in the workbook." type="5" refreshedVersion="0" background="1">
    <dbPr connection="Provider=Microsoft.Mashup.OleDb.1;Data Source=$Workbook$;Location=Dimension2;Extended Properties=&quot;&quot;" command="SELECT * FROM [Dimension2]"/>
  </connection>
  <connection id="3" xr16:uid="{86015DF3-F46F-449C-8A29-155F100670DD}"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4" xr16:uid="{5EB8B489-B12B-442D-AB23-FAC8A6148B82}" keepAlive="1" name="Query - MergedQuery" description="Connection to the 'MergedQuery' query in the workbook." type="5" refreshedVersion="8" background="1">
    <dbPr connection="Provider=Microsoft.Mashup.OleDb.1;Data Source=$Workbook$;Location=MergedQuery;Extended Properties=&quot;&quot;" command="SELECT * FROM [MergedQuery]"/>
  </connection>
  <connection id="5" xr16:uid="{1B4AE255-D9DE-46FD-8A1D-22765512EF54}" name="Query - MergedQuery (2)" description="Connection to the 'MergedQuery (2)' query in the workbook." type="100" refreshedVersion="8" minRefreshableVersion="5">
    <extLst>
      <ext xmlns:x15="http://schemas.microsoft.com/office/spreadsheetml/2010/11/main" uri="{DE250136-89BD-433C-8126-D09CA5730AF9}">
        <x15:connection id="9e3a6288-f769-45d4-8665-f5affee7e374">
          <x15:oledbPr connection="Provider=Microsoft.Mashup.OleDb.1;Data Source=$Workbook$;Location=&quot;MergedQuery (2)&quot;;Extended Properties=&quot;&quot;">
            <x15:dbTables>
              <x15:dbTable name="MergedQuery (2)"/>
            </x15:dbTables>
          </x15:oledbPr>
        </x15:connection>
      </ext>
    </extLst>
  </connection>
  <connection id="6" xr16:uid="{DCC67DC7-ECA6-4839-94EE-7C71B401743C}" keepAlive="1" name="Query - TrialBalanceData" description="Connection to the 'TrialBalanceData' query in the workbook." type="5" refreshedVersion="8" background="1" saveData="1">
    <dbPr connection="Provider=Microsoft.Mashup.OleDb.1;Data Source=$Workbook$;Location=TrialBalanceData;Extended Properties=&quot;&quot;" command="SELECT * FROM [TrialBalanceData]"/>
  </connection>
  <connection id="7" xr16:uid="{08CCB9A1-31D0-4440-B7FC-D87E464303C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3FC311D9-EAFA-414A-8996-9DB45B0299E7}" name="WorksheetConnection_NewTemplate.xlsx!Dimension1" type="102" refreshedVersion="8" minRefreshableVersion="5">
    <extLst>
      <ext xmlns:x15="http://schemas.microsoft.com/office/spreadsheetml/2010/11/main" uri="{DE250136-89BD-433C-8126-D09CA5730AF9}">
        <x15:connection id="Dimension1">
          <x15:rangePr sourceName="_xlcn.WorksheetConnection_NewTemplate.xlsxDimension11"/>
        </x15:connection>
      </ext>
    </extLst>
  </connection>
  <connection id="9" xr16:uid="{E4B054D5-FB6E-4240-B7AD-89B51A9C0A46}" name="WorksheetConnection_NewTemplate.xlsx!Dimension2" type="102" refreshedVersion="8" minRefreshableVersion="5">
    <extLst>
      <ext xmlns:x15="http://schemas.microsoft.com/office/spreadsheetml/2010/11/main" uri="{DE250136-89BD-433C-8126-D09CA5730AF9}">
        <x15:connection id="Dimension2">
          <x15:rangePr sourceName="_xlcn.WorksheetConnection_NewTemplate.xlsxDimension21"/>
        </x15:connection>
      </ext>
    </extLst>
  </connection>
  <connection id="10" xr16:uid="{3A41048F-5B84-4E1E-98BD-18B04FB55898}" name="WorksheetConnection_NewTemplate.xlsx!GLAccounts" type="102" refreshedVersion="8" minRefreshableVersion="5">
    <extLst>
      <ext xmlns:x15="http://schemas.microsoft.com/office/spreadsheetml/2010/11/main" uri="{DE250136-89BD-433C-8126-D09CA5730AF9}">
        <x15:connection id="GLAccounts">
          <x15:rangePr sourceName="_xlcn.WorksheetConnection_NewTemplate.xlsxGLAccounts1"/>
        </x15:connection>
      </ext>
    </extLst>
  </connection>
  <connection id="11" xr16:uid="{88029E03-60CF-4DD7-AFB2-22BFF58AD35D}" name="WorksheetConnection_NewTemplate.xlsx!TrialBalanceData" type="102" refreshedVersion="8" minRefreshableVersion="5">
    <extLst>
      <ext xmlns:x15="http://schemas.microsoft.com/office/spreadsheetml/2010/11/main" uri="{DE250136-89BD-433C-8126-D09CA5730AF9}">
        <x15:connection id="TrialBalanceData">
          <x15:rangePr sourceName="_xlcn.WorksheetConnection_NewTemplate.xlsxTrialBalance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<sst xmlns="http://schemas.openxmlformats.org/spreadsheetml/2006/main" count="249" uniqueCount="120">
  <si>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</si>
  <si>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</si>
  <si>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</si>
  <si>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</si>
  <si>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</si>
  <si>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</si>
  <si>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</si>
  <si>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</si>
  <si>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</si>
  <si>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</si>
  <si>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</si>
  <si>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</si>
  <si>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</si>
  <si>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</si>
  <si>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</si>
  <si>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</si>
  <si>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</si>
  <si>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</si>
  <si>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</si>
  <si>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</si>
  <si>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</si>
  <si>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</si>
  <si>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</si>
  <si>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</si>
  <si>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</si>
  <si>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</si>
  <si>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</si>
  <si>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</si>
  <si>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</si>
  <si>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</si>
  <si>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</si>
  <si>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</si>
  <si>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</si>
  <si>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</si>
  <si>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</si>
  <si>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</si>
  <si>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</si>
  <si>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</si>
  <si>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</si>
  <si>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</si>
  <si>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</si>
  <si>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</si>
  <si>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</si>
  <si>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</si>
  <si>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</si>
  <si>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</si>
  <si>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</si>
  <si>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</si>
  <si>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</si>
  <si>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</si>
  <si>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</si>
  <si>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</si>
  <si>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</si>
  <si>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</si>
  <si>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</si>
  <si>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</si>
  <si>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</si>
  <si>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</si>
  <si>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</si>
  <si>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</si>
  <si>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</si>
  <si>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</si>
  <si>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</si>
  <si>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</si>
  <si>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</si>
  <si>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</si>
  <si>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</si>
  <si>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</si>
  <si>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</si>
  <si>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</si>
  <si>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</si>
  <si>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</si>
  <si>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</si>
  <si>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NetChangeDebit</t>
  </si>
  <si>
    <t>Net Change (Debit)</t>
  </si>
  <si>
    <t>NetChangeCredit</t>
  </si>
  <si>
    <t>Net Change (Credit)</t>
  </si>
  <si>
    <t>Balance</t>
  </si>
  <si>
    <t>BalanceDebit</t>
  </si>
  <si>
    <t>Balance (Debit)</t>
  </si>
  <si>
    <t>BalanceCredit</t>
  </si>
  <si>
    <t>Balance (Credit)</t>
  </si>
  <si>
    <t>NetChangeACY</t>
  </si>
  <si>
    <t>NetChangeDebitACY</t>
  </si>
  <si>
    <t>NetChangeCreditACY</t>
  </si>
  <si>
    <t>BalanceACY</t>
  </si>
  <si>
    <t>BalanceDebitACY</t>
  </si>
  <si>
    <t>BalanceCreditACY</t>
  </si>
  <si>
    <t>TrialBalanceLCY</t>
  </si>
  <si>
    <t>Trial Balance (LCY)</t>
  </si>
  <si>
    <t>TrialBalanceACYSheet</t>
  </si>
  <si>
    <t>Trial Balance (ACY)</t>
  </si>
  <si>
    <t>TrialBalanceACY</t>
  </si>
  <si>
    <t>Trial Balance (Additional Reporting Currency)</t>
  </si>
  <si>
    <t>DataRetrieved</t>
  </si>
  <si>
    <t>Data retrieved:</t>
  </si>
  <si>
    <t/>
  </si>
  <si>
    <t>IndentedAccountName</t>
  </si>
  <si>
    <t>$TrialBalanceLCY$</t>
  </si>
  <si>
    <t>Grand Total</t>
  </si>
  <si>
    <t>$AccountNumber$</t>
  </si>
  <si>
    <t>$AccountName$</t>
  </si>
  <si>
    <t>$AccountType$</t>
  </si>
  <si>
    <t>0000</t>
  </si>
  <si>
    <t>BLANK</t>
  </si>
  <si>
    <t>(blank)</t>
  </si>
  <si>
    <t>$NetChangeDebitACY$</t>
  </si>
  <si>
    <t>$NetChangeCreditACY$</t>
  </si>
  <si>
    <t>$BalanceDebitACY$</t>
  </si>
  <si>
    <t>$BalanceCreditACY$</t>
  </si>
  <si>
    <t>$NetChangeDebit$</t>
  </si>
  <si>
    <t>$NetChangeCredit$</t>
  </si>
  <si>
    <t>$BalanceDebit$</t>
  </si>
  <si>
    <t>$BalanceCredit$</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</si>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</sst>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0"/>
      <color theme="1"/>
      <name val="Segoe UI Semibold"/>
      <family val="2"/>
      <scheme val="major"/>
    </font>
    <font>
      <sz val="10"/>
      <color theme="1"/>
      <name val="Segoe UI"/>
      <family val="2"/>
      <scheme val="minor"/>
    </font>
    <font>
      <u/>
      <sz val="11"/>
      <color theme="10"/>
      <name val="Segoe UI"/>
      <family val="2"/>
      <scheme val="minor"/>
    </font>
    <font>
      <b/>
      <sz val="18"/>
      <color theme="1"/>
      <name val="Segoe UI Semibold"/>
      <family val="2"/>
      <scheme val="major"/>
    </font>
    <font>
      <b/>
      <sz val="10"/>
      <color theme="1"/>
      <name val="Segoe UI Semibold"/>
      <family val="2"/>
      <scheme val="major"/>
    </font>
    <font>
      <sz val="11"/>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1">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xf numFmtId="0" fontId="9"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12" fillId="0" borderId="0"/>
  </cellStyleXfs>
  <cellXfs count="17">
    <xf numFmtId="0" fontId="0" fillId="0" borderId="0" xfId="0"/>
    <xf numFmtId="49" fontId="1" fillId="2" borderId="0" xfId="0" applyNumberFormat="1" applyFont="1" applyFill="1"/>
    <xf numFmtId="1" fontId="0" fillId="0" borderId="0" xfId="0" applyNumberFormat="1"/>
    <xf numFmtId="4" fontId="0" fillId="0" borderId="0" xfId="0" applyNumberFormat="1"/>
    <xf numFmtId="49" fontId="0" fillId="0" borderId="0" xfId="0" applyNumberFormat="1"/>
    <xf numFmtId="0" fontId="0" fillId="0" borderId="0" xfId="0" applyAlignment="1">
      <alignment vertical="center"/>
    </xf>
    <xf numFmtId="0" fontId="8" fillId="0" borderId="0" xfId="0" applyFont="1" applyAlignment="1">
      <alignment horizontal="right" vertical="center"/>
    </xf>
    <xf numFmtId="0" fontId="8" fillId="0" borderId="0" xfId="0" applyFont="1" applyAlignment="1">
      <alignment vertical="center"/>
    </xf>
    <xf numFmtId="0" fontId="7" fillId="0" borderId="0" xfId="0" applyFont="1" applyAlignment="1">
      <alignment vertical="center"/>
    </xf>
    <xf numFmtId="0" fontId="10" fillId="0" borderId="0" xfId="2" applyFont="1" applyBorder="1" applyAlignment="1">
      <alignment vertical="center"/>
    </xf>
    <xf numFmtId="0" fontId="11" fillId="0" borderId="2" xfId="3" applyFont="1" applyAlignment="1">
      <alignment horizontal="right" vertical="center"/>
    </xf>
    <xf numFmtId="0" fontId="3" fillId="0" borderId="0" xfId="2" applyBorder="1" applyAlignment="1">
      <alignment vertical="center"/>
    </xf>
    <xf numFmtId="0" fontId="13" fillId="0" borderId="0" xfId="7" applyFont="1" applyAlignment="1">
      <alignment vertical="center"/>
    </xf>
    <xf numFmtId="4" fontId="8" fillId="0" borderId="0" xfId="0" applyNumberFormat="1" applyFont="1" applyAlignment="1">
      <alignment vertical="center"/>
    </xf>
    <xf numFmtId="0" fontId="7" fillId="0" borderId="0" xfId="0" pivotButton="1" applyFont="1" applyAlignment="1">
      <alignment horizontal="left" vertical="center"/>
    </xf>
    <xf numFmtId="0" fontId="7" fillId="0" borderId="0" xfId="0" applyFont="1" applyAlignment="1">
      <alignment horizontal="right" vertical="center"/>
    </xf>
    <xf numFmtId="0" fontId="8" fillId="0" borderId="0" xfId="0" applyFont="1" applyAlignment="1">
      <alignment horizontal="left" vertical="center"/>
    </xf>
  </cellXfs>
  <cellStyles count="11">
    <cellStyle name="Heading 1" xfId="2" builtinId="16" customBuiltin="1"/>
    <cellStyle name="Heading 1 2" xfId="8" xr:uid="{E266F939-3685-4EA7-BE08-12CFAE411C96}"/>
    <cellStyle name="Heading 2" xfId="3" builtinId="17" customBuiltin="1"/>
    <cellStyle name="Heading 2 2" xfId="9" xr:uid="{324893C1-FBDA-4B8C-AA1D-75E3755ECED0}"/>
    <cellStyle name="Heading 3" xfId="4" builtinId="18" customBuiltin="1"/>
    <cellStyle name="Heading 4" xfId="5" builtinId="19" customBuiltin="1"/>
    <cellStyle name="Hyperlink" xfId="7" builtinId="8"/>
    <cellStyle name="Normal" xfId="0" builtinId="0" customBuiltin="1"/>
    <cellStyle name="Normal 2" xfId="6" xr:uid="{EFF08AE8-7C40-456D-B62D-77F7E6026BE2}"/>
    <cellStyle name="Normal 3" xfId="10" xr:uid="{BEB3B910-5738-4CC4-B81B-A7AF918AF227}"/>
    <cellStyle name="Title" xfId="1" builtinId="15" customBuiltin="1"/>
  </cellStyles>
  <dxfs count="128">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font>
    </dxf>
    <dxf>
      <font>
        <sz val="10"/>
      </font>
    </dxf>
    <dxf>
      <font>
        <sz val="10"/>
      </font>
    </dxf>
    <dxf>
      <numFmt numFmtId="4" formatCode="#,##0.00"/>
    </dxf>
    <dxf>
      <font>
        <sz val="10"/>
      </font>
      <alignment vertical="center"/>
    </dxf>
    <dxf>
      <font>
        <sz val="10"/>
      </font>
      <alignment vertical="center"/>
    </dxf>
    <dxf>
      <alignment horizontal="righ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font>
        <sz val="10"/>
      </font>
    </dxf>
    <dxf>
      <font>
        <sz val="10"/>
      </font>
    </dxf>
    <dxf>
      <font>
        <sz val="10"/>
      </font>
    </dxf>
    <dxf>
      <numFmt numFmtId="4" formatCode="#,##0.00"/>
    </dxf>
    <dxf>
      <numFmt numFmtId="4" formatCode="#,##0.00"/>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4" formatCode="#,##0.00"/>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name val="Segoe UI Semibold"/>
        <scheme val="major"/>
      </font>
      <alignment horizontal="left" vertical="center"/>
    </dxf>
    <dxf>
      <numFmt numFmtId="4" formatCode="#,##0.00"/>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numFmt numFmtId="4" formatCode="#,##0.00"/>
    </dxf>
    <dxf>
      <numFmt numFmtId="4" formatCode="#,##0.00"/>
    </dxf>
    <dxf>
      <font>
        <sz val="10"/>
      </font>
    </dxf>
    <dxf>
      <font>
        <sz val="10"/>
      </font>
    </dxf>
    <dxf>
      <font>
        <sz val="10"/>
      </font>
    </dxf>
    <dxf>
      <numFmt numFmtId="4" formatCode="#,##0.00"/>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numFmt numFmtId="4" formatCode="#,##0.00"/>
    </dxf>
    <dxf>
      <alignment horizontal="right"/>
    </dxf>
    <dxf>
      <font>
        <sz val="10"/>
      </font>
      <alignment vertical="center"/>
    </dxf>
    <dxf>
      <font>
        <sz val="10"/>
      </font>
      <alignment vertical="center"/>
    </dxf>
    <dxf>
      <numFmt numFmtId="4" formatCode="#,##0.00"/>
    </dxf>
    <dxf>
      <font>
        <sz val="10"/>
      </font>
    </dxf>
    <dxf>
      <font>
        <sz val="10"/>
      </font>
    </dxf>
    <dxf>
      <font>
        <sz val="10"/>
      </font>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ont>
        <sz val="10"/>
        <name val="Segoe UI Semibold"/>
        <scheme val="major"/>
      </font>
      <alignment horizontal="lef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45D0E18D-B3F0-492C-9FDB-628D0F2733B3}">
      <tableStyleElement type="wholeTable" dxfId="127"/>
      <tableStyleElement type="headerRow" dxfId="126"/>
      <tableStyleElement type="totalRow" dxfId="125"/>
      <tableStyleElement type="secondRowStripe" dxfId="124"/>
    </tableStyle>
    <tableStyle name="Business Central Reports Slicer Style (Template)" pivot="0" table="0" count="10" xr9:uid="{4488A167-11FE-4B87-A6AD-F9F7E8056807}">
      <tableStyleElement type="wholeTable" dxfId="123"/>
      <tableStyleElement type="headerRow" dxfId="122"/>
    </tableStyle>
    <tableStyle name="Business Central Reports Table Style" pivot="0" count="4" xr9:uid="{C2F6A7FF-A0B8-4C04-A6EE-187B1232B085}">
      <tableStyleElement type="wholeTable" dxfId="121"/>
      <tableStyleElement type="headerRow" dxfId="120"/>
      <tableStyleElement type="firstRowStripe" dxfId="119"/>
      <tableStyleElement type="secondRowStripe" dxfId="118"/>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microsoft.com/office/2007/relationships/slicerCache" Target="slicerCaches/slicerCache5.xml"/><Relationship Id="rId26" Type="http://schemas.openxmlformats.org/officeDocument/2006/relationships/sheetMetadata" Target="metadata.xml"/><Relationship Id="rId39" Type="http://schemas.openxmlformats.org/officeDocument/2006/relationships/customXml" Target="../customXml/item11.xml"/><Relationship Id="rId21" Type="http://schemas.microsoft.com/office/2007/relationships/slicerCache" Target="slicerCaches/slicerCache8.xml"/><Relationship Id="rId34" Type="http://schemas.openxmlformats.org/officeDocument/2006/relationships/customXml" Target="../customXml/item6.xml"/><Relationship Id="rId42" Type="http://schemas.openxmlformats.org/officeDocument/2006/relationships/customXml" Target="../customXml/item14.xml"/><Relationship Id="rId47"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openxmlformats.org/officeDocument/2006/relationships/customXml" Target="../customXml/item1.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4.xml"/><Relationship Id="rId37" Type="http://schemas.openxmlformats.org/officeDocument/2006/relationships/customXml" Target="../customXml/item9.xml"/><Relationship Id="rId40" Type="http://schemas.openxmlformats.org/officeDocument/2006/relationships/customXml" Target="../customXml/item12.xml"/><Relationship Id="rId45" Type="http://schemas.openxmlformats.org/officeDocument/2006/relationships/customXml" Target="../customXml/item17.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onnections" Target="connections.xml"/><Relationship Id="rId28" Type="http://schemas.openxmlformats.org/officeDocument/2006/relationships/calcChain" Target="calcChain.xml"/><Relationship Id="rId36" Type="http://schemas.openxmlformats.org/officeDocument/2006/relationships/customXml" Target="../customXml/item8.xml"/><Relationship Id="rId49" Type="http://schemas.openxmlformats.org/officeDocument/2006/relationships/customXml" Target="../customXml/item21.xml"/><Relationship Id="rId10" Type="http://schemas.openxmlformats.org/officeDocument/2006/relationships/worksheet" Target="worksheets/sheet10.xml"/><Relationship Id="rId19" Type="http://schemas.microsoft.com/office/2007/relationships/slicerCache" Target="slicerCaches/slicerCache6.xml"/><Relationship Id="rId31" Type="http://schemas.openxmlformats.org/officeDocument/2006/relationships/customXml" Target="../customXml/item3.xml"/><Relationship Id="rId44"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 Id="rId27" Type="http://schemas.openxmlformats.org/officeDocument/2006/relationships/powerPivotData" Target="model/item.data"/><Relationship Id="rId30" Type="http://schemas.openxmlformats.org/officeDocument/2006/relationships/customXml" Target="../customXml/item2.xml"/><Relationship Id="rId35" Type="http://schemas.openxmlformats.org/officeDocument/2006/relationships/customXml" Target="../customXml/item7.xml"/><Relationship Id="rId43" Type="http://schemas.openxmlformats.org/officeDocument/2006/relationships/customXml" Target="../customXml/item15.xml"/><Relationship Id="rId48" Type="http://schemas.openxmlformats.org/officeDocument/2006/relationships/customXml" Target="../customXml/item20.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sharedStrings" Target="sharedStrings.xml"/><Relationship Id="rId33" Type="http://schemas.openxmlformats.org/officeDocument/2006/relationships/customXml" Target="../customXml/item5.xml"/><Relationship Id="rId38" Type="http://schemas.openxmlformats.org/officeDocument/2006/relationships/customXml" Target="../customXml/item10.xml"/><Relationship Id="rId46" Type="http://schemas.openxmlformats.org/officeDocument/2006/relationships/customXml" Target="../customXml/item18.xml"/><Relationship Id="rId20" Type="http://schemas.microsoft.com/office/2007/relationships/slicerCache" Target="slicerCaches/slicerCache7.xml"/><Relationship Id="rId41"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1818210</xdr:colOff>
      <xdr:row>10</xdr:row>
      <xdr:rowOff>206100</xdr:rowOff>
    </xdr:to>
    <mc:AlternateContent xmlns:mc="http://schemas.openxmlformats.org/markup-compatibility/2006" xmlns:a14="http://schemas.microsoft.com/office/drawing/2010/main">
      <mc:Choice Requires="a14">
        <xdr:graphicFrame macro="">
          <xdr:nvGraphicFramePr>
            <xdr:cNvPr id="2" name="Dimension1.Dim1Code">
              <a:extLst>
                <a:ext uri="{FF2B5EF4-FFF2-40B4-BE49-F238E27FC236}">
                  <a16:creationId xmlns:a16="http://schemas.microsoft.com/office/drawing/2014/main" id="{9E40B2D3-C978-541D-5BAC-BFE9145D3208}"/>
                </a:ext>
              </a:extLst>
            </xdr:cNvPr>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1863090</xdr:colOff>
      <xdr:row>0</xdr:row>
      <xdr:rowOff>0</xdr:rowOff>
    </xdr:from>
    <xdr:to>
      <xdr:col>0</xdr:col>
      <xdr:colOff>3681300</xdr:colOff>
      <xdr:row>10</xdr:row>
      <xdr:rowOff>206100</xdr:rowOff>
    </xdr:to>
    <mc:AlternateContent xmlns:mc="http://schemas.openxmlformats.org/markup-compatibility/2006" xmlns:a14="http://schemas.microsoft.com/office/drawing/2010/main">
      <mc:Choice Requires="a14">
        <xdr:graphicFrame macro="">
          <xdr:nvGraphicFramePr>
            <xdr:cNvPr id="3" name="Dimension2.Dim2Code">
              <a:extLst>
                <a:ext uri="{FF2B5EF4-FFF2-40B4-BE49-F238E27FC236}">
                  <a16:creationId xmlns:a16="http://schemas.microsoft.com/office/drawing/2014/main" id="{7B578D50-9C9C-B1D4-2063-5D1A8E31AA07}"/>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3090"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11</xdr:row>
      <xdr:rowOff>0</xdr:rowOff>
    </xdr:from>
    <xdr:to>
      <xdr:col>0</xdr:col>
      <xdr:colOff>1818210</xdr:colOff>
      <xdr:row>21</xdr:row>
      <xdr:rowOff>91800</xdr:rowOff>
    </xdr:to>
    <mc:AlternateContent xmlns:mc="http://schemas.openxmlformats.org/markup-compatibility/2006" xmlns:a14="http://schemas.microsoft.com/office/drawing/2010/main">
      <mc:Choice Requires="a14">
        <xdr:graphicFrame macro="">
          <xdr:nvGraphicFramePr>
            <xdr:cNvPr id="4" name="AccountCategory 2">
              <a:extLst>
                <a:ext uri="{FF2B5EF4-FFF2-40B4-BE49-F238E27FC236}">
                  <a16:creationId xmlns:a16="http://schemas.microsoft.com/office/drawing/2014/main" id="{1E1E88D1-2518-765C-1454-A0A837394BB4}"/>
                </a:ext>
              </a:extLst>
            </xdr:cNvPr>
            <xdr:cNvGraphicFramePr/>
          </xdr:nvGraphicFramePr>
          <xdr:xfrm>
            <a:off x="0" y="0"/>
            <a:ext cx="0" cy="0"/>
          </xdr:xfrm>
          <a:graphic>
            <a:graphicData uri="http://schemas.microsoft.com/office/drawing/2010/slicer">
              <sle:slicer xmlns:sle="http://schemas.microsoft.com/office/drawing/2010/slicer" name="AccountCategory 2"/>
            </a:graphicData>
          </a:graphic>
        </xdr:graphicFrame>
      </mc:Choice>
      <mc:Fallback xmlns="">
        <xdr:sp macro="" textlink="">
          <xdr:nvSpPr>
            <xdr:cNvPr id="0" name=""/>
            <xdr:cNvSpPr>
              <a:spLocks noTextEdit="1"/>
            </xdr:cNvSpPr>
          </xdr:nvSpPr>
          <xdr:spPr>
            <a:xfrm>
              <a:off x="0" y="2651760"/>
              <a:ext cx="1820115"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1863090</xdr:colOff>
      <xdr:row>11</xdr:row>
      <xdr:rowOff>0</xdr:rowOff>
    </xdr:from>
    <xdr:to>
      <xdr:col>0</xdr:col>
      <xdr:colOff>3681300</xdr:colOff>
      <xdr:row>21</xdr:row>
      <xdr:rowOff>91800</xdr:rowOff>
    </xdr:to>
    <mc:AlternateContent xmlns:mc="http://schemas.openxmlformats.org/markup-compatibility/2006" xmlns:a14="http://schemas.microsoft.com/office/drawing/2010/main">
      <mc:Choice Requires="a14">
        <xdr:graphicFrame macro="">
          <xdr:nvGraphicFramePr>
            <xdr:cNvPr id="5" name="AccountSubcategory 2">
              <a:extLst>
                <a:ext uri="{FF2B5EF4-FFF2-40B4-BE49-F238E27FC236}">
                  <a16:creationId xmlns:a16="http://schemas.microsoft.com/office/drawing/2014/main" id="{B9D0127D-6E53-5926-ACD1-4336D9F2A983}"/>
                </a:ext>
              </a:extLst>
            </xdr:cNvPr>
            <xdr:cNvGraphicFramePr/>
          </xdr:nvGraphicFramePr>
          <xdr:xfrm>
            <a:off x="0" y="0"/>
            <a:ext cx="0" cy="0"/>
          </xdr:xfrm>
          <a:graphic>
            <a:graphicData uri="http://schemas.microsoft.com/office/drawing/2010/slicer">
              <sle:slicer xmlns:sle="http://schemas.microsoft.com/office/drawing/2010/slicer" name="AccountSubcategory 2"/>
            </a:graphicData>
          </a:graphic>
        </xdr:graphicFrame>
      </mc:Choice>
      <mc:Fallback xmlns="">
        <xdr:sp macro="" textlink="">
          <xdr:nvSpPr>
            <xdr:cNvPr id="0" name=""/>
            <xdr:cNvSpPr>
              <a:spLocks noTextEdit="1"/>
            </xdr:cNvSpPr>
          </xdr:nvSpPr>
          <xdr:spPr>
            <a:xfrm>
              <a:off x="1863090" y="265176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3810</xdr:colOff>
      <xdr:row>0</xdr:row>
      <xdr:rowOff>0</xdr:rowOff>
    </xdr:from>
    <xdr:to>
      <xdr:col>0</xdr:col>
      <xdr:colOff>1820115</xdr:colOff>
      <xdr:row>10</xdr:row>
      <xdr:rowOff>206100</xdr:rowOff>
    </xdr:to>
    <mc:AlternateContent xmlns:mc="http://schemas.openxmlformats.org/markup-compatibility/2006" xmlns:a14="http://schemas.microsoft.com/office/drawing/2010/main">
      <mc:Choice Requires="a14">
        <xdr:graphicFrame macro="">
          <xdr:nvGraphicFramePr>
            <xdr:cNvPr id="2" name="Dimension1.Dim1Code 1">
              <a:extLst>
                <a:ext uri="{FF2B5EF4-FFF2-40B4-BE49-F238E27FC236}">
                  <a16:creationId xmlns:a16="http://schemas.microsoft.com/office/drawing/2014/main" id="{120417B3-7D0F-4092-BE93-5FF5FE550D27}"/>
                </a:ext>
              </a:extLst>
            </xdr:cNvPr>
            <xdr:cNvGraphicFramePr/>
          </xdr:nvGraphicFramePr>
          <xdr:xfrm>
            <a:off x="0" y="0"/>
            <a:ext cx="0" cy="0"/>
          </xdr:xfrm>
          <a:graphic>
            <a:graphicData uri="http://schemas.microsoft.com/office/drawing/2010/slicer">
              <sle:slicer xmlns:sle="http://schemas.microsoft.com/office/drawing/2010/slicer" name="Dimension1.Dim1Code 1"/>
            </a:graphicData>
          </a:graphic>
        </xdr:graphicFrame>
      </mc:Choice>
      <mc:Fallback xmlns="">
        <xdr:sp macro="" textlink="">
          <xdr:nvSpPr>
            <xdr:cNvPr id="0" name=""/>
            <xdr:cNvSpPr>
              <a:spLocks noTextEdit="1"/>
            </xdr:cNvSpPr>
          </xdr:nvSpPr>
          <xdr:spPr>
            <a:xfrm>
              <a:off x="3810" y="0"/>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1863089</xdr:colOff>
      <xdr:row>0</xdr:row>
      <xdr:rowOff>0</xdr:rowOff>
    </xdr:from>
    <xdr:to>
      <xdr:col>0</xdr:col>
      <xdr:colOff>3681299</xdr:colOff>
      <xdr:row>10</xdr:row>
      <xdr:rowOff>206100</xdr:rowOff>
    </xdr:to>
    <mc:AlternateContent xmlns:mc="http://schemas.openxmlformats.org/markup-compatibility/2006" xmlns:a14="http://schemas.microsoft.com/office/drawing/2010/main">
      <mc:Choice Requires="a14">
        <xdr:graphicFrame macro="">
          <xdr:nvGraphicFramePr>
            <xdr:cNvPr id="3" name="Dimension2.Dim2Code 1">
              <a:extLst>
                <a:ext uri="{FF2B5EF4-FFF2-40B4-BE49-F238E27FC236}">
                  <a16:creationId xmlns:a16="http://schemas.microsoft.com/office/drawing/2014/main" id="{251CCEC3-302C-4B07-AF82-8CA3B0F7E27F}"/>
                </a:ext>
              </a:extLst>
            </xdr:cNvPr>
            <xdr:cNvGraphicFramePr/>
          </xdr:nvGraphicFramePr>
          <xdr:xfrm>
            <a:off x="0" y="0"/>
            <a:ext cx="0" cy="0"/>
          </xdr:xfrm>
          <a:graphic>
            <a:graphicData uri="http://schemas.microsoft.com/office/drawing/2010/slicer">
              <sle:slicer xmlns:sle="http://schemas.microsoft.com/office/drawing/2010/slicer" name="Dimension2.Dim2Code 1"/>
            </a:graphicData>
          </a:graphic>
        </xdr:graphicFrame>
      </mc:Choice>
      <mc:Fallback xmlns="">
        <xdr:sp macro="" textlink="">
          <xdr:nvSpPr>
            <xdr:cNvPr id="0" name=""/>
            <xdr:cNvSpPr>
              <a:spLocks noTextEdit="1"/>
            </xdr:cNvSpPr>
          </xdr:nvSpPr>
          <xdr:spPr>
            <a:xfrm>
              <a:off x="1863089" y="0"/>
              <a:ext cx="182202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3810</xdr:colOff>
      <xdr:row>11</xdr:row>
      <xdr:rowOff>3809</xdr:rowOff>
    </xdr:from>
    <xdr:to>
      <xdr:col>0</xdr:col>
      <xdr:colOff>1820115</xdr:colOff>
      <xdr:row>21</xdr:row>
      <xdr:rowOff>95609</xdr:rowOff>
    </xdr:to>
    <mc:AlternateContent xmlns:mc="http://schemas.openxmlformats.org/markup-compatibility/2006" xmlns:a14="http://schemas.microsoft.com/office/drawing/2010/main">
      <mc:Choice Requires="a14">
        <xdr:graphicFrame macro="">
          <xdr:nvGraphicFramePr>
            <xdr:cNvPr id="4" name="AccountCategory 3">
              <a:extLst>
                <a:ext uri="{FF2B5EF4-FFF2-40B4-BE49-F238E27FC236}">
                  <a16:creationId xmlns:a16="http://schemas.microsoft.com/office/drawing/2014/main" id="{2AFE55B9-5338-4B1C-B3B3-08834FA1E04D}"/>
                </a:ext>
              </a:extLst>
            </xdr:cNvPr>
            <xdr:cNvGraphicFramePr/>
          </xdr:nvGraphicFramePr>
          <xdr:xfrm>
            <a:off x="0" y="0"/>
            <a:ext cx="0" cy="0"/>
          </xdr:xfrm>
          <a:graphic>
            <a:graphicData uri="http://schemas.microsoft.com/office/drawing/2010/slicer">
              <sle:slicer xmlns:sle="http://schemas.microsoft.com/office/drawing/2010/slicer" name="AccountCategory 3"/>
            </a:graphicData>
          </a:graphic>
        </xdr:graphicFrame>
      </mc:Choice>
      <mc:Fallback xmlns="">
        <xdr:sp macro="" textlink="">
          <xdr:nvSpPr>
            <xdr:cNvPr id="0" name=""/>
            <xdr:cNvSpPr>
              <a:spLocks noTextEdit="1"/>
            </xdr:cNvSpPr>
          </xdr:nvSpPr>
          <xdr:spPr>
            <a:xfrm>
              <a:off x="3810" y="2655569"/>
              <a:ext cx="1818210" cy="261021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1863089</xdr:colOff>
      <xdr:row>10</xdr:row>
      <xdr:rowOff>251459</xdr:rowOff>
    </xdr:from>
    <xdr:to>
      <xdr:col>0</xdr:col>
      <xdr:colOff>3677489</xdr:colOff>
      <xdr:row>21</xdr:row>
      <xdr:rowOff>95399</xdr:rowOff>
    </xdr:to>
    <mc:AlternateContent xmlns:mc="http://schemas.openxmlformats.org/markup-compatibility/2006" xmlns:a14="http://schemas.microsoft.com/office/drawing/2010/main">
      <mc:Choice Requires="a14">
        <xdr:graphicFrame macro="">
          <xdr:nvGraphicFramePr>
            <xdr:cNvPr id="5" name="AccountSubcategory 3">
              <a:extLst>
                <a:ext uri="{FF2B5EF4-FFF2-40B4-BE49-F238E27FC236}">
                  <a16:creationId xmlns:a16="http://schemas.microsoft.com/office/drawing/2014/main" id="{300ED632-D522-4BD6-83F9-76A1DC9DEECF}"/>
                </a:ext>
              </a:extLst>
            </xdr:cNvPr>
            <xdr:cNvGraphicFramePr/>
          </xdr:nvGraphicFramePr>
          <xdr:xfrm>
            <a:off x="0" y="0"/>
            <a:ext cx="0" cy="0"/>
          </xdr:xfrm>
          <a:graphic>
            <a:graphicData uri="http://schemas.microsoft.com/office/drawing/2010/slicer">
              <sle:slicer xmlns:sle="http://schemas.microsoft.com/office/drawing/2010/slicer" name="AccountSubcategory 3"/>
            </a:graphicData>
          </a:graphic>
        </xdr:graphicFrame>
      </mc:Choice>
      <mc:Fallback xmlns="">
        <xdr:sp macro="" textlink="">
          <xdr:nvSpPr>
            <xdr:cNvPr id="0" name=""/>
            <xdr:cNvSpPr>
              <a:spLocks noTextEdit="1"/>
            </xdr:cNvSpPr>
          </xdr:nvSpPr>
          <xdr:spPr>
            <a:xfrm>
              <a:off x="1863089" y="2655569"/>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Chen" refreshedDate="45701.598948148145" backgroundQuery="1" createdVersion="8" refreshedVersion="8" minRefreshableVersion="3" recordCount="1" xr:uid="{BAECB2EB-C275-4E5D-9A57-9BF19D9C1B8A}">
  <cacheSource type="external" connectionId="4"/>
  <cacheFields count="27">
    <cacheField name="AccountNumber" numFmtId="0">
      <sharedItems containsMixedTypes="1" containsNumber="1" containsInteger="1" minValue="0" maxValue="0" count="2">
        <s v="0000"/>
        <n v="0" u="1"/>
      </sharedItems>
    </cacheField>
    <cacheField name="AccountName" numFmtId="0">
      <sharedItems containsBlank="1" count="2">
        <s v="BLANK"/>
        <m u="1"/>
      </sharedItems>
    </cacheField>
    <cacheField name="IncomeBalance" numFmtId="0">
      <sharedItems containsString="0" containsBlank="1" count="1">
        <m/>
      </sharedItems>
    </cacheField>
    <cacheField name="AccountCategory" numFmtId="0">
      <sharedItems containsString="0" containsBlank="1" count="1">
        <m/>
      </sharedItems>
    </cacheField>
    <cacheField name="AccountSubcategory" numFmtId="0">
      <sharedItems containsString="0" containsBlank="1" count="1">
        <m/>
      </sharedItems>
    </cacheField>
    <cacheField name="AccountType" numFmtId="0">
      <sharedItems containsString="0" containsBlank="1" count="1">
        <m/>
      </sharedItems>
    </cacheField>
    <cacheField name="Indentation" numFmtId="0">
      <sharedItems containsString="0" containsBlank="1" count="1">
        <m/>
      </sharedItems>
    </cacheField>
    <cacheField name="IndentedAccountName" numFmtId="0">
      <sharedItems containsString="0" containsBlank="1" count="1">
        <m/>
      </sharedItems>
    </cacheField>
    <cacheField name="TrialBalanceData.Account" numFmtId="0">
      <sharedItems count="1">
        <s v="0000"/>
      </sharedItems>
    </cacheField>
    <cacheField name="TrialBalanceData.Dimension1Code" numFmtId="0">
      <sharedItems count="1">
        <s v="0000"/>
      </sharedItems>
    </cacheField>
    <cacheField name="TrialBalanceData.Dimension2Code" numFmtId="0">
      <sharedItems count="1">
        <s v="0000"/>
      </sharedItems>
    </cacheField>
    <cacheField name="TrialBalanceData.NetChange" numFmtId="0">
      <sharedItems containsSemiMixedTypes="0" containsString="0" containsNumber="1" containsInteger="1" minValue="0" maxValue="0" count="1">
        <n v="0"/>
      </sharedItems>
    </cacheField>
    <cacheField name="TrialBalanceData.NetChangeDebit" numFmtId="0">
      <sharedItems containsSemiMixedTypes="0" containsString="0" containsNumber="1" containsInteger="1" minValue="0" maxValue="0" count="1">
        <n v="0"/>
      </sharedItems>
    </cacheField>
    <cacheField name="TrialBalanceData.NetChangeCredit" numFmtId="0">
      <sharedItems containsSemiMixedTypes="0" containsString="0" containsNumber="1" containsInteger="1" minValue="0" maxValue="0" count="1">
        <n v="0"/>
      </sharedItems>
    </cacheField>
    <cacheField name="TrialBalanceData.Balance" numFmtId="0">
      <sharedItems containsSemiMixedTypes="0" containsString="0" containsNumber="1" containsInteger="1" minValue="0" maxValue="0" count="1">
        <n v="0"/>
      </sharedItems>
    </cacheField>
    <cacheField name="TrialBalanceData.BalanceDebit" numFmtId="0">
      <sharedItems containsSemiMixedTypes="0" containsString="0" containsNumber="1" containsInteger="1" minValue="0" maxValue="0" count="1">
        <n v="0"/>
      </sharedItems>
    </cacheField>
    <cacheField name="TrialBalanceData.BalanceCredit" numFmtId="0">
      <sharedItems containsSemiMixedTypes="0" containsString="0" containsNumber="1" containsInteger="1" minValue="0" maxValue="0" count="1">
        <n v="0"/>
      </sharedItems>
    </cacheField>
    <cacheField name="TrialBalanceData.NetChangeACY" numFmtId="0">
      <sharedItems containsSemiMixedTypes="0" containsString="0" containsNumber="1" containsInteger="1" minValue="0" maxValue="0" count="1">
        <n v="0"/>
      </sharedItems>
    </cacheField>
    <cacheField name="TrialBalanceData.NetChangeDebitACY" numFmtId="0">
      <sharedItems containsSemiMixedTypes="0" containsString="0" containsNumber="1" containsInteger="1" minValue="0" maxValue="0" count="1">
        <n v="0"/>
      </sharedItems>
    </cacheField>
    <cacheField name="TrialBalanceData.NetChangeCreditACY" numFmtId="0">
      <sharedItems containsSemiMixedTypes="0" containsString="0" containsNumber="1" containsInteger="1" minValue="0" maxValue="0" count="1">
        <n v="0"/>
      </sharedItems>
    </cacheField>
    <cacheField name="TrialBalanceData.BalanceACY" numFmtId="0">
      <sharedItems containsSemiMixedTypes="0" containsString="0" containsNumber="1" containsInteger="1" minValue="0" maxValue="0" count="1">
        <n v="0"/>
      </sharedItems>
    </cacheField>
    <cacheField name="TrialBalanceData.BalanceDebitACY" numFmtId="0">
      <sharedItems containsSemiMixedTypes="0" containsString="0" containsNumber="1" containsInteger="1" minValue="0" maxValue="0" count="1">
        <n v="0"/>
      </sharedItems>
    </cacheField>
    <cacheField name="TrialBalanceData.BalanceCreditACY" numFmtId="0">
      <sharedItems containsSemiMixedTypes="0" containsString="0" containsNumber="1" containsInteger="1" minValue="0" maxValue="0" count="1">
        <n v="0"/>
      </sharedItems>
    </cacheField>
    <cacheField name="Dimension1.Dim1Code" numFmtId="0">
      <sharedItems containsMixedTypes="1" containsNumber="1" containsInteger="1" minValue="0" maxValue="0" count="2">
        <s v="0000"/>
        <n v="0" u="1"/>
      </sharedItems>
    </cacheField>
    <cacheField name="Dimension1.Dim1Name" numFmtId="0">
      <sharedItems containsString="0" containsBlank="1" count="1">
        <m/>
      </sharedItems>
    </cacheField>
    <cacheField name="Dimension2.Dim2Code" numFmtId="0">
      <sharedItems containsMixedTypes="1" containsNumber="1" containsInteger="1" minValue="0" maxValue="0" count="2">
        <s v="0000"/>
        <n v="0" u="1"/>
      </sharedItems>
    </cacheField>
    <cacheField name="Dimension2.Dim2Name" numFmtId="0">
      <sharedItems containsString="0" containsBlank="1" count="1">
        <m/>
      </sharedItems>
    </cacheField>
  </cacheFields>
  <extLst>
    <ext xmlns:x14="http://schemas.microsoft.com/office/spreadsheetml/2009/9/main" uri="{725AE2AE-9491-48be-B2B4-4EB974FC3084}">
      <x14:pivotCacheDefinition pivotCacheId="14505632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B3D10-A68C-414B-978F-DB78CB1944A1}" name="PivotTable8" cacheId="104" applyNumberFormats="0" applyBorderFormats="0" applyFontFormats="0" applyPatternFormats="0" applyAlignmentFormats="0" applyWidthHeightFormats="1" dataCaption="Values" updatedVersion="8" minRefreshableVersion="3" showDrill="0" colGrandTotals="0" itemPrintTitles="1" createdVersion="8" indent="0" compact="0" compactData="0" multipleFieldFilters="0" rowHeaderCaption="$AccountNumber$" fieldListSortAscending="1">
  <location ref="B6:H8" firstHeaderRow="0" firstDataRow="1" firstDataCol="3"/>
  <pivotFields count="27">
    <pivotField name="$AccountNumber$" axis="axisRow" compact="0" outline="0" subtotalTop="0" showAll="0" defaultSubtotal="0">
      <items count="2">
        <item m="1" x="1"/>
        <item x="0"/>
      </items>
    </pivotField>
    <pivotField name="$AccountName$" axis="axisRow" compact="0" outline="0" subtotalTop="0" showAll="0" defaultSubtotal="0">
      <items count="2">
        <item x="0"/>
        <item m="1" x="1"/>
      </items>
    </pivotField>
    <pivotField compact="0" outline="0" subtotalTop="0" showAll="0" defaultSubtotal="0"/>
    <pivotField compact="0" outline="0" subtotalTop="0" showAll="0" defaultSubtotal="0"/>
    <pivotField compact="0" outline="0" subtotalTop="0" showAll="0" defaultSubtotal="0"/>
    <pivotField name="$AccountType$" axis="axisRow" compact="0" outline="0" subtotalTop="0" showAll="0" defaultSubtotal="0">
      <items count="1">
        <item x="0"/>
      </items>
    </pivotField>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dataField="1" compact="0" outline="0" subtotalTop="0" showAll="0" defaultSubtotal="0"/>
    <pivotField dataField="1"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30">
    <format dxfId="117">
      <pivotArea field="0" type="button" dataOnly="0" labelOnly="1" outline="0" axis="axisRow" fieldPosition="0"/>
    </format>
    <format dxfId="116">
      <pivotArea field="1" type="button" dataOnly="0" labelOnly="1" outline="0" axis="axisRow" fieldPosition="1"/>
    </format>
    <format dxfId="115">
      <pivotArea field="5" type="button" dataOnly="0" labelOnly="1" outline="0" axis="axisRow" fieldPosition="2"/>
    </format>
    <format dxfId="114">
      <pivotArea dataOnly="0" labelOnly="1" outline="0" fieldPosition="0">
        <references count="1">
          <reference field="4294967294" count="4">
            <x v="0"/>
            <x v="1"/>
            <x v="2"/>
            <x v="3"/>
          </reference>
        </references>
      </pivotArea>
    </format>
    <format dxfId="113">
      <pivotArea dataOnly="0" outline="0" fieldPosition="0">
        <references count="1">
          <reference field="1" count="0"/>
        </references>
      </pivotArea>
    </format>
    <format dxfId="112">
      <pivotArea dataOnly="0" outline="0" fieldPosition="0">
        <references count="1">
          <reference field="0" count="0"/>
        </references>
      </pivotArea>
    </format>
    <format dxfId="111">
      <pivotArea dataOnly="0" labelOnly="1" fieldPosition="0">
        <references count="3">
          <reference field="0" count="0" selected="0"/>
          <reference field="1" count="0" selected="0"/>
          <reference field="5" count="0"/>
        </references>
      </pivotArea>
    </format>
    <format dxfId="110">
      <pivotArea outline="0" collapsedLevelsAreSubtotals="1" fieldPosition="0">
        <references count="3">
          <reference field="0" count="0" selected="0"/>
          <reference field="1" count="0" selected="0"/>
          <reference field="5" count="0" selected="0"/>
        </references>
      </pivotArea>
    </format>
    <format dxfId="109">
      <pivotArea grandRow="1" outline="0" collapsedLevelsAreSubtotals="1" fieldPosition="0"/>
    </format>
    <format dxfId="108">
      <pivotArea dataOnly="0" labelOnly="1" grandRow="1" outline="0" fieldPosition="0"/>
    </format>
    <format dxfId="107">
      <pivotArea dataOnly="0" labelOnly="1" outline="0" fieldPosition="0">
        <references count="1">
          <reference field="4294967294" count="4">
            <x v="0"/>
            <x v="1"/>
            <x v="2"/>
            <x v="3"/>
          </reference>
        </references>
      </pivotArea>
    </format>
    <format dxfId="106">
      <pivotArea outline="0" fieldPosition="0">
        <references count="4">
          <reference field="4294967294" count="3" selected="0">
            <x v="1"/>
            <x v="2"/>
            <x v="3"/>
          </reference>
          <reference field="0" count="0" selected="0"/>
          <reference field="1" count="0" selected="0"/>
          <reference field="5" count="0" selected="0"/>
        </references>
      </pivotArea>
    </format>
    <format dxfId="105">
      <pivotArea field="0" grandRow="1" outline="0" axis="axisRow" fieldPosition="0">
        <references count="1">
          <reference field="4294967294" count="3" selected="0">
            <x v="1"/>
            <x v="2"/>
            <x v="3"/>
          </reference>
        </references>
      </pivotArea>
    </format>
    <format dxfId="104">
      <pivotArea type="all" dataOnly="0" outline="0" fieldPosition="0"/>
    </format>
    <format dxfId="103">
      <pivotArea outline="0" collapsedLevelsAreSubtotals="1" fieldPosition="0"/>
    </format>
    <format dxfId="102">
      <pivotArea field="0" type="button" dataOnly="0" labelOnly="1" outline="0" axis="axisRow" fieldPosition="0"/>
    </format>
    <format dxfId="101">
      <pivotArea field="1" type="button" dataOnly="0" labelOnly="1" outline="0" axis="axisRow" fieldPosition="1"/>
    </format>
    <format dxfId="100">
      <pivotArea field="5" type="button" dataOnly="0" labelOnly="1" outline="0" axis="axisRow" fieldPosition="2"/>
    </format>
    <format dxfId="99">
      <pivotArea dataOnly="0" labelOnly="1" outline="0" fieldPosition="0">
        <references count="1">
          <reference field="0" count="0"/>
        </references>
      </pivotArea>
    </format>
    <format dxfId="98">
      <pivotArea dataOnly="0" labelOnly="1" grandRow="1" outline="0" fieldPosition="0"/>
    </format>
    <format dxfId="97">
      <pivotArea dataOnly="0" labelOnly="1" outline="0" fieldPosition="0">
        <references count="2">
          <reference field="0" count="0" selected="0"/>
          <reference field="1" count="0"/>
        </references>
      </pivotArea>
    </format>
    <format dxfId="96">
      <pivotArea dataOnly="0" labelOnly="1" outline="0" fieldPosition="0">
        <references count="3">
          <reference field="0" count="0" selected="0"/>
          <reference field="1" count="0" selected="0"/>
          <reference field="5" count="0"/>
        </references>
      </pivotArea>
    </format>
    <format dxfId="95">
      <pivotArea dataOnly="0" labelOnly="1" outline="0" fieldPosition="0">
        <references count="1">
          <reference field="4294967294" count="4">
            <x v="0"/>
            <x v="1"/>
            <x v="2"/>
            <x v="3"/>
          </reference>
        </references>
      </pivotArea>
    </format>
    <format dxfId="94">
      <pivotArea outline="0" fieldPosition="0">
        <references count="4">
          <reference field="4294967294" count="1" selected="0">
            <x v="0"/>
          </reference>
          <reference field="0" count="0" selected="0"/>
          <reference field="1" count="0" selected="0"/>
          <reference field="5" count="0" selected="0"/>
        </references>
      </pivotArea>
    </format>
    <format dxfId="93">
      <pivotArea field="0" grandRow="1" outline="0" axis="axisRow" fieldPosition="0">
        <references count="1">
          <reference field="4294967294" count="1" selected="0">
            <x v="0"/>
          </reference>
        </references>
      </pivotArea>
    </format>
    <format dxfId="92">
      <pivotArea dataOnly="0" outline="0" fieldPosition="0">
        <references count="1">
          <reference field="1" count="1" defaultSubtotal="1">
            <x v="0"/>
          </reference>
        </references>
      </pivotArea>
    </format>
    <format dxfId="91">
      <pivotArea outline="0" fieldPosition="0">
        <references count="1">
          <reference field="0" count="1" selected="0" defaultSubtotal="1">
            <x v="0"/>
          </reference>
        </references>
      </pivotArea>
    </format>
    <format dxfId="90">
      <pivotArea dataOnly="0" labelOnly="1" outline="0" fieldPosition="0">
        <references count="1">
          <reference field="0" count="0" defaultSubtotal="1"/>
        </references>
      </pivotArea>
    </format>
    <format dxfId="89">
      <pivotArea outline="0" fieldPosition="0">
        <references count="2">
          <reference field="0" count="0" selected="0"/>
          <reference field="1" count="0" selected="0" defaultSubtotal="1"/>
        </references>
      </pivotArea>
    </format>
    <format dxfId="88">
      <pivotArea outline="0" fieldPosition="0">
        <references count="1">
          <reference field="0" count="0" selected="0" defaultSubtotal="1"/>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FDFE419-F6FE-423C-9858-834B79DE9EA4}" name="PivotTable8" cacheId="104"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 fld="12" baseField="5" baseItem="0"/>
    <dataField name="$NetChangeCredit$" fld="13" baseField="5" baseItem="0"/>
    <dataField name="$BalanceDebit$" fld="15" baseField="5" baseItem="0"/>
    <dataField name="$BalanceCredit$" fld="16" baseField="5" baseItem="0"/>
  </dataFields>
  <formats count="26">
    <format dxfId="87">
      <pivotArea field="0" type="button" dataOnly="0" labelOnly="1" outline="0" axis="axisRow" fieldPosition="0"/>
    </format>
    <format dxfId="86">
      <pivotArea field="1" type="button" dataOnly="0" labelOnly="1" outline="0" axis="axisRow" fieldPosition="1"/>
    </format>
    <format dxfId="85">
      <pivotArea field="5" type="button" dataOnly="0" labelOnly="1" outline="0" axis="axisRow" fieldPosition="2"/>
    </format>
    <format dxfId="84">
      <pivotArea dataOnly="0" labelOnly="1" outline="0" fieldPosition="0">
        <references count="1">
          <reference field="4294967294" count="4">
            <x v="0"/>
            <x v="1"/>
            <x v="2"/>
            <x v="3"/>
          </reference>
        </references>
      </pivotArea>
    </format>
    <format dxfId="83">
      <pivotArea dataOnly="0" outline="0" fieldPosition="0">
        <references count="1">
          <reference field="1" count="0"/>
        </references>
      </pivotArea>
    </format>
    <format dxfId="82">
      <pivotArea dataOnly="0" outline="0" fieldPosition="0">
        <references count="1">
          <reference field="0" count="0"/>
        </references>
      </pivotArea>
    </format>
    <format dxfId="81">
      <pivotArea dataOnly="0" labelOnly="1" fieldPosition="0">
        <references count="3">
          <reference field="0" count="0" selected="0"/>
          <reference field="1" count="0" selected="0"/>
          <reference field="5" count="0"/>
        </references>
      </pivotArea>
    </format>
    <format dxfId="80">
      <pivotArea outline="0" collapsedLevelsAreSubtotals="1" fieldPosition="0">
        <references count="3">
          <reference field="0" count="0" selected="0"/>
          <reference field="1" count="0" selected="0"/>
          <reference field="5" count="0" selected="0"/>
        </references>
      </pivotArea>
    </format>
    <format dxfId="79">
      <pivotArea grandRow="1" outline="0" collapsedLevelsAreSubtotals="1" fieldPosition="0"/>
    </format>
    <format dxfId="78">
      <pivotArea dataOnly="0" labelOnly="1" grandRow="1" outline="0" fieldPosition="0"/>
    </format>
    <format dxfId="77">
      <pivotArea dataOnly="0" labelOnly="1" outline="0" fieldPosition="0">
        <references count="1">
          <reference field="4294967294" count="4">
            <x v="0"/>
            <x v="1"/>
            <x v="2"/>
            <x v="3"/>
          </reference>
        </references>
      </pivotArea>
    </format>
    <format dxfId="76">
      <pivotArea field="0" grandRow="1" outline="0" axis="axisRow" fieldPosition="0">
        <references count="1">
          <reference field="4294967294" count="1" selected="0">
            <x v="1"/>
          </reference>
        </references>
      </pivotArea>
    </format>
    <format dxfId="75">
      <pivotArea field="0" grandRow="1" outline="0" axis="axisRow" fieldPosition="0">
        <references count="1">
          <reference field="4294967294" count="1" selected="0">
            <x v="2"/>
          </reference>
        </references>
      </pivotArea>
    </format>
    <format dxfId="74">
      <pivotArea field="0" grandRow="1" outline="0" axis="axisRow" fieldPosition="0">
        <references count="1">
          <reference field="4294967294" count="1" selected="0">
            <x v="3"/>
          </reference>
        </references>
      </pivotArea>
    </format>
    <format dxfId="73">
      <pivotArea type="all" dataOnly="0" outline="0" fieldPosition="0"/>
    </format>
    <format dxfId="72">
      <pivotArea outline="0" collapsedLevelsAreSubtotals="1" fieldPosition="0"/>
    </format>
    <format dxfId="71">
      <pivotArea field="0" type="button" dataOnly="0" labelOnly="1" outline="0" axis="axisRow" fieldPosition="0"/>
    </format>
    <format dxfId="70">
      <pivotArea field="1" type="button" dataOnly="0" labelOnly="1" outline="0" axis="axisRow" fieldPosition="1"/>
    </format>
    <format dxfId="69">
      <pivotArea field="5" type="button" dataOnly="0" labelOnly="1" outline="0" axis="axisRow" fieldPosition="2"/>
    </format>
    <format dxfId="68">
      <pivotArea dataOnly="0" labelOnly="1" outline="0" fieldPosition="0">
        <references count="1">
          <reference field="0" count="0"/>
        </references>
      </pivotArea>
    </format>
    <format dxfId="67">
      <pivotArea dataOnly="0" labelOnly="1" grandRow="1" outline="0" fieldPosition="0"/>
    </format>
    <format dxfId="66">
      <pivotArea dataOnly="0" labelOnly="1" outline="0" fieldPosition="0">
        <references count="2">
          <reference field="0" count="0" selected="0"/>
          <reference field="1" count="0"/>
        </references>
      </pivotArea>
    </format>
    <format dxfId="65">
      <pivotArea dataOnly="0" labelOnly="1" outline="0" fieldPosition="0">
        <references count="3">
          <reference field="0" count="0" selected="0"/>
          <reference field="1" count="0" selected="0"/>
          <reference field="5" count="0"/>
        </references>
      </pivotArea>
    </format>
    <format dxfId="64">
      <pivotArea dataOnly="0" labelOnly="1" outline="0" fieldPosition="0">
        <references count="1">
          <reference field="4294967294" count="4">
            <x v="0"/>
            <x v="1"/>
            <x v="2"/>
            <x v="3"/>
          </reference>
        </references>
      </pivotArea>
    </format>
    <format dxfId="63">
      <pivotArea outline="0" fieldPosition="0">
        <references count="4">
          <reference field="4294967294" count="1" selected="0">
            <x v="0"/>
          </reference>
          <reference field="0" count="0" selected="0"/>
          <reference field="1" count="0" selected="0"/>
          <reference field="5" count="0" selected="0"/>
        </references>
      </pivotArea>
    </format>
    <format dxfId="62">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48259-2206-4A1F-8208-5D2B2C64C235}" name="PivotTable8" cacheId="104" applyNumberFormats="0" applyBorderFormats="0" applyFontFormats="0" applyPatternFormats="0" applyAlignmentFormats="0" applyWidthHeightFormats="1" dataCaption="Values" updatedVersion="8" minRefreshableVersion="3" showDrill="0" useAutoFormatting="1" itemPrintTitles="1" createdVersion="8" indent="0" compact="0" compactData="0" multipleFieldFilters="0" rowHeaderCaption="$AccountNumber$" fieldListSortAscending="1">
  <location ref="B1:H3" firstHeaderRow="0" firstDataRow="1" firstDataCol="3"/>
  <pivotFields count="27">
    <pivotField name="$AccountNumber$" axis="axisRow" compact="0" outline="0" showAll="0" defaultSubtotal="0">
      <items count="2">
        <item m="1" x="1"/>
        <item x="0"/>
      </items>
    </pivotField>
    <pivotField name="$AccountName$" axis="axisRow" compact="0" outline="0" showAll="0" defaultSubtotal="0">
      <items count="2">
        <item x="0"/>
        <item m="1" x="1"/>
      </items>
    </pivotField>
    <pivotField compact="0" outline="0" showAll="0"/>
    <pivotField compact="0" outline="0" showAll="0">
      <items count="2">
        <item x="0"/>
        <item t="default"/>
      </items>
    </pivotField>
    <pivotField compact="0" outline="0" showAll="0">
      <items count="2">
        <item x="0"/>
        <item t="default"/>
      </items>
    </pivotField>
    <pivotField name="$AccountType$" axis="axisRow" compact="0" outline="0" showAll="0" defaultSubtotal="0">
      <items count="1">
        <item x="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pivotField dataField="1" compact="0" outline="0" showAll="0"/>
    <pivotField dataField="1" compact="0" outline="0" showAll="0"/>
    <pivotField compact="0" outline="0" showAll="0">
      <items count="3">
        <item m="1" x="1"/>
        <item x="0"/>
        <item t="default"/>
      </items>
    </pivotField>
    <pivotField compact="0" outline="0" showAll="0"/>
    <pivotField compact="0" outline="0" showAll="0">
      <items count="3">
        <item m="1" x="1"/>
        <item x="0"/>
        <item t="default"/>
      </items>
    </pivotField>
    <pivotField compact="0" outline="0" showAll="0"/>
  </pivotFields>
  <rowFields count="3">
    <field x="0"/>
    <field x="1"/>
    <field x="5"/>
  </rowFields>
  <rowItems count="2">
    <i>
      <x v="1"/>
      <x/>
      <x/>
    </i>
    <i t="grand">
      <x/>
    </i>
  </rowItems>
  <colFields count="1">
    <field x="-2"/>
  </colFields>
  <colItems count="4">
    <i>
      <x/>
    </i>
    <i i="1">
      <x v="1"/>
    </i>
    <i i="2">
      <x v="2"/>
    </i>
    <i i="3">
      <x v="3"/>
    </i>
  </colItems>
  <dataFields count="4">
    <dataField name="$NetChangeDebitACY$" fld="18" baseField="5" baseItem="0"/>
    <dataField name="$NetChangeCreditACY$" fld="19" baseField="5" baseItem="0"/>
    <dataField name="$BalanceDebitACY$" fld="21" baseField="5" baseItem="0"/>
    <dataField name="$BalanceCreditACY$" fld="22" baseField="5" baseItem="0"/>
  </dataFields>
  <formats count="24">
    <format dxfId="61">
      <pivotArea field="0" type="button" dataOnly="0" labelOnly="1" outline="0" axis="axisRow" fieldPosition="0"/>
    </format>
    <format dxfId="60">
      <pivotArea field="1" type="button" dataOnly="0" labelOnly="1" outline="0" axis="axisRow" fieldPosition="1"/>
    </format>
    <format dxfId="59">
      <pivotArea field="5" type="button" dataOnly="0" labelOnly="1" outline="0" axis="axisRow" fieldPosition="2"/>
    </format>
    <format dxfId="58">
      <pivotArea dataOnly="0" outline="0" fieldPosition="0">
        <references count="1">
          <reference field="1" count="0"/>
        </references>
      </pivotArea>
    </format>
    <format dxfId="57">
      <pivotArea dataOnly="0" outline="0" fieldPosition="0">
        <references count="1">
          <reference field="0" count="0"/>
        </references>
      </pivotArea>
    </format>
    <format dxfId="56">
      <pivotArea dataOnly="0" labelOnly="1" fieldPosition="0">
        <references count="3">
          <reference field="0" count="0" selected="0"/>
          <reference field="1" count="0" selected="0"/>
          <reference field="5" count="0"/>
        </references>
      </pivotArea>
    </format>
    <format dxfId="55">
      <pivotArea outline="0" collapsedLevelsAreSubtotals="1" fieldPosition="0">
        <references count="3">
          <reference field="0" count="0" selected="0"/>
          <reference field="1" count="0" selected="0"/>
          <reference field="5" count="0" selected="0"/>
        </references>
      </pivotArea>
    </format>
    <format dxfId="54">
      <pivotArea grandRow="1" outline="0" collapsedLevelsAreSubtotals="1" fieldPosition="0"/>
    </format>
    <format dxfId="53">
      <pivotArea dataOnly="0" labelOnly="1" grandRow="1" outline="0" fieldPosition="0"/>
    </format>
    <format dxfId="52">
      <pivotArea outline="0" collapsedLevelsAreSubtotals="1" fieldPosition="0"/>
    </format>
    <format dxfId="51">
      <pivotArea dataOnly="0" labelOnly="1" outline="0" fieldPosition="0">
        <references count="1">
          <reference field="4294967294" count="4">
            <x v="0"/>
            <x v="1"/>
            <x v="2"/>
            <x v="3"/>
          </reference>
        </references>
      </pivotArea>
    </format>
    <format dxfId="50">
      <pivotArea type="all" dataOnly="0" outline="0" fieldPosition="0"/>
    </format>
    <format dxfId="49">
      <pivotArea outline="0" collapsedLevelsAreSubtotals="1" fieldPosition="0"/>
    </format>
    <format dxfId="48">
      <pivotArea field="0" type="button" dataOnly="0" labelOnly="1" outline="0" axis="axisRow" fieldPosition="0"/>
    </format>
    <format dxfId="47">
      <pivotArea field="1" type="button" dataOnly="0" labelOnly="1" outline="0" axis="axisRow" fieldPosition="1"/>
    </format>
    <format dxfId="46">
      <pivotArea field="5" type="button" dataOnly="0" labelOnly="1" outline="0" axis="axisRow" fieldPosition="2"/>
    </format>
    <format dxfId="45">
      <pivotArea dataOnly="0" labelOnly="1" outline="0" fieldPosition="0">
        <references count="1">
          <reference field="0" count="0"/>
        </references>
      </pivotArea>
    </format>
    <format dxfId="44">
      <pivotArea dataOnly="0" labelOnly="1" grandRow="1" outline="0" fieldPosition="0"/>
    </format>
    <format dxfId="43">
      <pivotArea dataOnly="0" labelOnly="1" outline="0" fieldPosition="0">
        <references count="2">
          <reference field="0" count="0" selected="0"/>
          <reference field="1" count="0"/>
        </references>
      </pivotArea>
    </format>
    <format dxfId="42">
      <pivotArea dataOnly="0" labelOnly="1" outline="0" fieldPosition="0">
        <references count="3">
          <reference field="0" count="0" selected="0"/>
          <reference field="1" count="0" selected="0"/>
          <reference field="5" count="0"/>
        </references>
      </pivotArea>
    </format>
    <format dxfId="41">
      <pivotArea dataOnly="0" labelOnly="1" outline="0" fieldPosition="0">
        <references count="1">
          <reference field="4294967294" count="4">
            <x v="0"/>
            <x v="1"/>
            <x v="2"/>
            <x v="3"/>
          </reference>
        </references>
      </pivotArea>
    </format>
    <format dxfId="40">
      <pivotArea dataOnly="0" labelOnly="1" outline="0" fieldPosition="0">
        <references count="1">
          <reference field="4294967294" count="4">
            <x v="0"/>
            <x v="1"/>
            <x v="2"/>
            <x v="3"/>
          </reference>
        </references>
      </pivotArea>
    </format>
    <format dxfId="39">
      <pivotArea outline="0" fieldPosition="0">
        <references count="4">
          <reference field="4294967294" count="1" selected="0">
            <x v="0"/>
          </reference>
          <reference field="0" count="0" selected="0"/>
          <reference field="1" count="0" selected="0"/>
          <reference field="5" count="0" selected="0"/>
        </references>
      </pivotArea>
    </format>
    <format dxfId="38">
      <pivotArea field="0" grandRow="1" outline="0" axis="axisRow" fieldPosition="0">
        <references count="1">
          <reference field="429496729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3FEF9444-44CC-47AC-BB3A-A92107A9E44B}" sourceName="Dimension1.Dim1Code">
  <pivotTables>
    <pivotTable tabId="20" name="PivotTable8"/>
  </pivotTables>
  <data>
    <tabular pivotCacheId="1450563270" showMissing="0">
      <items count="2">
        <i x="0" s="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DABCAA07-8E19-412A-9A3F-1A7F19E642A2}" sourceName="Dimension2.Dim2Code">
  <pivotTables>
    <pivotTable tabId="20" name="PivotTable8"/>
  </pivotTables>
  <data>
    <tabular pivotCacheId="1450563270" showMissing="0">
      <items count="2">
        <i x="0" s="1"/>
        <i x="1"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 xr10:uid="{626B1DB1-8D35-4114-A39B-76B9DC5996CB}" sourceName="AccountCategory">
  <pivotTables>
    <pivotTable tabId="20" name="PivotTable8"/>
  </pivotTables>
  <data>
    <tabular pivotCacheId="1450563270"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 xr10:uid="{C83240B3-9202-4DFC-89FD-F8A56CEAA988}" sourceName="AccountSubcategory">
  <pivotTables>
    <pivotTable tabId="20" name="PivotTable8"/>
  </pivotTables>
  <data>
    <tabular pivotCacheId="1450563270"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1" xr10:uid="{88E7768B-AC3F-4133-BD6C-96B14524FEF1}" sourceName="Dimension1.Dim1Code">
  <pivotTables>
    <pivotTable tabId="21" name="PivotTable8"/>
  </pivotTables>
  <data>
    <tabular pivotCacheId="1450563270" showMissing="0">
      <items count="2">
        <i x="0" s="1"/>
        <i x="1"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1" xr10:uid="{275B5881-15AD-40E3-ADAB-C0346F5D7F25}" sourceName="Dimension2.Dim2Code">
  <pivotTables>
    <pivotTable tabId="21" name="PivotTable8"/>
  </pivotTables>
  <data>
    <tabular pivotCacheId="1450563270" showMissing="0">
      <items count="2">
        <i x="0" s="1"/>
        <i x="1"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21" xr10:uid="{317164BD-7FBC-4125-BA99-B20602559EC9}" sourceName="AccountCategory">
  <pivotTables>
    <pivotTable tabId="21" name="PivotTable8"/>
  </pivotTables>
  <data>
    <tabular pivotCacheId="1450563270"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21" xr10:uid="{770D0D67-A5A6-467C-8C32-27C4B5B78A88}" sourceName="AccountSubcategory">
  <pivotTables>
    <pivotTable tabId="21" name="PivotTable8"/>
  </pivotTables>
  <data>
    <tabular pivotCacheId="1450563270"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xr10:uid="{063326D0-B5A7-4A07-AB62-665F1ABB10A2}" cache="Slicer_Dimension1.Dim1Code" caption="$Dimension1Code$" rowHeight="241300"/>
  <slicer name="Dimension2.Dim2Code" xr10:uid="{23DDC1AD-B82D-4FB0-B603-2A8A6948F82E}" cache="Slicer_Dimension2.Dim2Code" caption="$Dimension2Code$" rowHeight="241300"/>
  <slicer name="AccountCategory 2" xr10:uid="{0BA266C7-0EBC-436A-BCF6-B32D22AAC3E2}" cache="Slicer_AccountCategory2" caption="$AccountCategory$" rowHeight="241300"/>
  <slicer name="AccountSubcategory 2" xr10:uid="{841C8AEC-7789-4224-ADD0-7424E602E869}" cache="Slicer_AccountSubcategory2" caption="$AccountSub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Dim1Code 1" xr10:uid="{4A26CBA4-75B2-419E-BA37-49882B88D087}" cache="Slicer_Dimension1.Dim1Code1" caption="$Dimension1Code$" rowHeight="241300"/>
  <slicer name="Dimension2.Dim2Code 1" xr10:uid="{70AD22D2-A5F6-45D2-840C-1F6622AEDAD8}" cache="Slicer_Dimension2.Dim2Code1" caption="$Dimension2Code$" rowHeight="241300"/>
  <slicer name="AccountCategory 3" xr10:uid="{5C028CF9-9D6B-4758-88A9-D02D22E4E7B6}" cache="Slicer_AccountCategory21" caption="$AccountCategory$" rowHeight="241300"/>
  <slicer name="AccountSubcategory 3" xr10:uid="{C1BF2A23-8CF7-4357-AAE8-DD1C10EB3A6D}" cache="Slicer_AccountSubcategory21" caption="$AccountSub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31" totalsRowShown="0">
  <autoFilter ref="A1:B31"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37">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36">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35">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34">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3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3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3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Data" displayName="TrialBalanceData" ref="A1:O2" totalsRowShown="0" headerRowDxfId="30">
  <autoFilter ref="A1:O2" xr:uid="{00000000-0009-0000-0100-00000B000000}"/>
  <tableColumns count="15">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NetChangeDebit"/>
    <tableColumn id="6" xr3:uid="{21867904-D69E-41E3-B5BE-D9B124B8D7E4}" name="NetChangeCredit"/>
    <tableColumn id="7" xr3:uid="{21867904-D69E-41E3-B5BE-D9B124B8D7E4}" name="Balance"/>
    <tableColumn id="8" xr3:uid="{21867904-D69E-41E3-B5BE-D9B124B8D7E4}" name="BalanceDebit"/>
    <tableColumn id="9" xr3:uid="{21867904-D69E-41E3-B5BE-D9B124B8D7E4}" name="BalanceCredit"/>
    <tableColumn id="10" xr3:uid="{21867904-D69E-41E3-B5BE-D9B124B8D7E4}" name="NetChangeACY"/>
    <tableColumn id="11" xr3:uid="{21867904-D69E-41E3-B5BE-D9B124B8D7E4}" name="NetChangeDebitACY"/>
    <tableColumn id="12" xr3:uid="{21867904-D69E-41E3-B5BE-D9B124B8D7E4}" name="NetChangeCreditACY"/>
    <tableColumn id="13" xr3:uid="{21867904-D69E-41E3-B5BE-D9B124B8D7E4}" name="BalanceACY"/>
    <tableColumn id="14" xr3:uid="{21867904-D69E-41E3-B5BE-D9B124B8D7E4}" name="BalanceDebitACY"/>
    <tableColumn id="15" xr3:uid="{21867904-D69E-41E3-B5BE-D9B124B8D7E4}" name="BalanceCreditACY"/>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8.bin"/><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4FCFC-01B9-4A24-9B2F-8F1AF45514FD}">
  <sheetPr>
    <pageSetUpPr fitToPage="1"/>
  </sheetPr>
  <dimension ref="B2:H13"/>
  <sheetViews>
    <sheetView showGridLines="0" tabSelected="1" zoomScaleNormal="100" workbookViewId="0"/>
  </sheetViews>
  <sheetFormatPr defaultRowHeight="20.100000000000001" customHeight="1" x14ac:dyDescent="0.3"/>
  <cols>
    <col min="1" max="1" width="9.125" style="5" customWidth="1"/>
    <col min="2" max="2" width="12.375" style="5" customWidth="1"/>
    <col min="3" max="3" width="31.75" style="5" customWidth="1"/>
    <col min="4" max="4" width="14.5" style="5" bestFit="1" customWidth="1"/>
    <col min="5" max="5" width="15.25" style="5" bestFit="1" customWidth="1"/>
    <col min="6" max="6" width="15.75" style="5" bestFit="1" customWidth="1"/>
    <col min="7" max="7" width="12.375" style="5" bestFit="1" customWidth="1"/>
    <col min="8" max="8" width="13" style="5" bestFit="1" customWidth="1"/>
    <col min="9" max="16384" width="9" style="5"/>
  </cols>
  <sheetData>
    <row r="2" spans="2:8" ht="20.100000000000001" customHeight="1" thickBot="1" x14ac:dyDescent="0.35">
      <c r="B2" s="9" t="s">
        <v>98</v>
      </c>
      <c r="H2" s="10" t="str" cm="1">
        <f t="array" ref="H2">ReportRequest.CompanyName</f>
        <v>Company name Value</v>
      </c>
    </row>
    <row r="3" spans="2:8" ht="20.100000000000001" customHeight="1" thickTop="1" x14ac:dyDescent="0.3">
      <c r="B3" s="11"/>
    </row>
    <row r="4" spans="2:8" ht="20.100000000000001" customHeight="1" x14ac:dyDescent="0.3">
      <c r="B4" s="16" t="str">
        <f>_xlfn.IFNA(_xlfn.CONCAT(_xlfn.XLOOKUP("DateFilterLabel", CaptionData[Caption], CaptionData[Value]), " ", _xlfn.XLOOKUP("DateFilter", ReportRequestPageValues[Request Page Option], ReportRequestPageValues[Request Page Option Value])), "")</f>
        <v/>
      </c>
      <c r="H4" s="6" t="str" cm="1">
        <f t="array" ref="H4">DataRetrieved &amp; " "&amp; TEXT(ReportRequest.Date, "dd/mm/yyyy")</f>
        <v>Data retrieved: Date Value</v>
      </c>
    </row>
    <row r="6" spans="2:8" ht="20.100000000000001" customHeight="1" x14ac:dyDescent="0.3">
      <c r="B6" s="14" t="s">
        <v>100</v>
      </c>
      <c r="C6" s="14" t="s">
        <v>101</v>
      </c>
      <c r="D6" s="14" t="s">
        <v>102</v>
      </c>
      <c r="E6" s="15" t="s">
        <v>110</v>
      </c>
      <c r="F6" s="15" t="s">
        <v>111</v>
      </c>
      <c r="G6" s="15" t="s">
        <v>112</v>
      </c>
      <c r="H6" s="15" t="s">
        <v>113</v>
      </c>
    </row>
    <row r="7" spans="2:8" ht="20.100000000000001" customHeight="1" x14ac:dyDescent="0.3">
      <c r="B7" s="7" t="s">
        <v>103</v>
      </c>
      <c r="C7" s="7" t="s">
        <v>104</v>
      </c>
      <c r="D7" s="7" t="s">
        <v>105</v>
      </c>
      <c r="E7" s="13">
        <v>0</v>
      </c>
      <c r="F7" s="13">
        <v>0</v>
      </c>
      <c r="G7" s="13">
        <v>0</v>
      </c>
      <c r="H7" s="13">
        <v>0</v>
      </c>
    </row>
    <row r="8" spans="2:8" ht="20.100000000000001" customHeight="1" x14ac:dyDescent="0.3">
      <c r="B8" s="7" t="s">
        <v>99</v>
      </c>
      <c r="C8" s="7"/>
      <c r="D8" s="7"/>
      <c r="E8" s="13">
        <v>0</v>
      </c>
      <c r="F8" s="13">
        <v>0</v>
      </c>
      <c r="G8" s="13">
        <v>0</v>
      </c>
      <c r="H8" s="13">
        <v>0</v>
      </c>
    </row>
    <row r="9" spans="2:8" ht="20.100000000000001" customHeight="1" x14ac:dyDescent="0.3">
      <c r="B9"/>
      <c r="C9"/>
      <c r="D9"/>
      <c r="E9"/>
      <c r="F9"/>
      <c r="G9"/>
      <c r="H9"/>
    </row>
    <row r="10" spans="2:8" ht="20.100000000000001" customHeight="1" x14ac:dyDescent="0.3">
      <c r="B10"/>
      <c r="C10"/>
      <c r="D10"/>
      <c r="E10"/>
      <c r="F10"/>
      <c r="G10"/>
      <c r="H10"/>
    </row>
    <row r="11" spans="2:8" ht="20.100000000000001" customHeight="1" x14ac:dyDescent="0.3">
      <c r="B11"/>
      <c r="C11"/>
      <c r="D11"/>
      <c r="E11"/>
      <c r="F11"/>
      <c r="G11"/>
      <c r="H11"/>
    </row>
    <row r="12" spans="2:8" ht="20.100000000000001" customHeight="1" x14ac:dyDescent="0.3">
      <c r="B12"/>
      <c r="C12"/>
      <c r="D12"/>
      <c r="E12"/>
      <c r="F12"/>
      <c r="G12"/>
      <c r="H12"/>
    </row>
    <row r="13" spans="2:8" ht="20.100000000000001" customHeight="1" x14ac:dyDescent="0.3">
      <c r="B13"/>
      <c r="C13"/>
      <c r="D13"/>
      <c r="E13"/>
      <c r="F13"/>
      <c r="G13"/>
      <c r="H13"/>
    </row>
  </sheetData>
  <printOptions horizontalCentered="1"/>
  <pageMargins left="0.23622047244094491" right="0.23622047244094491" top="0.74803149606299213" bottom="0.74803149606299213" header="0.31496062992125984" footer="0.31496062992125984"/>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23B0-4C39-4C2C-9D05-6699A63C3B8D}">
  <sheetPr>
    <pageSetUpPr fitToPage="1"/>
  </sheetPr>
  <dimension ref="B1:H4"/>
  <sheetViews>
    <sheetView showGridLines="0" zoomScaleNormal="100" workbookViewId="0"/>
  </sheetViews>
  <sheetFormatPr defaultRowHeight="20.100000000000001" customHeight="1" x14ac:dyDescent="0.3"/>
  <cols>
    <col min="1" max="1" width="50.75" style="5" customWidth="1"/>
    <col min="2" max="2" width="12.375" style="5" customWidth="1"/>
    <col min="3" max="3" width="31.75" style="5" customWidth="1"/>
    <col min="4" max="4" width="14.5" style="5" bestFit="1" customWidth="1"/>
    <col min="5" max="5" width="15.25" style="5" bestFit="1" customWidth="1"/>
    <col min="6" max="6" width="15.75" style="5" bestFit="1" customWidth="1"/>
    <col min="7" max="7" width="12.375" style="5" bestFit="1" customWidth="1"/>
    <col min="8" max="8" width="13" style="5" bestFit="1" customWidth="1"/>
    <col min="9" max="16384" width="9" style="5"/>
  </cols>
  <sheetData>
    <row r="1" spans="2:8" ht="16.5" x14ac:dyDescent="0.3">
      <c r="B1" s="14" t="s">
        <v>100</v>
      </c>
      <c r="C1" s="14" t="s">
        <v>101</v>
      </c>
      <c r="D1" s="14" t="s">
        <v>102</v>
      </c>
      <c r="E1" s="15" t="s">
        <v>110</v>
      </c>
      <c r="F1" s="15" t="s">
        <v>111</v>
      </c>
      <c r="G1" s="15" t="s">
        <v>112</v>
      </c>
      <c r="H1" s="15" t="s">
        <v>113</v>
      </c>
    </row>
    <row r="2" spans="2:8" ht="16.5" x14ac:dyDescent="0.3">
      <c r="B2" s="7" t="s">
        <v>103</v>
      </c>
      <c r="C2" s="7" t="s">
        <v>104</v>
      </c>
      <c r="D2" s="7" t="s">
        <v>105</v>
      </c>
      <c r="E2" s="13">
        <v>0</v>
      </c>
      <c r="F2" s="13">
        <v>0</v>
      </c>
      <c r="G2" s="13">
        <v>0</v>
      </c>
      <c r="H2" s="13">
        <v>0</v>
      </c>
    </row>
    <row r="3" spans="2:8" ht="16.5" x14ac:dyDescent="0.3">
      <c r="B3" s="7" t="s">
        <v>99</v>
      </c>
      <c r="C3" s="7"/>
      <c r="D3" s="7"/>
      <c r="E3" s="13">
        <v>0</v>
      </c>
      <c r="F3" s="13">
        <v>0</v>
      </c>
      <c r="G3" s="13">
        <v>0</v>
      </c>
      <c r="H3" s="13">
        <v>0</v>
      </c>
    </row>
    <row r="4" spans="2:8" ht="20.100000000000001" customHeight="1" x14ac:dyDescent="0.3">
      <c r="B4"/>
      <c r="C4"/>
      <c r="D4"/>
      <c r="E4"/>
      <c r="F4"/>
      <c r="G4"/>
      <c r="H4"/>
    </row>
  </sheetData>
  <pageMargins left="0.25" right="0.25" top="0.75" bottom="0.75" header="0.3" footer="0.3"/>
  <pageSetup paperSize="9" scale="80" fitToHeight="0"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C4A2F-12AB-428C-8A10-B1676F3F597B}">
  <sheetPr>
    <pageSetUpPr fitToPage="1"/>
  </sheetPr>
  <dimension ref="B1:L23"/>
  <sheetViews>
    <sheetView showGridLines="0" zoomScaleNormal="100" workbookViewId="0"/>
  </sheetViews>
  <sheetFormatPr defaultRowHeight="20.100000000000001" customHeight="1" x14ac:dyDescent="0.3"/>
  <cols>
    <col min="1" max="1" width="50.75" style="5" customWidth="1"/>
    <col min="2" max="2" width="12.375" style="5" customWidth="1"/>
    <col min="3" max="3" width="31.75" style="5" customWidth="1"/>
    <col min="4" max="4" width="14.5" style="5" bestFit="1" customWidth="1"/>
    <col min="5" max="5" width="18.5" style="5" bestFit="1" customWidth="1"/>
    <col min="6" max="6" width="19" style="5" bestFit="1" customWidth="1"/>
    <col min="7" max="7" width="15.625" style="5" bestFit="1" customWidth="1"/>
    <col min="8" max="8" width="16.125" style="5" bestFit="1" customWidth="1"/>
    <col min="9" max="12" width="37.375" style="5" bestFit="1" customWidth="1"/>
    <col min="13" max="16384" width="9" style="5"/>
  </cols>
  <sheetData>
    <row r="1" spans="2:12" ht="16.5" x14ac:dyDescent="0.3">
      <c r="B1" s="14" t="s">
        <v>100</v>
      </c>
      <c r="C1" s="14" t="s">
        <v>101</v>
      </c>
      <c r="D1" s="14" t="s">
        <v>102</v>
      </c>
      <c r="E1" s="15" t="s">
        <v>106</v>
      </c>
      <c r="F1" s="15" t="s">
        <v>107</v>
      </c>
      <c r="G1" s="15" t="s">
        <v>108</v>
      </c>
      <c r="H1" s="15" t="s">
        <v>109</v>
      </c>
      <c r="I1"/>
      <c r="J1"/>
      <c r="K1"/>
      <c r="L1"/>
    </row>
    <row r="2" spans="2:12" ht="16.5" x14ac:dyDescent="0.3">
      <c r="B2" s="7" t="s">
        <v>103</v>
      </c>
      <c r="C2" s="7" t="s">
        <v>104</v>
      </c>
      <c r="D2" s="7" t="s">
        <v>105</v>
      </c>
      <c r="E2" s="13">
        <v>0</v>
      </c>
      <c r="F2" s="13">
        <v>0</v>
      </c>
      <c r="G2" s="13">
        <v>0</v>
      </c>
      <c r="H2" s="13">
        <v>0</v>
      </c>
      <c r="I2"/>
      <c r="J2"/>
      <c r="K2"/>
      <c r="L2"/>
    </row>
    <row r="3" spans="2:12" ht="16.5" x14ac:dyDescent="0.3">
      <c r="B3" s="7" t="s">
        <v>99</v>
      </c>
      <c r="C3" s="7"/>
      <c r="D3" s="7"/>
      <c r="E3" s="13">
        <v>0</v>
      </c>
      <c r="F3" s="13">
        <v>0</v>
      </c>
      <c r="G3" s="13">
        <v>0</v>
      </c>
      <c r="H3" s="13">
        <v>0</v>
      </c>
      <c r="I3"/>
      <c r="J3"/>
      <c r="K3"/>
      <c r="L3"/>
    </row>
    <row r="4" spans="2:12" ht="20.100000000000001" customHeight="1" x14ac:dyDescent="0.3">
      <c r="B4"/>
      <c r="C4"/>
      <c r="D4"/>
      <c r="E4"/>
      <c r="F4"/>
      <c r="G4"/>
      <c r="H4"/>
      <c r="I4"/>
    </row>
    <row r="9" spans="2:12" ht="20.100000000000001" customHeight="1" x14ac:dyDescent="0.3">
      <c r="B9"/>
      <c r="C9"/>
      <c r="D9"/>
      <c r="E9"/>
      <c r="F9"/>
      <c r="G9"/>
    </row>
    <row r="10" spans="2:12" ht="20.100000000000001" customHeight="1" x14ac:dyDescent="0.3">
      <c r="B10"/>
      <c r="C10"/>
      <c r="D10"/>
      <c r="E10"/>
      <c r="F10"/>
    </row>
    <row r="11" spans="2:12" ht="20.100000000000001" customHeight="1" x14ac:dyDescent="0.3">
      <c r="B11"/>
      <c r="C11"/>
      <c r="D11"/>
    </row>
    <row r="12" spans="2:12" ht="20.100000000000001" customHeight="1" x14ac:dyDescent="0.3">
      <c r="B12"/>
      <c r="C12"/>
      <c r="D12"/>
    </row>
    <row r="13" spans="2:12" ht="20.100000000000001" customHeight="1" x14ac:dyDescent="0.3">
      <c r="B13"/>
      <c r="C13"/>
      <c r="D13"/>
    </row>
    <row r="14" spans="2:12" ht="20.100000000000001" customHeight="1" x14ac:dyDescent="0.3">
      <c r="B14"/>
      <c r="C14"/>
      <c r="D14"/>
    </row>
    <row r="15" spans="2:12" ht="20.100000000000001" customHeight="1" x14ac:dyDescent="0.3">
      <c r="B15"/>
      <c r="C15"/>
      <c r="D15"/>
    </row>
    <row r="16" spans="2:12" ht="20.100000000000001" customHeight="1" x14ac:dyDescent="0.3">
      <c r="B16"/>
      <c r="C16"/>
      <c r="D16"/>
    </row>
    <row r="17" spans="2:4" ht="20.100000000000001" customHeight="1" x14ac:dyDescent="0.3">
      <c r="B17"/>
      <c r="C17"/>
      <c r="D17"/>
    </row>
    <row r="18" spans="2:4" ht="20.100000000000001" customHeight="1" x14ac:dyDescent="0.3">
      <c r="B18"/>
      <c r="C18"/>
      <c r="D18"/>
    </row>
    <row r="19" spans="2:4" ht="20.100000000000001" customHeight="1" x14ac:dyDescent="0.3">
      <c r="B19"/>
      <c r="C19"/>
      <c r="D19"/>
    </row>
    <row r="20" spans="2:4" ht="20.100000000000001" customHeight="1" x14ac:dyDescent="0.3">
      <c r="B20"/>
      <c r="C20"/>
      <c r="D20"/>
    </row>
    <row r="21" spans="2:4" ht="20.100000000000001" customHeight="1" x14ac:dyDescent="0.3">
      <c r="B21"/>
      <c r="C21"/>
      <c r="D21"/>
    </row>
    <row r="22" spans="2:4" ht="20.100000000000001" customHeight="1" x14ac:dyDescent="0.3">
      <c r="B22"/>
      <c r="C22"/>
      <c r="D22"/>
    </row>
    <row r="23" spans="2:4" ht="20.100000000000001" customHeight="1" x14ac:dyDescent="0.3">
      <c r="B23"/>
      <c r="C23"/>
      <c r="D23"/>
    </row>
  </sheetData>
  <pageMargins left="0.25" right="0.25" top="0.75" bottom="0.75" header="0.3" footer="0.3"/>
  <pageSetup paperSize="9" orientation="landscape"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197E7-2EBB-4FAF-8DF5-749147DB6261}">
  <sheetPr>
    <pageSetUpPr fitToPage="1"/>
  </sheetPr>
  <dimension ref="A1:B7"/>
  <sheetViews>
    <sheetView showGridLines="0" zoomScaleNormal="100" workbookViewId="0"/>
  </sheetViews>
  <sheetFormatPr defaultRowHeight="20.100000000000001" customHeight="1" x14ac:dyDescent="0.3"/>
  <cols>
    <col min="1" max="1" width="18" style="5" bestFit="1" customWidth="1"/>
    <col min="2" max="2" width="25.625" style="5" bestFit="1" customWidth="1"/>
    <col min="3" max="16384" width="9" style="5"/>
  </cols>
  <sheetData>
    <row r="1" spans="1:2" ht="20.100000000000001" customHeight="1" x14ac:dyDescent="0.3">
      <c r="A1" s="8" t="s">
        <v>114</v>
      </c>
      <c r="B1" s="7" t="str" cm="1">
        <f t="array" ref="B1">ReportRequest.EnvironmentName</f>
        <v>Environment name Value</v>
      </c>
    </row>
    <row r="2" spans="1:2" ht="20.100000000000001" customHeight="1" x14ac:dyDescent="0.3">
      <c r="A2" s="8" t="s">
        <v>115</v>
      </c>
      <c r="B2" s="7" t="str" cm="1">
        <f t="array" ref="B2">ReportRequest.CompanyName</f>
        <v>Company name Value</v>
      </c>
    </row>
    <row r="3" spans="1:2" ht="20.100000000000001" customHeight="1" x14ac:dyDescent="0.3">
      <c r="A3" s="8" t="s">
        <v>116</v>
      </c>
      <c r="B3" s="7" t="str" cm="1">
        <f t="array" ref="B3">ReportRequest.UserName</f>
        <v>User name Value</v>
      </c>
    </row>
    <row r="4" spans="1:2" ht="20.100000000000001" customHeight="1" x14ac:dyDescent="0.3">
      <c r="A4" s="8" t="s">
        <v>117</v>
      </c>
      <c r="B4" s="7" t="str" cm="1">
        <f t="array" ref="B4">TEXT(ReportRequest.Date,"dddd, mmmm dd, yyyy")</f>
        <v>Date Value</v>
      </c>
    </row>
    <row r="5" spans="1:2" ht="20.100000000000001" customHeight="1" x14ac:dyDescent="0.3">
      <c r="A5" s="8"/>
      <c r="B5" s="7"/>
    </row>
    <row r="6" spans="1:2" ht="20.100000000000001" customHeight="1" x14ac:dyDescent="0.3">
      <c r="A6" s="8" t="s">
        <v>118</v>
      </c>
      <c r="B6" s="7" t="str" cm="1">
        <f t="array" ref="B6">ReportMetadata.AboutThisReportTitle</f>
        <v>About This Report Title Value</v>
      </c>
    </row>
    <row r="7" spans="1:2" ht="20.100000000000001" customHeight="1" x14ac:dyDescent="0.3">
      <c r="A7" s="8" t="s">
        <v>119</v>
      </c>
      <c r="B7" s="12" t="str">
        <f>HYPERLINK(_xlfn.CONCAT("https://learn.microsoft.com/dynamics365/business-central/reports/report-",ReportMetadata.ObjectID))</f>
        <v>https://learn.microsoft.com/dynamics365/business-central/reports/report-Object ID Value</v>
      </c>
    </row>
  </sheetData>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F91D-6816-4BAC-ABBB-C5DED6666F11}">
  <dimension ref="A1:C1"/>
  <sheetViews>
    <sheetView zoomScaleNormal="100" workbookViewId="0">
      <selection activeCell="G13" sqref="G13"/>
    </sheetView>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17EFD-4D43-4385-BFBF-B0236C0C6FF6}">
  <dimension ref="A1:B31"/>
  <sheetViews>
    <sheetView zoomScaleNormal="100" workbookViewId="0">
      <selection activeCell="A17" sqref="A17"/>
    </sheetView>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74</v>
      </c>
    </row>
    <row r="18" spans="1:2" x14ac:dyDescent="0.3">
      <c r="A18" t="s">
        <v>75</v>
      </c>
      <c r="B18" t="s">
        <v>76</v>
      </c>
    </row>
    <row r="19" spans="1:2" x14ac:dyDescent="0.3">
      <c r="A19" t="s">
        <v>77</v>
      </c>
      <c r="B19" t="s">
        <v>77</v>
      </c>
    </row>
    <row r="20" spans="1:2" x14ac:dyDescent="0.3">
      <c r="A20" t="s">
        <v>78</v>
      </c>
      <c r="B20" t="s">
        <v>79</v>
      </c>
    </row>
    <row r="21" spans="1:2" x14ac:dyDescent="0.3">
      <c r="A21" t="s">
        <v>80</v>
      </c>
      <c r="B21" t="s">
        <v>81</v>
      </c>
    </row>
    <row r="22" spans="1:2" x14ac:dyDescent="0.3">
      <c r="A22" t="s">
        <v>82</v>
      </c>
      <c r="B22" t="s">
        <v>72</v>
      </c>
    </row>
    <row r="23" spans="1:2" x14ac:dyDescent="0.3">
      <c r="A23" t="s">
        <v>83</v>
      </c>
      <c r="B23" t="s">
        <v>74</v>
      </c>
    </row>
    <row r="24" spans="1:2" x14ac:dyDescent="0.3">
      <c r="A24" t="s">
        <v>84</v>
      </c>
      <c r="B24" t="s">
        <v>76</v>
      </c>
    </row>
    <row r="25" spans="1:2" x14ac:dyDescent="0.3">
      <c r="A25" t="s">
        <v>85</v>
      </c>
      <c r="B25" t="s">
        <v>77</v>
      </c>
    </row>
    <row r="26" spans="1:2" x14ac:dyDescent="0.3">
      <c r="A26" t="s">
        <v>86</v>
      </c>
      <c r="B26" t="s">
        <v>79</v>
      </c>
    </row>
    <row r="27" spans="1:2" x14ac:dyDescent="0.3">
      <c r="A27" t="s">
        <v>87</v>
      </c>
      <c r="B27" t="s">
        <v>81</v>
      </c>
    </row>
    <row r="28" spans="1:2" x14ac:dyDescent="0.3">
      <c r="A28" t="s">
        <v>88</v>
      </c>
      <c r="B28" t="s">
        <v>89</v>
      </c>
    </row>
    <row r="29" spans="1:2" x14ac:dyDescent="0.3">
      <c r="A29" t="s">
        <v>90</v>
      </c>
      <c r="B29" t="s">
        <v>91</v>
      </c>
    </row>
    <row r="30" spans="1:2" x14ac:dyDescent="0.3">
      <c r="A30" t="s">
        <v>92</v>
      </c>
      <c r="B30" t="s">
        <v>93</v>
      </c>
    </row>
    <row r="31" spans="1:2" x14ac:dyDescent="0.3">
      <c r="A31" t="s">
        <v>94</v>
      </c>
      <c r="B31" t="s">
        <v>95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BF3E-DA47-4B58-83F1-D86E4316584C}">
  <dimension ref="A1:A3"/>
  <sheetViews>
    <sheetView zoomScaleNormal="100" workbookViewId="0">
      <selection activeCell="G13" sqref="G1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E82AF-B706-48EF-B33D-118CA60B917E}">
  <dimension ref="A1:K10"/>
  <sheetViews>
    <sheetView zoomScaleNormal="100" workbookViewId="0">
      <selection activeCell="G13" sqref="G13"/>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96</v>
      </c>
      <c r="D1" s="1" t="s">
        <v>26</v>
      </c>
      <c r="E1" s="1" t="s">
        <v>27</v>
      </c>
      <c r="F1" s="1" t="s">
        <v>96</v>
      </c>
      <c r="G1" s="1" t="s">
        <v>4</v>
      </c>
      <c r="H1" s="1" t="s">
        <v>5</v>
      </c>
      <c r="I1" s="1" t="s">
        <v>96</v>
      </c>
      <c r="J1" s="1" t="s">
        <v>45</v>
      </c>
      <c r="K1" s="1" t="s">
        <v>46</v>
      </c>
    </row>
    <row r="2" spans="1:11" x14ac:dyDescent="0.3">
      <c r="A2" t="s">
        <v>8</v>
      </c>
      <c r="B2" t="s">
        <v>9</v>
      </c>
      <c r="C2" t="s">
        <v>96</v>
      </c>
      <c r="D2" t="s">
        <v>28</v>
      </c>
      <c r="E2" t="s">
        <v>29</v>
      </c>
      <c r="F2" t="s">
        <v>96</v>
      </c>
      <c r="G2" t="s">
        <v>4</v>
      </c>
      <c r="H2" t="s">
        <v>5</v>
      </c>
      <c r="I2" t="s">
        <v>96</v>
      </c>
      <c r="J2" t="s">
        <v>45</v>
      </c>
      <c r="K2" t="s">
        <v>46</v>
      </c>
    </row>
    <row r="3" spans="1:11" x14ac:dyDescent="0.3">
      <c r="A3" t="s">
        <v>10</v>
      </c>
      <c r="B3" t="s">
        <v>11</v>
      </c>
      <c r="C3" t="s">
        <v>96</v>
      </c>
      <c r="D3" t="s">
        <v>30</v>
      </c>
      <c r="E3" t="s">
        <v>31</v>
      </c>
      <c r="F3" t="s">
        <v>96</v>
      </c>
      <c r="G3" t="s">
        <v>96</v>
      </c>
      <c r="H3" t="s">
        <v>96</v>
      </c>
      <c r="I3" t="s">
        <v>96</v>
      </c>
      <c r="J3" t="s">
        <v>96</v>
      </c>
      <c r="K3" t="s">
        <v>96</v>
      </c>
    </row>
    <row r="4" spans="1:11" x14ac:dyDescent="0.3">
      <c r="A4" t="s">
        <v>12</v>
      </c>
      <c r="B4" t="s">
        <v>13</v>
      </c>
      <c r="C4" t="s">
        <v>96</v>
      </c>
      <c r="D4" t="s">
        <v>32</v>
      </c>
      <c r="E4" t="s">
        <v>33</v>
      </c>
      <c r="F4" t="s">
        <v>96</v>
      </c>
      <c r="G4" t="s">
        <v>96</v>
      </c>
      <c r="H4" t="s">
        <v>96</v>
      </c>
      <c r="I4" t="s">
        <v>96</v>
      </c>
      <c r="J4" t="s">
        <v>96</v>
      </c>
      <c r="K4" t="s">
        <v>96</v>
      </c>
    </row>
    <row r="5" spans="1:11" x14ac:dyDescent="0.3">
      <c r="A5" t="s">
        <v>14</v>
      </c>
      <c r="B5" t="s">
        <v>15</v>
      </c>
      <c r="C5" t="s">
        <v>96</v>
      </c>
      <c r="D5" t="s">
        <v>34</v>
      </c>
      <c r="E5" t="s">
        <v>35</v>
      </c>
      <c r="F5" t="s">
        <v>96</v>
      </c>
      <c r="G5" t="s">
        <v>96</v>
      </c>
      <c r="H5" t="s">
        <v>96</v>
      </c>
      <c r="I5" t="s">
        <v>96</v>
      </c>
      <c r="J5" t="s">
        <v>96</v>
      </c>
      <c r="K5" t="s">
        <v>96</v>
      </c>
    </row>
    <row r="6" spans="1:11" x14ac:dyDescent="0.3">
      <c r="A6" t="s">
        <v>16</v>
      </c>
      <c r="B6" t="s">
        <v>17</v>
      </c>
      <c r="C6" t="s">
        <v>96</v>
      </c>
      <c r="D6" t="s">
        <v>36</v>
      </c>
      <c r="E6" t="s">
        <v>37</v>
      </c>
      <c r="F6" t="s">
        <v>96</v>
      </c>
      <c r="G6" t="s">
        <v>96</v>
      </c>
      <c r="H6" t="s">
        <v>96</v>
      </c>
      <c r="I6" t="s">
        <v>96</v>
      </c>
      <c r="J6" t="s">
        <v>96</v>
      </c>
      <c r="K6" t="s">
        <v>96</v>
      </c>
    </row>
    <row r="7" spans="1:11" x14ac:dyDescent="0.3">
      <c r="A7" t="s">
        <v>18</v>
      </c>
      <c r="B7" t="s">
        <v>19</v>
      </c>
      <c r="C7" t="s">
        <v>96</v>
      </c>
      <c r="D7" t="s">
        <v>38</v>
      </c>
      <c r="E7" t="s">
        <v>39</v>
      </c>
      <c r="F7" t="s">
        <v>96</v>
      </c>
      <c r="G7" t="s">
        <v>96</v>
      </c>
      <c r="H7" t="s">
        <v>96</v>
      </c>
      <c r="I7" t="s">
        <v>96</v>
      </c>
      <c r="J7" t="s">
        <v>96</v>
      </c>
      <c r="K7" t="s">
        <v>96</v>
      </c>
    </row>
    <row r="8" spans="1:11" x14ac:dyDescent="0.3">
      <c r="A8" t="s">
        <v>20</v>
      </c>
      <c r="B8" t="s">
        <v>21</v>
      </c>
      <c r="C8" t="s">
        <v>96</v>
      </c>
      <c r="D8" t="s">
        <v>40</v>
      </c>
      <c r="E8" t="s">
        <v>41</v>
      </c>
      <c r="F8" t="s">
        <v>96</v>
      </c>
      <c r="G8" t="s">
        <v>96</v>
      </c>
      <c r="H8" t="s">
        <v>96</v>
      </c>
      <c r="I8" t="s">
        <v>96</v>
      </c>
      <c r="J8" t="s">
        <v>96</v>
      </c>
      <c r="K8" t="s">
        <v>96</v>
      </c>
    </row>
    <row r="9" spans="1:11" x14ac:dyDescent="0.3">
      <c r="A9" t="s">
        <v>22</v>
      </c>
      <c r="B9" t="s">
        <v>23</v>
      </c>
      <c r="C9" t="s">
        <v>96</v>
      </c>
      <c r="D9" t="s">
        <v>0</v>
      </c>
      <c r="E9" t="s">
        <v>42</v>
      </c>
      <c r="F9" t="s">
        <v>96</v>
      </c>
      <c r="G9" t="s">
        <v>96</v>
      </c>
      <c r="H9" t="s">
        <v>96</v>
      </c>
      <c r="I9" t="s">
        <v>96</v>
      </c>
      <c r="J9" t="s">
        <v>96</v>
      </c>
      <c r="K9" t="s">
        <v>96</v>
      </c>
    </row>
    <row r="10" spans="1:11" x14ac:dyDescent="0.3">
      <c r="A10" t="s">
        <v>24</v>
      </c>
      <c r="B10" t="s">
        <v>25</v>
      </c>
      <c r="C10" t="s">
        <v>96</v>
      </c>
      <c r="D10" t="s">
        <v>43</v>
      </c>
      <c r="E10" t="s">
        <v>44</v>
      </c>
      <c r="F10" t="s">
        <v>96</v>
      </c>
      <c r="G10" t="s">
        <v>96</v>
      </c>
      <c r="H10" t="s">
        <v>96</v>
      </c>
      <c r="I10" t="s">
        <v>96</v>
      </c>
      <c r="J10" t="s">
        <v>96</v>
      </c>
      <c r="K10" t="s">
        <v>96</v>
      </c>
    </row>
  </sheetData>
  <pageMargins left="0.7" right="0.7" top="0.75" bottom="0.75" header="0.3" footer="0.3"/>
  <pageSetup orientation="portrait"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F1565-95A2-424B-9530-28A84831621D}">
  <dimension ref="A1:H2"/>
  <sheetViews>
    <sheetView zoomScaleNormal="100" workbookViewId="0">
      <selection sqref="A1:H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97</v>
      </c>
    </row>
    <row r="2" spans="1:8" x14ac:dyDescent="0.3">
      <c r="A2" s="4" t="s">
        <v>103</v>
      </c>
      <c r="B2" s="4" t="s">
        <v>104</v>
      </c>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FF183-70CB-453D-A160-1AC0F0F4510D}">
  <dimension ref="A1:B2"/>
  <sheetViews>
    <sheetView zoomScaleNormal="100" workbookViewId="0">
      <selection activeCell="G13" sqref="G13"/>
    </sheetView>
  </sheetViews>
  <sheetFormatPr defaultRowHeight="16.5" x14ac:dyDescent="0.3"/>
  <cols>
    <col min="1" max="1" width="18.375" customWidth="1"/>
  </cols>
  <sheetData>
    <row r="1" spans="1:2" x14ac:dyDescent="0.3">
      <c r="A1" t="s">
        <v>60</v>
      </c>
      <c r="B1" t="s">
        <v>62</v>
      </c>
    </row>
    <row r="2" spans="1:2" x14ac:dyDescent="0.3">
      <c r="A2" s="4" t="s">
        <v>103</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712E3-EDFE-48B3-93B0-7875478990BD}">
  <dimension ref="A1:B2"/>
  <sheetViews>
    <sheetView zoomScaleNormal="100" workbookViewId="0">
      <selection sqref="A1:B2"/>
    </sheetView>
  </sheetViews>
  <sheetFormatPr defaultRowHeight="16.5" x14ac:dyDescent="0.3"/>
  <cols>
    <col min="1" max="1" width="18.375" customWidth="1"/>
  </cols>
  <sheetData>
    <row r="1" spans="1:2" x14ac:dyDescent="0.3">
      <c r="A1" t="s">
        <v>63</v>
      </c>
      <c r="B1" t="s">
        <v>64</v>
      </c>
    </row>
    <row r="2" spans="1:2" x14ac:dyDescent="0.3">
      <c r="A2" s="4" t="s">
        <v>103</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C98B1-0CE3-44A5-8702-BE3BB14042C4}">
  <dimension ref="A1:O2"/>
  <sheetViews>
    <sheetView zoomScaleNormal="100" workbookViewId="0">
      <selection sqref="A1:O2"/>
    </sheetView>
  </sheetViews>
  <sheetFormatPr defaultRowHeight="16.5" x14ac:dyDescent="0.3"/>
  <cols>
    <col min="1" max="1" width="18.375" customWidth="1"/>
  </cols>
  <sheetData>
    <row r="1" spans="1:15" x14ac:dyDescent="0.3">
      <c r="A1" t="s">
        <v>65</v>
      </c>
      <c r="B1" t="s">
        <v>67</v>
      </c>
      <c r="C1" t="s">
        <v>69</v>
      </c>
      <c r="D1" t="s">
        <v>71</v>
      </c>
      <c r="E1" t="s">
        <v>73</v>
      </c>
      <c r="F1" t="s">
        <v>75</v>
      </c>
      <c r="G1" t="s">
        <v>77</v>
      </c>
      <c r="H1" t="s">
        <v>78</v>
      </c>
      <c r="I1" t="s">
        <v>80</v>
      </c>
      <c r="J1" t="s">
        <v>82</v>
      </c>
      <c r="K1" t="s">
        <v>83</v>
      </c>
      <c r="L1" t="s">
        <v>84</v>
      </c>
      <c r="M1" t="s">
        <v>85</v>
      </c>
      <c r="N1" t="s">
        <v>86</v>
      </c>
      <c r="O1" t="s">
        <v>87</v>
      </c>
    </row>
    <row r="2" spans="1:15" x14ac:dyDescent="0.3">
      <c r="A2" s="4" t="s">
        <v>103</v>
      </c>
      <c r="B2" s="4" t="s">
        <v>103</v>
      </c>
      <c r="C2" s="4" t="s">
        <v>103</v>
      </c>
      <c r="D2" s="3">
        <v>0</v>
      </c>
      <c r="E2" s="3">
        <v>0</v>
      </c>
      <c r="F2" s="3">
        <v>0</v>
      </c>
      <c r="G2" s="3">
        <v>0</v>
      </c>
      <c r="H2" s="3">
        <v>0</v>
      </c>
      <c r="I2" s="3">
        <v>0</v>
      </c>
      <c r="J2" s="3">
        <v>0</v>
      </c>
      <c r="K2" s="3">
        <v>0</v>
      </c>
      <c r="L2" s="3">
        <v>0</v>
      </c>
      <c r="M2" s="3">
        <v>0</v>
      </c>
      <c r="N2" s="3">
        <v>0</v>
      </c>
      <c r="O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Props1.xml><?xml version="1.0" encoding="utf-8"?>
<ds:datastoreItem xmlns:ds="http://schemas.openxmlformats.org/officeDocument/2006/customXml" ds:itemID="{62FB1C21-40D8-4371-B732-E0905DD4E4A6}">
  <ds:schemaRefs/>
</ds:datastoreItem>
</file>

<file path=customXml/itemProps2.xml><?xml version="1.0" encoding="utf-8"?>
<ds:datastoreItem xmlns:ds="http://schemas.openxmlformats.org/officeDocument/2006/customXml" ds:itemID="{2EAADED5-41B8-42D0-BEB2-25FD4AA4CDB9}">
  <ds:schemaRefs/>
</ds:datastoreItem>
</file>

<file path=customXml/itemProps3.xml><?xml version="1.0" encoding="utf-8"?>
<ds:datastoreItem xmlns:ds="http://schemas.openxmlformats.org/officeDocument/2006/customXml" ds:itemID="{FEFE3900-6432-4EBA-8A2D-9D9E90B54FC0}">
  <ds:schemaRefs/>
</ds:datastoreItem>
</file>

<file path=customXml/itemProps4.xml><?xml version="1.0" encoding="utf-8"?>
<ds:datastoreItem xmlns:ds="http://schemas.openxmlformats.org/officeDocument/2006/customXml" ds:itemID="{5CA3F818-327C-4CC5-874D-F26BFDB1A057}">
  <ds:schemaRefs/>
</ds:datastoreItem>
</file>

<file path=customXml/itemProps5.xml><?xml version="1.0" encoding="utf-8"?>
<ds:datastoreItem xmlns:ds="http://schemas.openxmlformats.org/officeDocument/2006/customXml" ds:itemID="{C6B125D7-20CF-4FF7-BDC1-3F4CCFFB5678}">
  <ds:schemaRefs/>
</ds:datastoreItem>
</file>

<file path=customXml/itemProps6.xml><?xml version="1.0" encoding="utf-8"?>
<ds:datastoreItem xmlns:ds="http://schemas.openxmlformats.org/officeDocument/2006/customXml" ds:itemID="{44B40B90-B1E6-4AA9-A5D1-7B4E27679272}">
  <ds:schemaRefs/>
</ds:datastoreItem>
</file>

<file path=customXml/itemProps7.xml><?xml version="1.0" encoding="utf-8"?>
<ds:datastoreItem xmlns:ds="http://schemas.openxmlformats.org/officeDocument/2006/customXml" ds:itemID="{95D4B356-0B7A-471B-B86D-50E70EBDD840}">
  <ds:schemaRefs/>
</ds:datastoreItem>
</file>

<file path=customXml/itemProps8.xml><?xml version="1.0" encoding="utf-8"?>
<ds:datastoreItem xmlns:ds="http://schemas.openxmlformats.org/officeDocument/2006/customXml" ds:itemID="{6B7E39A6-9D63-4A06-9B25-5B04E89B262D}">
  <ds:schemaRefs/>
</ds:datastoreItem>
</file>

<file path=customXml/itemProps9.xml><?xml version="1.0" encoding="utf-8"?>
<ds:datastoreItem xmlns:ds="http://schemas.openxmlformats.org/officeDocument/2006/customXml" ds:itemID="{4E6D8077-F84D-4951-AF20-F4B9320AF3FE}">
  <ds:schemaRefs/>
</ds:datastoreItem>
</file>

<file path=customXml/itemProps10.xml><?xml version="1.0" encoding="utf-8"?>
<ds:datastoreItem xmlns:ds="http://schemas.openxmlformats.org/officeDocument/2006/customXml" ds:itemID="{B69FE9BB-77E3-43BA-AA76-3BE9BF4C8906}">
  <ds:schemaRefs/>
</ds:datastoreItem>
</file>

<file path=customXml/itemProps11.xml><?xml version="1.0" encoding="utf-8"?>
<ds:datastoreItem xmlns:ds="http://schemas.openxmlformats.org/officeDocument/2006/customXml" ds:itemID="{E4C3E283-E60D-4137-87A2-63F8C041DD73}">
  <ds:schemaRefs/>
</ds:datastoreItem>
</file>

<file path=customXml/itemProps12.xml><?xml version="1.0" encoding="utf-8"?>
<ds:datastoreItem xmlns:ds="http://schemas.openxmlformats.org/officeDocument/2006/customXml" ds:itemID="{DA29658D-AF43-4FA2-9E20-91CFCFF73386}">
  <ds:schemaRefs/>
</ds:datastoreItem>
</file>

<file path=customXml/itemProps13.xml><?xml version="1.0" encoding="utf-8"?>
<ds:datastoreItem xmlns:ds="http://schemas.openxmlformats.org/officeDocument/2006/customXml" ds:itemID="{7F4659D2-2B85-437A-BDFF-B9CDA99D1C58}">
  <ds:schemaRefs/>
</ds:datastoreItem>
</file>

<file path=customXml/itemProps14.xml><?xml version="1.0" encoding="utf-8"?>
<ds:datastoreItem xmlns:ds="http://schemas.openxmlformats.org/officeDocument/2006/customXml" ds:itemID="{67288C83-74C3-4A49-88BA-5C6375ED65E2}">
  <ds:schemaRefs/>
</ds:datastoreItem>
</file>

<file path=customXml/itemProps15.xml><?xml version="1.0" encoding="utf-8"?>
<ds:datastoreItem xmlns:ds="http://schemas.openxmlformats.org/officeDocument/2006/customXml" ds:itemID="{BA0CFA2B-762D-41FF-97C7-9EF82941A540}">
  <ds:schemaRefs/>
</ds:datastoreItem>
</file>

<file path=customXml/itemProps16.xml><?xml version="1.0" encoding="utf-8"?>
<ds:datastoreItem xmlns:ds="http://schemas.openxmlformats.org/officeDocument/2006/customXml" ds:itemID="{70228BC0-2E91-4A55-A98D-0048C0A1D9AC}">
  <ds:schemaRefs/>
</ds:datastoreItem>
</file>

<file path=customXml/itemProps17.xml><?xml version="1.0" encoding="utf-8"?>
<ds:datastoreItem xmlns:ds="http://schemas.openxmlformats.org/officeDocument/2006/customXml" ds:itemID="{C35FED07-6101-420C-9B33-76D79340F44A}">
  <ds:schemaRefs>
    <ds:schemaRef ds:uri="http://schemas.microsoft.com/DataMashup"/>
  </ds:schemaRefs>
</ds:datastoreItem>
</file>

<file path=customXml/itemProps18.xml><?xml version="1.0" encoding="utf-8"?>
<ds:datastoreItem xmlns:ds="http://schemas.openxmlformats.org/officeDocument/2006/customXml" ds:itemID="{9B943924-94FA-4204-9304-A498561B96AD}">
  <ds:schemaRefs/>
</ds:datastoreItem>
</file>

<file path=customXml/itemProps19.xml><?xml version="1.0" encoding="utf-8"?>
<ds:datastoreItem xmlns:ds="http://schemas.openxmlformats.org/officeDocument/2006/customXml" ds:itemID="{F3D8D10B-082E-42EE-8A9B-BCDC713288D0}">
  <ds:schemaRefs/>
</ds:datastoreItem>
</file>

<file path=customXml/itemProps20.xml><?xml version="1.0" encoding="utf-8"?>
<ds:datastoreItem xmlns:ds="http://schemas.openxmlformats.org/officeDocument/2006/customXml" ds:itemID="{02ABD6CE-A471-4B4A-BBD4-137B49258909}">
  <ds:schemaRefs/>
</ds:datastoreItem>
</file>

<file path=customXml/itemProps21.xml><?xml version="1.0" encoding="utf-8"?>
<ds:datastoreItem xmlns:ds="http://schemas.openxmlformats.org/officeDocument/2006/customXml" ds:itemID="{B1A5DEEC-85B1-403A-85FE-6B1406BB03D5}">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$TrialBalancePrint$</vt:lpstr>
      <vt:lpstr>$TrialBalanceLCYAnalysis$</vt:lpstr>
      <vt:lpstr>$TrialBalanceACYSheetAnalysis$</vt:lpstr>
      <vt:lpstr>$AboutTheReportLabel$</vt:lpstr>
      <vt:lpstr>TranslationData</vt:lpstr>
      <vt:lpstr>CaptionData</vt:lpstr>
      <vt:lpstr>Metadata</vt:lpstr>
      <vt:lpstr>Aggregated Metadata</vt:lpstr>
      <vt:lpstr>GLAccounts</vt:lpstr>
      <vt:lpstr>Dimension1</vt:lpstr>
      <vt:lpstr>Dimension2</vt:lpstr>
      <vt:lpstr>TrialBalanceData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Chen</cp:lastModifiedBy>
  <cp:lastPrinted>2025-02-13T04:54:35Z</cp:lastPrinted>
  <dcterms:modified xsi:type="dcterms:W3CDTF">2025-02-13T04:55:48Z</dcterms:modified>
</cp:coreProperties>
</file>