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files\excel-layouts\ConsolidatedTrialBalanceExcel\"/>
    </mc:Choice>
  </mc:AlternateContent>
  <xr:revisionPtr revIDLastSave="0" documentId="13_ncr:1_{387C759C-BF42-401E-A61E-A27ECBE19EBF}" xr6:coauthVersionLast="47" xr6:coauthVersionMax="47" xr10:uidLastSave="{00000000-0000-0000-0000-000000000000}"/>
  <bookViews>
    <workbookView xWindow="-90" yWindow="-90" windowWidth="19380" windowHeight="11460" xr2:uid="{6D6330EC-2177-4A25-AEDD-C3F019032741}"/>
  </bookViews>
  <sheets>
    <sheet name="$TrialBalanceLCY$" sheetId="6" r:id="rId1"/>
    <sheet name="$ByBusinessUnitLCY$" sheetId="10" r:id="rId2"/>
    <sheet name="$TrialBalanceACY$" sheetId="9" r:id="rId3"/>
    <sheet name="$ByBusinessUnitACY$" sheetId="11" r:id="rId4"/>
    <sheet name="TrialBalanceData" sheetId="4" r:id="rId5"/>
    <sheet name="CaptionMetadata" sheetId="8" state="hidden" r:id="rId6"/>
    <sheet name="CaptionData" sheetId="5" r:id="rId7"/>
    <sheet name="TranslationData" sheetId="12" r:id="rId8"/>
    <sheet name="Metadata" sheetId="7" state="hidden" r:id="rId9"/>
    <sheet name="Aggregated Metadata" sheetId="3" state="hidden" r:id="rId10"/>
  </sheets>
  <definedNames>
    <definedName name="ExternalData_1" localSheetId="5" hidden="1">'CaptionMetadata'!$A$1:$X$2</definedName>
    <definedName name="ExternalData_1" localSheetId="8" hidden="1">Metadata!$A$1:$K$2</definedName>
    <definedName name="Slicer_AccountCategory">#N/A</definedName>
    <definedName name="Slicer_AccountSubcategory">#N/A</definedName>
    <definedName name="Slicer_BusinessUnitCode">#N/A</definedName>
    <definedName name="Slicer_Dimension1Code">#N/A</definedName>
    <definedName name="Slicer_Dimension2Code">#N/A</definedName>
    <definedName name="Slicer_IncomeBalance">#N/A</definedName>
  </definedNames>
  <calcPr calcId="191029"/>
  <pivotCaches>
    <pivotCache cacheId="16"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1" l="1" a="1"/>
  <c r="H4" i="11" s="1"/>
  <c r="F4" i="9" a="1"/>
  <c r="F4" i="9" s="1"/>
  <c r="H4" i="10" a="1"/>
  <c r="H4" i="10" s="1"/>
  <c r="F4" i="6" a="1"/>
  <c r="F4" i="6" s="1"/>
  <c r="H5" i="11" a="1"/>
  <c r="H5" i="11" s="1"/>
  <c r="H2" i="11"/>
  <c r="H5" i="10" a="1"/>
  <c r="H5" i="10" s="1"/>
  <c r="H2" i="10"/>
  <c r="F5" i="9" a="1"/>
  <c r="F5" i="9" s="1"/>
  <c r="F2" i="9"/>
  <c r="F5" i="6" a="1"/>
  <c r="F5" i="6" s="1"/>
  <c r="F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C4B91-7950-4230-B2B2-0618B0935AD9}" keepAlive="1" name="Query - CaptionMetadata" description="Connection to the 'CaptionMetadata' query in the workbook." type="5" refreshedVersion="8" background="1" saveData="1">
    <dbPr connection="Provider=Microsoft.Mashup.OleDb.1;Data Source=$Workbook$;Location=CaptionMetadata;Extended Properties=&quot;&quot;" command="SELECT * FROM [CaptionMetadata]"/>
  </connection>
  <connection id="2" xr16:uid="{ADC9D48C-A7ED-4E5E-974F-DB3E6C29A1C3}" keepAlive="1" name="Query - Metadata" description="Connection to the 'Metadata' query in the workbook." type="5" refreshedVersion="8" background="1" saveData="1">
    <dbPr connection="Provider=Microsoft.Mashup.OleDb.1;Data Source=$Workbook$;Location=Metadata;Extended Properties=&quot;&quot;" command="SELECT * FROM [Metadata]"/>
  </connection>
  <connection id="3" xr16:uid="{CF761BD9-B626-4A98-80F6-93BBC7A5E464}" keepAlive="1" name="Query - ReportRequestValues" description="Connection to the 'ReportRequestValues' query in the workbook." type="5" refreshedVersion="0" background="1">
    <dbPr connection="Provider=Microsoft.Mashup.OleDb.1;Data Source=$Workbook$;Location=ReportRequestValues;Extended Properties=&quot;&quot;" command="SELECT * FROM [ReportRequestValues]"/>
  </connection>
  <connection id="4" xr16:uid="{17A3CA1C-BC39-4B58-AA75-D60268D378C8}" keepAlive="1" name="Query - TrialBalanceData" description="Connection to the 'TrialBalanceData' query in the workbook." type="5" refreshedVersion="8" background="1">
    <dbPr connection="Provider=Microsoft.Mashup.OleDb.1;Data Source=$Workbook$;Location=TrialBalanceData;Extended Properties=&quot;&quot;" command="SELECT * FROM [TrialBalanc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<sst xmlns="http://schemas.openxmlformats.org/spreadsheetml/2006/main" count="282" uniqueCount="112">
  <si>
    <t>Column Labels</t>
  </si>
  <si>
    <t>Row Labels</t>
  </si>
  <si>
    <t>Report Property</t>
  </si>
  <si>
    <t>Report Property Value</t>
  </si>
  <si>
    <t/>
  </si>
  <si>
    <t>Request Property</t>
  </si>
  <si>
    <t>Request Property Value</t>
  </si>
  <si>
    <t>Request Page Option</t>
  </si>
  <si>
    <t>Request Page Option Value</t>
  </si>
  <si>
    <t>Filter</t>
  </si>
  <si>
    <t>Filter Value</t>
  </si>
  <si>
    <t>Extension ID</t>
  </si>
  <si>
    <t>Tenant Id</t>
  </si>
  <si>
    <t>StartingDate</t>
  </si>
  <si>
    <t>Extension Name</t>
  </si>
  <si>
    <t>Environment name</t>
  </si>
  <si>
    <t>EndingDate</t>
  </si>
  <si>
    <t>Extension Publisher</t>
  </si>
  <si>
    <t>Environment type</t>
  </si>
  <si>
    <t>Extension Version</t>
  </si>
  <si>
    <t>Company name</t>
  </si>
  <si>
    <t>Object ID</t>
  </si>
  <si>
    <t>Company Id</t>
  </si>
  <si>
    <t>Object Name</t>
  </si>
  <si>
    <t>User name</t>
  </si>
  <si>
    <t>About This Report Title</t>
  </si>
  <si>
    <t>Date</t>
  </si>
  <si>
    <t>About This Report Text</t>
  </si>
  <si>
    <t>Language</t>
  </si>
  <si>
    <t>Report help link</t>
  </si>
  <si>
    <t>Format Region</t>
  </si>
  <si>
    <t>Dimension1Code</t>
  </si>
  <si>
    <t>Dimension2Code</t>
  </si>
  <si>
    <t>NetChange</t>
  </si>
  <si>
    <t>Balance</t>
  </si>
  <si>
    <t>NetChangeACY</t>
  </si>
  <si>
    <t>BalanceACY</t>
  </si>
  <si>
    <t>BusinessUnitCode</t>
  </si>
  <si>
    <t>AccountNumber</t>
  </si>
  <si>
    <t>AccountName</t>
  </si>
  <si>
    <t>IncomeBalance</t>
  </si>
  <si>
    <t>AccountCategory</t>
  </si>
  <si>
    <t>AccountSubcategory</t>
  </si>
  <si>
    <t>AccountType</t>
  </si>
  <si>
    <t>Indentation</t>
  </si>
  <si>
    <t>IndentedAccountName</t>
  </si>
  <si>
    <t>Caption</t>
  </si>
  <si>
    <t>Value</t>
  </si>
  <si>
    <t>No.</t>
  </si>
  <si>
    <t>Name</t>
  </si>
  <si>
    <t>Income/Balance</t>
  </si>
  <si>
    <t>Account Category</t>
  </si>
  <si>
    <t>Account Subcategory Descript.</t>
  </si>
  <si>
    <t>Account Type</t>
  </si>
  <si>
    <t>Department Code</t>
  </si>
  <si>
    <t>Project Code</t>
  </si>
  <si>
    <t>Net Change</t>
  </si>
  <si>
    <t>Business Unit Code</t>
  </si>
  <si>
    <t>DataRetrieved</t>
  </si>
  <si>
    <t>Data retrieved:</t>
  </si>
  <si>
    <t>TrialBalanceLCY</t>
  </si>
  <si>
    <t>Trial Balance (LCY)</t>
  </si>
  <si>
    <t>TrialBalanceACY</t>
  </si>
  <si>
    <t>Trial Balance (ACY)</t>
  </si>
  <si>
    <t>TrialBalanceLCYByBusinessUnit</t>
  </si>
  <si>
    <t>Trial Balance by Business Unit (LCY)</t>
  </si>
  <si>
    <t>TrialBalanceACYByBusinessUnit</t>
  </si>
  <si>
    <t>Trial Balance by Business Unit (ACY)</t>
  </si>
  <si>
    <t>BlankBU</t>
  </si>
  <si>
    <t>(Blank)</t>
  </si>
  <si>
    <t>Period</t>
  </si>
  <si>
    <t>Period:</t>
  </si>
  <si>
    <t>$TrialBalanceLCY$</t>
  </si>
  <si>
    <t>$AccountName$</t>
  </si>
  <si>
    <t>$AccountType$</t>
  </si>
  <si>
    <t>$Balance$</t>
  </si>
  <si>
    <t>$NetChange$</t>
  </si>
  <si>
    <t>$TrialBalanceACY$</t>
  </si>
  <si>
    <t>$BalanceACY$</t>
  </si>
  <si>
    <t>$NetChangeACY$</t>
  </si>
  <si>
    <t>$TrialBalanceLCYByBusinessUnit$</t>
  </si>
  <si>
    <t>$TrialBalanceACYByBusinessUnit$</t>
  </si>
  <si>
    <t>(blank)</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</si>
  <si>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</si>
  <si>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</si>
  <si>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</si>
  <si>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</si>
  <si>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</si>
  <si>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</si>
  <si>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</si>
  <si>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</si>
  <si>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</si>
  <si>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</si>
  <si>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</si>
  <si>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</si>
  <si>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</si>
  <si>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</si>
  <si>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</si>
  <si>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</si>
  <si>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</si>
  <si>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</si>
  <si>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CaptionKey</t>
  </si>
  <si>
    <t>ByBusinessUnitLCY</t>
  </si>
  <si>
    <t>ByBusinessUnitACY</t>
  </si>
  <si>
    <t>By Business Unit (LCY)</t>
  </si>
  <si>
    <t>By Business Unit (ACY)</t>
  </si>
  <si>
    <t>Total $Balance$</t>
  </si>
  <si>
    <t>Total $NetChange$</t>
  </si>
  <si>
    <t>Total $BalanceACY$</t>
  </si>
  <si>
    <t>Total $NetChangeACY$</t>
  </si>
  <si>
    <t>UntilDate</t>
  </si>
  <si>
    <t>Until: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</si>
</sst>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
  </numFmts>
  <fonts count="9" x14ac:knownFonts="1">
    <font>
      <sz val="11"/>
      <color theme="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b/>
      <sz val="11"/>
      <name val="Segoe UI"/>
      <family val="2"/>
      <scheme val="minor"/>
    </font>
    <font>
      <sz val="8"/>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8">
    <xf numFmtId="0" fontId="0" fillId="0" borderId="0"/>
    <xf numFmtId="0" fontId="5" fillId="0" borderId="0" applyNumberFormat="0" applyFill="0" applyBorder="0" applyAlignment="0" applyProtection="0"/>
    <xf numFmtId="0" fontId="2" fillId="0" borderId="1" applyNumberFormat="0" applyFill="0" applyBorder="0" applyAlignment="0" applyProtection="0"/>
    <xf numFmtId="0" fontId="3" fillId="0" borderId="2" applyNumberFormat="0" applyFill="0" applyAlignment="0" applyProtection="0"/>
    <xf numFmtId="0" fontId="1" fillId="0" borderId="3" applyNumberFormat="0" applyFill="0" applyBorder="0" applyAlignment="0" applyProtection="0"/>
    <xf numFmtId="0" fontId="1" fillId="0" borderId="0" applyNumberFormat="0" applyFill="0" applyBorder="0" applyAlignment="0" applyProtection="0"/>
    <xf numFmtId="0" fontId="4" fillId="0" borderId="0"/>
    <xf numFmtId="0" fontId="6" fillId="0" borderId="0"/>
  </cellStyleXfs>
  <cellXfs count="13">
    <xf numFmtId="0" fontId="0" fillId="0" borderId="0" xfId="0"/>
    <xf numFmtId="0" fontId="2" fillId="0" borderId="0" xfId="2" applyBorder="1"/>
    <xf numFmtId="49" fontId="7" fillId="2" borderId="0" xfId="7" applyNumberFormat="1" applyFont="1" applyFill="1"/>
    <xf numFmtId="0" fontId="6" fillId="0" borderId="0" xfId="7"/>
    <xf numFmtId="14" fontId="6" fillId="0" borderId="0" xfId="7" applyNumberFormat="1"/>
    <xf numFmtId="22" fontId="0" fillId="0" borderId="0" xfId="0" applyNumberFormat="1"/>
    <xf numFmtId="0" fontId="0" fillId="0" borderId="0" xfId="0" applyAlignment="1">
      <alignment horizontal="right"/>
    </xf>
    <xf numFmtId="0" fontId="1" fillId="0" borderId="0" xfId="5" applyAlignment="1">
      <alignment horizontal="right"/>
    </xf>
    <xf numFmtId="0" fontId="0" fillId="0" borderId="0" xfId="0" pivotButton="1"/>
    <xf numFmtId="4" fontId="0" fillId="0" borderId="0" xfId="0" applyNumberFormat="1"/>
    <xf numFmtId="164" fontId="0" fillId="0" borderId="0" xfId="0" applyNumberFormat="1"/>
    <xf numFmtId="49" fontId="0" fillId="0" borderId="0" xfId="0" applyNumberFormat="1"/>
    <xf numFmtId="1" fontId="0" fillId="0" borderId="0" xfId="0" applyNumberFormat="1"/>
  </cellXfs>
  <cellStyles count="8">
    <cellStyle name="Heading 1" xfId="2" builtinId="16" customBuiltin="1"/>
    <cellStyle name="Heading 2" xfId="3" builtinId="17" customBuiltin="1"/>
    <cellStyle name="Heading 3" xfId="4" builtinId="18" customBuiltin="1"/>
    <cellStyle name="Heading 4" xfId="5" builtinId="19" customBuiltin="1"/>
    <cellStyle name="Normal" xfId="0" builtinId="0"/>
    <cellStyle name="Normal 2" xfId="6" xr:uid="{370CC280-53F8-4346-90E9-A159A812DF4B}"/>
    <cellStyle name="Normal 3" xfId="7" xr:uid="{8C3FA9B5-FFC5-44C5-B703-C999D6180F5F}"/>
    <cellStyle name="Title" xfId="1" builtinId="15" customBuiltin="1"/>
  </cellStyles>
  <dxfs count="40">
    <dxf>
      <numFmt numFmtId="27" formatCode="m/d/yyyy\ h:mm"/>
    </dxf>
    <dxf>
      <numFmt numFmtId="27" formatCode="m/d/yyyy\ h:mm"/>
    </dxf>
    <dxf>
      <numFmt numFmtId="27" formatCode="m/d/yyyy\ h:mm"/>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4" formatCode="#,##0.00"/>
    </dxf>
    <dxf>
      <numFmt numFmtId="4" formatCode="#,##0.00"/>
    </dxf>
    <dxf>
      <numFmt numFmtId="4" formatCode="#,##0.00"/>
    </dxf>
    <dxf>
      <numFmt numFmtId="4" formatCode="#,##0.00"/>
    </dxf>
    <dxf>
      <numFmt numFmtId="30" formatCode="@"/>
    </dxf>
    <dxf>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B24A7E70-17A0-49CA-A344-E983FF530ECC}">
      <tableStyleElement type="wholeTable" dxfId="39"/>
      <tableStyleElement type="headerRow" dxfId="38"/>
      <tableStyleElement type="totalRow" dxfId="37"/>
      <tableStyleElement type="secondRowStripe" dxfId="36"/>
    </tableStyle>
    <tableStyle name="Business Central Reports Slicer Style" pivot="0" table="0" count="10" xr9:uid="{29A27CB3-BE8C-4D4B-8F47-DDFC0FE67660}">
      <tableStyleElement type="wholeTable" dxfId="35"/>
      <tableStyleElement type="headerRow" dxfId="34"/>
    </tableStyle>
    <tableStyle name="Business Central Reports Table Style" pivot="0" count="4" xr9:uid="{F3E76C8C-4936-4978-BD27-0081AA345BDF}">
      <tableStyleElement type="wholeTable" dxfId="33"/>
      <tableStyleElement type="headerRow" dxfId="32"/>
      <tableStyleElement type="firstRowStripe" dxfId="31"/>
      <tableStyleElement type="secondRowStripe" dxfId="30"/>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7</xdr:col>
      <xdr:colOff>19050</xdr:colOff>
      <xdr:row>6</xdr:row>
      <xdr:rowOff>19050</xdr:rowOff>
    </xdr:from>
    <xdr:to>
      <xdr:col>15</xdr:col>
      <xdr:colOff>571500</xdr:colOff>
      <xdr:row>32</xdr:row>
      <xdr:rowOff>57144</xdr:rowOff>
    </xdr:to>
    <xdr:grpSp>
      <xdr:nvGrpSpPr>
        <xdr:cNvPr id="2" name="Group 1">
          <a:extLst>
            <a:ext uri="{FF2B5EF4-FFF2-40B4-BE49-F238E27FC236}">
              <a16:creationId xmlns:a16="http://schemas.microsoft.com/office/drawing/2014/main" id="{BE3D8866-4D55-0B34-6D40-8A15A2367B6A}"/>
            </a:ext>
          </a:extLst>
        </xdr:cNvPr>
        <xdr:cNvGrpSpPr/>
      </xdr:nvGrpSpPr>
      <xdr:grpSpPr>
        <a:xfrm>
          <a:off x="6200775" y="1365250"/>
          <a:ext cx="5835650" cy="5568944"/>
          <a:chOff x="6384925" y="1365250"/>
          <a:chExt cx="5835650" cy="5568944"/>
        </a:xfrm>
      </xdr:grpSpPr>
      <mc:AlternateContent xmlns:mc="http://schemas.openxmlformats.org/markup-compatibility/2006" xmlns:a14="http://schemas.microsoft.com/office/drawing/2010/main">
        <mc:Choice Requires="a14">
          <xdr:graphicFrame macro="">
            <xdr:nvGraphicFramePr>
              <xdr:cNvPr id="9" name="AccountCategory">
                <a:extLst>
                  <a:ext uri="{FF2B5EF4-FFF2-40B4-BE49-F238E27FC236}">
                    <a16:creationId xmlns:a16="http://schemas.microsoft.com/office/drawing/2014/main" id="{97327730-F529-F56C-83A1-6E24EB72B514}"/>
                  </a:ext>
                </a:extLst>
              </xdr:cNvPr>
              <xdr:cNvGraphicFramePr/>
            </xdr:nvGraphicFramePr>
            <xdr:xfrm>
              <a:off x="8374786" y="1365250"/>
              <a:ext cx="1836795" cy="2658781"/>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8374786" y="1365250"/>
                <a:ext cx="1836795"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BusinessUnitCode">
                <a:extLst>
                  <a:ext uri="{FF2B5EF4-FFF2-40B4-BE49-F238E27FC236}">
                    <a16:creationId xmlns:a16="http://schemas.microsoft.com/office/drawing/2014/main" id="{7ED1E8D7-7DC1-8B76-C569-0510E7D6BBCB}"/>
                  </a:ext>
                </a:extLst>
              </xdr:cNvPr>
              <xdr:cNvGraphicFramePr/>
            </xdr:nvGraphicFramePr>
            <xdr:xfrm>
              <a:off x="6394492" y="4275413"/>
              <a:ext cx="1836795" cy="2658781"/>
            </xdr:xfrm>
            <a:graphic>
              <a:graphicData uri="http://schemas.microsoft.com/office/drawing/2010/slicer">
                <sle:slicer xmlns:sle="http://schemas.microsoft.com/office/drawing/2010/slicer" name="BusinessUnitCode"/>
              </a:graphicData>
            </a:graphic>
          </xdr:graphicFrame>
        </mc:Choice>
        <mc:Fallback xmlns="">
          <xdr:sp macro="" textlink="">
            <xdr:nvSpPr>
              <xdr:cNvPr id="0" name=""/>
              <xdr:cNvSpPr>
                <a:spLocks noTextEdit="1"/>
              </xdr:cNvSpPr>
            </xdr:nvSpPr>
            <xdr:spPr>
              <a:xfrm>
                <a:off x="6394492" y="4275413"/>
                <a:ext cx="1836795"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Dimension1Code">
                <a:extLst>
                  <a:ext uri="{FF2B5EF4-FFF2-40B4-BE49-F238E27FC236}">
                    <a16:creationId xmlns:a16="http://schemas.microsoft.com/office/drawing/2014/main" id="{3D962CBD-8F62-490F-E7E2-B52B0D36E753}"/>
                  </a:ext>
                </a:extLst>
              </xdr:cNvPr>
              <xdr:cNvGraphicFramePr/>
            </xdr:nvGraphicFramePr>
            <xdr:xfrm>
              <a:off x="8374786" y="4275413"/>
              <a:ext cx="1836795" cy="2658781"/>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8374786" y="4275413"/>
                <a:ext cx="1836795"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Dimension2Code">
                <a:extLst>
                  <a:ext uri="{FF2B5EF4-FFF2-40B4-BE49-F238E27FC236}">
                    <a16:creationId xmlns:a16="http://schemas.microsoft.com/office/drawing/2014/main" id="{EDEBD231-7055-C910-6E35-8139151FC000}"/>
                  </a:ext>
                </a:extLst>
              </xdr:cNvPr>
              <xdr:cNvGraphicFramePr/>
            </xdr:nvGraphicFramePr>
            <xdr:xfrm>
              <a:off x="10374214" y="4265745"/>
              <a:ext cx="1836795" cy="2658781"/>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0374214" y="4265745"/>
                <a:ext cx="1836795"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IncomeBalance">
                <a:extLst>
                  <a:ext uri="{FF2B5EF4-FFF2-40B4-BE49-F238E27FC236}">
                    <a16:creationId xmlns:a16="http://schemas.microsoft.com/office/drawing/2014/main" id="{080A846F-F16D-277D-EA8A-50ED5C0E7CE8}"/>
                  </a:ext>
                </a:extLst>
              </xdr:cNvPr>
              <xdr:cNvGraphicFramePr/>
            </xdr:nvGraphicFramePr>
            <xdr:xfrm>
              <a:off x="6384925" y="1374918"/>
              <a:ext cx="1836795" cy="2658781"/>
            </xdr:xfrm>
            <a:graphic>
              <a:graphicData uri="http://schemas.microsoft.com/office/drawing/2010/slicer">
                <sle:slicer xmlns:sle="http://schemas.microsoft.com/office/drawing/2010/slicer" name="IncomeBalance"/>
              </a:graphicData>
            </a:graphic>
          </xdr:graphicFrame>
        </mc:Choice>
        <mc:Fallback xmlns="">
          <xdr:sp macro="" textlink="">
            <xdr:nvSpPr>
              <xdr:cNvPr id="0" name=""/>
              <xdr:cNvSpPr>
                <a:spLocks noTextEdit="1"/>
              </xdr:cNvSpPr>
            </xdr:nvSpPr>
            <xdr:spPr>
              <a:xfrm>
                <a:off x="6384925" y="1374918"/>
                <a:ext cx="1836795"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 name="AccountSubcategory 1">
                <a:extLst>
                  <a:ext uri="{FF2B5EF4-FFF2-40B4-BE49-F238E27FC236}">
                    <a16:creationId xmlns:a16="http://schemas.microsoft.com/office/drawing/2014/main" id="{902CD34D-9716-0035-3889-1036957E4D59}"/>
                  </a:ext>
                </a:extLst>
              </xdr:cNvPr>
              <xdr:cNvGraphicFramePr/>
            </xdr:nvGraphicFramePr>
            <xdr:xfrm>
              <a:off x="10383780" y="1365250"/>
              <a:ext cx="1836795" cy="2658781"/>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0383780" y="1365250"/>
                <a:ext cx="1836795"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10</xdr:col>
      <xdr:colOff>266700</xdr:colOff>
      <xdr:row>6</xdr:row>
      <xdr:rowOff>0</xdr:rowOff>
    </xdr:from>
    <xdr:to>
      <xdr:col>20</xdr:col>
      <xdr:colOff>476250</xdr:colOff>
      <xdr:row>32</xdr:row>
      <xdr:rowOff>38094</xdr:rowOff>
    </xdr:to>
    <xdr:grpSp>
      <xdr:nvGrpSpPr>
        <xdr:cNvPr id="9" name="Group 8">
          <a:extLst>
            <a:ext uri="{FF2B5EF4-FFF2-40B4-BE49-F238E27FC236}">
              <a16:creationId xmlns:a16="http://schemas.microsoft.com/office/drawing/2014/main" id="{6BE5DD46-8782-D4FE-6792-E1BC5E6E8F02}"/>
            </a:ext>
          </a:extLst>
        </xdr:cNvPr>
        <xdr:cNvGrpSpPr/>
      </xdr:nvGrpSpPr>
      <xdr:grpSpPr>
        <a:xfrm>
          <a:off x="10782300" y="1346200"/>
          <a:ext cx="6813550" cy="5568944"/>
          <a:chOff x="8924925" y="1346200"/>
          <a:chExt cx="6229350" cy="5568944"/>
        </a:xfrm>
      </xdr:grpSpPr>
      <mc:AlternateContent xmlns:mc="http://schemas.openxmlformats.org/markup-compatibility/2006" xmlns:a14="http://schemas.microsoft.com/office/drawing/2010/main">
        <mc:Choice Requires="a14">
          <xdr:graphicFrame macro="">
            <xdr:nvGraphicFramePr>
              <xdr:cNvPr id="3" name="AccountCategory 2">
                <a:extLst>
                  <a:ext uri="{FF2B5EF4-FFF2-40B4-BE49-F238E27FC236}">
                    <a16:creationId xmlns:a16="http://schemas.microsoft.com/office/drawing/2014/main" id="{147F9F4E-D4A4-A7BA-816C-0214A16FF852}"/>
                  </a:ext>
                </a:extLst>
              </xdr:cNvPr>
              <xdr:cNvGraphicFramePr/>
            </xdr:nvGraphicFramePr>
            <xdr:xfrm>
              <a:off x="11049031" y="1346200"/>
              <a:ext cx="1960713" cy="2658781"/>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13105609" y="1346200"/>
                <a:ext cx="2144592"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BusinessUnitCode 2">
                <a:extLst>
                  <a:ext uri="{FF2B5EF4-FFF2-40B4-BE49-F238E27FC236}">
                    <a16:creationId xmlns:a16="http://schemas.microsoft.com/office/drawing/2014/main" id="{FA1FF294-C7B7-783E-D545-923FFEAA4928}"/>
                  </a:ext>
                </a:extLst>
              </xdr:cNvPr>
              <xdr:cNvGraphicFramePr/>
            </xdr:nvGraphicFramePr>
            <xdr:xfrm>
              <a:off x="8935137" y="4256363"/>
              <a:ext cx="1960713" cy="2658781"/>
            </xdr:xfrm>
            <a:graphic>
              <a:graphicData uri="http://schemas.microsoft.com/office/drawing/2010/slicer">
                <sle:slicer xmlns:sle="http://schemas.microsoft.com/office/drawing/2010/slicer" name="BusinessUnitCode 2"/>
              </a:graphicData>
            </a:graphic>
          </xdr:graphicFrame>
        </mc:Choice>
        <mc:Fallback xmlns="">
          <xdr:sp macro="" textlink="">
            <xdr:nvSpPr>
              <xdr:cNvPr id="0" name=""/>
              <xdr:cNvSpPr>
                <a:spLocks noTextEdit="1"/>
              </xdr:cNvSpPr>
            </xdr:nvSpPr>
            <xdr:spPr>
              <a:xfrm>
                <a:off x="10793470" y="4256363"/>
                <a:ext cx="2144592"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Dimension1Code 2">
                <a:extLst>
                  <a:ext uri="{FF2B5EF4-FFF2-40B4-BE49-F238E27FC236}">
                    <a16:creationId xmlns:a16="http://schemas.microsoft.com/office/drawing/2014/main" id="{168A2FBF-48CF-7FDA-362F-1C2DDBD654F2}"/>
                  </a:ext>
                </a:extLst>
              </xdr:cNvPr>
              <xdr:cNvGraphicFramePr/>
            </xdr:nvGraphicFramePr>
            <xdr:xfrm>
              <a:off x="11049031" y="4256363"/>
              <a:ext cx="1960713" cy="2658781"/>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13105609" y="4256363"/>
                <a:ext cx="2144592"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Dimension2Code 2">
                <a:extLst>
                  <a:ext uri="{FF2B5EF4-FFF2-40B4-BE49-F238E27FC236}">
                    <a16:creationId xmlns:a16="http://schemas.microsoft.com/office/drawing/2014/main" id="{B249AE84-0FEF-A850-AC46-B410BD0D6A5D}"/>
                  </a:ext>
                </a:extLst>
              </xdr:cNvPr>
              <xdr:cNvGraphicFramePr/>
            </xdr:nvGraphicFramePr>
            <xdr:xfrm>
              <a:off x="13183350" y="4246695"/>
              <a:ext cx="1960713" cy="2658781"/>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5440088" y="4246695"/>
                <a:ext cx="2144592"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IncomeBalance 2">
                <a:extLst>
                  <a:ext uri="{FF2B5EF4-FFF2-40B4-BE49-F238E27FC236}">
                    <a16:creationId xmlns:a16="http://schemas.microsoft.com/office/drawing/2014/main" id="{961DB981-4959-240D-0C02-51386EEF3F49}"/>
                  </a:ext>
                </a:extLst>
              </xdr:cNvPr>
              <xdr:cNvGraphicFramePr/>
            </xdr:nvGraphicFramePr>
            <xdr:xfrm>
              <a:off x="8924925" y="1355868"/>
              <a:ext cx="1960713" cy="2658781"/>
            </xdr:xfrm>
            <a:graphic>
              <a:graphicData uri="http://schemas.microsoft.com/office/drawing/2010/slicer">
                <sle:slicer xmlns:sle="http://schemas.microsoft.com/office/drawing/2010/slicer" name="IncomeBalance 2"/>
              </a:graphicData>
            </a:graphic>
          </xdr:graphicFrame>
        </mc:Choice>
        <mc:Fallback xmlns="">
          <xdr:sp macro="" textlink="">
            <xdr:nvSpPr>
              <xdr:cNvPr id="0" name=""/>
              <xdr:cNvSpPr>
                <a:spLocks noTextEdit="1"/>
              </xdr:cNvSpPr>
            </xdr:nvSpPr>
            <xdr:spPr>
              <a:xfrm>
                <a:off x="10782300" y="1355868"/>
                <a:ext cx="2144592"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AccountSubcategory 3">
                <a:extLst>
                  <a:ext uri="{FF2B5EF4-FFF2-40B4-BE49-F238E27FC236}">
                    <a16:creationId xmlns:a16="http://schemas.microsoft.com/office/drawing/2014/main" id="{1DB4A066-4AC5-B744-96E2-BD8D740DBCF2}"/>
                  </a:ext>
                </a:extLst>
              </xdr:cNvPr>
              <xdr:cNvGraphicFramePr/>
            </xdr:nvGraphicFramePr>
            <xdr:xfrm>
              <a:off x="13193562" y="1346200"/>
              <a:ext cx="1960713" cy="2658781"/>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5451258" y="1346200"/>
                <a:ext cx="2144592"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6</xdr:row>
      <xdr:rowOff>19050</xdr:rowOff>
    </xdr:from>
    <xdr:to>
      <xdr:col>15</xdr:col>
      <xdr:colOff>571500</xdr:colOff>
      <xdr:row>32</xdr:row>
      <xdr:rowOff>57144</xdr:rowOff>
    </xdr:to>
    <xdr:grpSp>
      <xdr:nvGrpSpPr>
        <xdr:cNvPr id="9" name="Group 8">
          <a:extLst>
            <a:ext uri="{FF2B5EF4-FFF2-40B4-BE49-F238E27FC236}">
              <a16:creationId xmlns:a16="http://schemas.microsoft.com/office/drawing/2014/main" id="{4410B803-FE86-D0C7-38D5-FACAC73FEF94}"/>
            </a:ext>
          </a:extLst>
        </xdr:cNvPr>
        <xdr:cNvGrpSpPr/>
      </xdr:nvGrpSpPr>
      <xdr:grpSpPr>
        <a:xfrm>
          <a:off x="7572375" y="1365250"/>
          <a:ext cx="6702425" cy="5568944"/>
          <a:chOff x="7775575" y="1365250"/>
          <a:chExt cx="6702425" cy="5568944"/>
        </a:xfrm>
      </xdr:grpSpPr>
      <mc:AlternateContent xmlns:mc="http://schemas.openxmlformats.org/markup-compatibility/2006" xmlns:a14="http://schemas.microsoft.com/office/drawing/2010/main">
        <mc:Choice Requires="a14">
          <xdr:graphicFrame macro="">
            <xdr:nvGraphicFramePr>
              <xdr:cNvPr id="3" name="AccountCategory 1">
                <a:extLst>
                  <a:ext uri="{FF2B5EF4-FFF2-40B4-BE49-F238E27FC236}">
                    <a16:creationId xmlns:a16="http://schemas.microsoft.com/office/drawing/2014/main" id="{EE20EC17-12E3-0BC7-5AD2-AC65A5564963}"/>
                  </a:ext>
                </a:extLst>
              </xdr:cNvPr>
              <xdr:cNvGraphicFramePr/>
            </xdr:nvGraphicFramePr>
            <xdr:xfrm>
              <a:off x="10060992" y="1365250"/>
              <a:ext cx="2109616" cy="2658781"/>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0060992" y="1365250"/>
                <a:ext cx="2109616"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BusinessUnitCode 1">
                <a:extLst>
                  <a:ext uri="{FF2B5EF4-FFF2-40B4-BE49-F238E27FC236}">
                    <a16:creationId xmlns:a16="http://schemas.microsoft.com/office/drawing/2014/main" id="{ADA325E0-BB42-7CB3-149E-EF0953E53766}"/>
                  </a:ext>
                </a:extLst>
              </xdr:cNvPr>
              <xdr:cNvGraphicFramePr/>
            </xdr:nvGraphicFramePr>
            <xdr:xfrm>
              <a:off x="7786563" y="4275413"/>
              <a:ext cx="2109616" cy="2658781"/>
            </xdr:xfrm>
            <a:graphic>
              <a:graphicData uri="http://schemas.microsoft.com/office/drawing/2010/slicer">
                <sle:slicer xmlns:sle="http://schemas.microsoft.com/office/drawing/2010/slicer" name="BusinessUnitCode 1"/>
              </a:graphicData>
            </a:graphic>
          </xdr:graphicFrame>
        </mc:Choice>
        <mc:Fallback xmlns="">
          <xdr:sp macro="" textlink="">
            <xdr:nvSpPr>
              <xdr:cNvPr id="0" name=""/>
              <xdr:cNvSpPr>
                <a:spLocks noTextEdit="1"/>
              </xdr:cNvSpPr>
            </xdr:nvSpPr>
            <xdr:spPr>
              <a:xfrm>
                <a:off x="7786563" y="4275413"/>
                <a:ext cx="2109616"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Dimension1Code 1">
                <a:extLst>
                  <a:ext uri="{FF2B5EF4-FFF2-40B4-BE49-F238E27FC236}">
                    <a16:creationId xmlns:a16="http://schemas.microsoft.com/office/drawing/2014/main" id="{01605DD0-6259-29DC-E11A-5D9956287118}"/>
                  </a:ext>
                </a:extLst>
              </xdr:cNvPr>
              <xdr:cNvGraphicFramePr/>
            </xdr:nvGraphicFramePr>
            <xdr:xfrm>
              <a:off x="10060992" y="4275413"/>
              <a:ext cx="2109616" cy="2658781"/>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0060992" y="4275413"/>
                <a:ext cx="2109616"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Dimension2Code 1">
                <a:extLst>
                  <a:ext uri="{FF2B5EF4-FFF2-40B4-BE49-F238E27FC236}">
                    <a16:creationId xmlns:a16="http://schemas.microsoft.com/office/drawing/2014/main" id="{3CB32B6A-BDBE-F0E0-C4B7-AB09F059EE38}"/>
                  </a:ext>
                </a:extLst>
              </xdr:cNvPr>
              <xdr:cNvGraphicFramePr/>
            </xdr:nvGraphicFramePr>
            <xdr:xfrm>
              <a:off x="12357397" y="4265745"/>
              <a:ext cx="2109616" cy="2658781"/>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2357397" y="4265745"/>
                <a:ext cx="2109616"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IncomeBalance 1">
                <a:extLst>
                  <a:ext uri="{FF2B5EF4-FFF2-40B4-BE49-F238E27FC236}">
                    <a16:creationId xmlns:a16="http://schemas.microsoft.com/office/drawing/2014/main" id="{DE91A030-3110-F063-C6F0-0B427F7FD735}"/>
                  </a:ext>
                </a:extLst>
              </xdr:cNvPr>
              <xdr:cNvGraphicFramePr/>
            </xdr:nvGraphicFramePr>
            <xdr:xfrm>
              <a:off x="7775575" y="1374918"/>
              <a:ext cx="2109616" cy="2658781"/>
            </xdr:xfrm>
            <a:graphic>
              <a:graphicData uri="http://schemas.microsoft.com/office/drawing/2010/slicer">
                <sle:slicer xmlns:sle="http://schemas.microsoft.com/office/drawing/2010/slicer" name="IncomeBalance 1"/>
              </a:graphicData>
            </a:graphic>
          </xdr:graphicFrame>
        </mc:Choice>
        <mc:Fallback xmlns="">
          <xdr:sp macro="" textlink="">
            <xdr:nvSpPr>
              <xdr:cNvPr id="0" name=""/>
              <xdr:cNvSpPr>
                <a:spLocks noTextEdit="1"/>
              </xdr:cNvSpPr>
            </xdr:nvSpPr>
            <xdr:spPr>
              <a:xfrm>
                <a:off x="7775575" y="1374918"/>
                <a:ext cx="2109616"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AccountSubcategory 2">
                <a:extLst>
                  <a:ext uri="{FF2B5EF4-FFF2-40B4-BE49-F238E27FC236}">
                    <a16:creationId xmlns:a16="http://schemas.microsoft.com/office/drawing/2014/main" id="{68E1D60D-784B-868F-20C0-78E45FE4800E}"/>
                  </a:ext>
                </a:extLst>
              </xdr:cNvPr>
              <xdr:cNvGraphicFramePr/>
            </xdr:nvGraphicFramePr>
            <xdr:xfrm>
              <a:off x="12368384" y="1365250"/>
              <a:ext cx="2109616" cy="2658781"/>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2368384" y="1365250"/>
                <a:ext cx="2109616"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10</xdr:col>
      <xdr:colOff>1206500</xdr:colOff>
      <xdr:row>6</xdr:row>
      <xdr:rowOff>9525</xdr:rowOff>
    </xdr:from>
    <xdr:to>
      <xdr:col>22</xdr:col>
      <xdr:colOff>349250</xdr:colOff>
      <xdr:row>32</xdr:row>
      <xdr:rowOff>47619</xdr:rowOff>
    </xdr:to>
    <xdr:grpSp>
      <xdr:nvGrpSpPr>
        <xdr:cNvPr id="9" name="Group 8">
          <a:extLst>
            <a:ext uri="{FF2B5EF4-FFF2-40B4-BE49-F238E27FC236}">
              <a16:creationId xmlns:a16="http://schemas.microsoft.com/office/drawing/2014/main" id="{38969EE9-35CF-B776-C91D-E60A15B7A0CF}"/>
            </a:ext>
          </a:extLst>
        </xdr:cNvPr>
        <xdr:cNvGrpSpPr/>
      </xdr:nvGrpSpPr>
      <xdr:grpSpPr>
        <a:xfrm>
          <a:off x="12433300" y="1355725"/>
          <a:ext cx="8480425" cy="5568944"/>
          <a:chOff x="9896475" y="1346200"/>
          <a:chExt cx="8620125" cy="5568944"/>
        </a:xfrm>
      </xdr:grpSpPr>
      <mc:AlternateContent xmlns:mc="http://schemas.openxmlformats.org/markup-compatibility/2006" xmlns:a14="http://schemas.microsoft.com/office/drawing/2010/main">
        <mc:Choice Requires="a14">
          <xdr:graphicFrame macro="">
            <xdr:nvGraphicFramePr>
              <xdr:cNvPr id="3" name="AccountCategory 3">
                <a:extLst>
                  <a:ext uri="{FF2B5EF4-FFF2-40B4-BE49-F238E27FC236}">
                    <a16:creationId xmlns:a16="http://schemas.microsoft.com/office/drawing/2014/main" id="{0B1BE19A-57C0-4B89-2D0C-57AD73F08D53}"/>
                  </a:ext>
                </a:extLst>
              </xdr:cNvPr>
              <xdr:cNvGraphicFramePr/>
            </xdr:nvGraphicFramePr>
            <xdr:xfrm>
              <a:off x="12835796" y="1346200"/>
              <a:ext cx="2713220" cy="2658781"/>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15324986" y="1355725"/>
                <a:ext cx="2669249"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BusinessUnitCode 3">
                <a:extLst>
                  <a:ext uri="{FF2B5EF4-FFF2-40B4-BE49-F238E27FC236}">
                    <a16:creationId xmlns:a16="http://schemas.microsoft.com/office/drawing/2014/main" id="{FF6C5958-2D94-0F24-9B51-7652D721CDDA}"/>
                  </a:ext>
                </a:extLst>
              </xdr:cNvPr>
              <xdr:cNvGraphicFramePr/>
            </xdr:nvGraphicFramePr>
            <xdr:xfrm>
              <a:off x="9910606" y="4256363"/>
              <a:ext cx="2713220" cy="2658781"/>
            </xdr:xfrm>
            <a:graphic>
              <a:graphicData uri="http://schemas.microsoft.com/office/drawing/2010/slicer">
                <sle:slicer xmlns:sle="http://schemas.microsoft.com/office/drawing/2010/slicer" name="BusinessUnitCode 3"/>
              </a:graphicData>
            </a:graphic>
          </xdr:graphicFrame>
        </mc:Choice>
        <mc:Fallback xmlns="">
          <xdr:sp macro="" textlink="">
            <xdr:nvSpPr>
              <xdr:cNvPr id="0" name=""/>
              <xdr:cNvSpPr>
                <a:spLocks noTextEdit="1"/>
              </xdr:cNvSpPr>
            </xdr:nvSpPr>
            <xdr:spPr>
              <a:xfrm>
                <a:off x="12447202" y="4265888"/>
                <a:ext cx="2669249"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Dimension1Code 3">
                <a:extLst>
                  <a:ext uri="{FF2B5EF4-FFF2-40B4-BE49-F238E27FC236}">
                    <a16:creationId xmlns:a16="http://schemas.microsoft.com/office/drawing/2014/main" id="{C653C3C0-CD32-C76F-761E-550EE6084FDB}"/>
                  </a:ext>
                </a:extLst>
              </xdr:cNvPr>
              <xdr:cNvGraphicFramePr/>
            </xdr:nvGraphicFramePr>
            <xdr:xfrm>
              <a:off x="12835796" y="4256363"/>
              <a:ext cx="2713220" cy="2658781"/>
            </xdr:xfrm>
            <a:graphic>
              <a:graphicData uri="http://schemas.microsoft.com/office/drawing/2010/slicer">
                <sle:slicer xmlns:sle="http://schemas.microsoft.com/office/drawing/2010/slicer" name="Dimension1Code 3"/>
              </a:graphicData>
            </a:graphic>
          </xdr:graphicFrame>
        </mc:Choice>
        <mc:Fallback xmlns="">
          <xdr:sp macro="" textlink="">
            <xdr:nvSpPr>
              <xdr:cNvPr id="0" name=""/>
              <xdr:cNvSpPr>
                <a:spLocks noTextEdit="1"/>
              </xdr:cNvSpPr>
            </xdr:nvSpPr>
            <xdr:spPr>
              <a:xfrm>
                <a:off x="15324986" y="4265888"/>
                <a:ext cx="2669249"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Dimension2Code 3">
                <a:extLst>
                  <a:ext uri="{FF2B5EF4-FFF2-40B4-BE49-F238E27FC236}">
                    <a16:creationId xmlns:a16="http://schemas.microsoft.com/office/drawing/2014/main" id="{A43DB189-6223-BF04-144A-B62D76CE148A}"/>
                  </a:ext>
                </a:extLst>
              </xdr:cNvPr>
              <xdr:cNvGraphicFramePr/>
            </xdr:nvGraphicFramePr>
            <xdr:xfrm>
              <a:off x="15789249" y="4246695"/>
              <a:ext cx="2713220" cy="2658781"/>
            </xdr:xfrm>
            <a:graphic>
              <a:graphicData uri="http://schemas.microsoft.com/office/drawing/2010/slicer">
                <sle:slicer xmlns:sle="http://schemas.microsoft.com/office/drawing/2010/slicer" name="Dimension2Code 3"/>
              </a:graphicData>
            </a:graphic>
          </xdr:graphicFrame>
        </mc:Choice>
        <mc:Fallback xmlns="">
          <xdr:sp macro="" textlink="">
            <xdr:nvSpPr>
              <xdr:cNvPr id="0" name=""/>
              <xdr:cNvSpPr>
                <a:spLocks noTextEdit="1"/>
              </xdr:cNvSpPr>
            </xdr:nvSpPr>
            <xdr:spPr>
              <a:xfrm>
                <a:off x="18230574" y="4256220"/>
                <a:ext cx="2669249"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IncomeBalance 3">
                <a:extLst>
                  <a:ext uri="{FF2B5EF4-FFF2-40B4-BE49-F238E27FC236}">
                    <a16:creationId xmlns:a16="http://schemas.microsoft.com/office/drawing/2014/main" id="{B98EA846-FED2-04B5-E283-D2B64DF36F51}"/>
                  </a:ext>
                </a:extLst>
              </xdr:cNvPr>
              <xdr:cNvGraphicFramePr/>
            </xdr:nvGraphicFramePr>
            <xdr:xfrm>
              <a:off x="9896475" y="1355868"/>
              <a:ext cx="2713220" cy="2658781"/>
            </xdr:xfrm>
            <a:graphic>
              <a:graphicData uri="http://schemas.microsoft.com/office/drawing/2010/slicer">
                <sle:slicer xmlns:sle="http://schemas.microsoft.com/office/drawing/2010/slicer" name="IncomeBalance 3"/>
              </a:graphicData>
            </a:graphic>
          </xdr:graphicFrame>
        </mc:Choice>
        <mc:Fallback xmlns="">
          <xdr:sp macro="" textlink="">
            <xdr:nvSpPr>
              <xdr:cNvPr id="0" name=""/>
              <xdr:cNvSpPr>
                <a:spLocks noTextEdit="1"/>
              </xdr:cNvSpPr>
            </xdr:nvSpPr>
            <xdr:spPr>
              <a:xfrm>
                <a:off x="12433300" y="1365393"/>
                <a:ext cx="2669249"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AccountSubcategory 4">
                <a:extLst>
                  <a:ext uri="{FF2B5EF4-FFF2-40B4-BE49-F238E27FC236}">
                    <a16:creationId xmlns:a16="http://schemas.microsoft.com/office/drawing/2014/main" id="{57A43E96-B9EA-9CFD-9101-42DF5227FB80}"/>
                  </a:ext>
                </a:extLst>
              </xdr:cNvPr>
              <xdr:cNvGraphicFramePr/>
            </xdr:nvGraphicFramePr>
            <xdr:xfrm>
              <a:off x="15803380" y="1346200"/>
              <a:ext cx="2713220" cy="2658781"/>
            </xdr:xfrm>
            <a:graphic>
              <a:graphicData uri="http://schemas.microsoft.com/office/drawing/2010/slicer">
                <sle:slicer xmlns:sle="http://schemas.microsoft.com/office/drawing/2010/slicer" name="AccountSubcategory 4"/>
              </a:graphicData>
            </a:graphic>
          </xdr:graphicFrame>
        </mc:Choice>
        <mc:Fallback xmlns="">
          <xdr:sp macro="" textlink="">
            <xdr:nvSpPr>
              <xdr:cNvPr id="0" name=""/>
              <xdr:cNvSpPr>
                <a:spLocks noTextEdit="1"/>
              </xdr:cNvSpPr>
            </xdr:nvSpPr>
            <xdr:spPr>
              <a:xfrm>
                <a:off x="18244476" y="1355725"/>
                <a:ext cx="2669249" cy="265878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414.371479629626" backgroundQuery="1" missingItemsLimit="0" createdVersion="8" refreshedVersion="8" minRefreshableVersion="3" recordCount="1" xr:uid="{7F090E77-4515-43E4-9D23-6019A7F4423B}">
  <cacheSource type="external" connectionId="4"/>
  <cacheFields count="15">
    <cacheField name="Dimension1Code" numFmtId="0">
      <sharedItems containsString="0" containsBlank="1" count="1">
        <m/>
      </sharedItems>
    </cacheField>
    <cacheField name="Dimension2Code" numFmtId="0">
      <sharedItems containsString="0" containsBlank="1" count="1">
        <m/>
      </sharedItems>
    </cacheField>
    <cacheField name="NetChange" numFmtId="0">
      <sharedItems containsSemiMixedTypes="0" containsString="0" containsNumber="1" containsInteger="1" minValue="0" maxValue="0" count="1">
        <n v="0"/>
      </sharedItems>
    </cacheField>
    <cacheField name="Balance" numFmtId="0">
      <sharedItems containsSemiMixedTypes="0" containsString="0" containsNumber="1" containsInteger="1" minValue="0" maxValue="0" count="1">
        <n v="0"/>
      </sharedItems>
    </cacheField>
    <cacheField name="NetChangeACY" numFmtId="0">
      <sharedItems containsSemiMixedTypes="0" containsString="0" containsNumber="1" containsInteger="1" minValue="0" maxValue="0" count="1">
        <n v="0"/>
      </sharedItems>
    </cacheField>
    <cacheField name="BalanceACY" numFmtId="0">
      <sharedItems containsSemiMixedTypes="0" containsString="0" containsNumber="1" containsInteger="1" minValue="0" maxValue="0" count="1">
        <n v="0"/>
      </sharedItems>
    </cacheField>
    <cacheField name="BusinessUnitCode" numFmtId="0">
      <sharedItems containsString="0" containsBlank="1" count="1">
        <m/>
      </sharedItems>
    </cacheField>
    <cacheField name="AccountNumber" numFmtId="0">
      <sharedItems containsString="0" containsBlank="1" count="1">
        <m/>
      </sharedItems>
    </cacheField>
    <cacheField name="AccountName" numFmtId="0">
      <sharedItems containsString="0" containsBlank="1" count="1">
        <m/>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s>
  <extLst>
    <ext xmlns:x14="http://schemas.microsoft.com/office/spreadsheetml/2009/9/main" uri="{725AE2AE-9491-48be-B2B4-4EB974FC3084}">
      <x14:pivotCacheDefinition pivotCacheId="16467787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C8DB9A-8E93-46B7-8628-3FC5F800397D}" name="PivotTable1" cacheId="16" applyNumberFormats="0" applyBorderFormats="0" applyFontFormats="0" applyPatternFormats="0" applyAlignmentFormats="0" applyWidthHeightFormats="1" dataCaption="Values" showMissing="0" updatedVersion="8" minRefreshableVersion="3" showDrill="0" useAutoFormatting="1" rowGrandTotals="0" colGrandTotals="0" itemPrintTitles="1" createdVersion="8" indent="0" outline="1" outlineData="1" multipleFieldFilters="0" fieldListSortAscending="1">
  <location ref="B7:F8" firstHeaderRow="0" firstDataRow="1" firstDataCol="3"/>
  <pivotFields count="15">
    <pivotField showAll="0" defaultSubtotal="0">
      <items count="1">
        <item x="0"/>
      </items>
    </pivotField>
    <pivotField showAll="0" defaultSubtotal="0">
      <items count="1">
        <item x="0"/>
      </items>
    </pivotField>
    <pivotField dataField="1" showAll="0" defaultSubtotal="0"/>
    <pivotField dataField="1" showAll="0" defaultSubtotal="0"/>
    <pivotField showAll="0" defaultSubtotal="0"/>
    <pivotField showAll="0" defaultSubtotal="0"/>
    <pivotField showAll="0" defaultSubtotal="0">
      <items count="1">
        <item x="0"/>
      </items>
    </pivotField>
    <pivotField name="$AccountNumber$" axis="axisRow" outline="0" showAll="0" defaultSubtotal="0">
      <items count="1">
        <item x="0"/>
      </items>
    </pivotField>
    <pivotField outline="0" showAll="0" defaultSubtotal="0"/>
    <pivotField showAll="0" defaultSubtotal="0">
      <items count="1">
        <item x="0"/>
      </items>
    </pivotField>
    <pivotField showAll="0" defaultSubtotal="0">
      <items count="1">
        <item x="0"/>
      </items>
    </pivotField>
    <pivotField showAll="0" defaultSubtotal="0">
      <items count="1">
        <item x="0"/>
      </items>
    </pivotField>
    <pivotField name="$AccountType$" axis="axisRow" outline="0" showAll="0" defaultSubtotal="0">
      <items count="1">
        <item x="0"/>
      </items>
    </pivotField>
    <pivotField showAll="0" defaultSubtotal="0"/>
    <pivotField name="$AccountName$" axis="axisRow" outline="0" showAll="0" defaultSubtotal="0">
      <items count="1">
        <item x="0"/>
      </items>
    </pivotField>
  </pivotFields>
  <rowFields count="3">
    <field x="7"/>
    <field x="14"/>
    <field x="12"/>
  </rowFields>
  <rowItems count="1">
    <i>
      <x/>
      <x/>
      <x/>
    </i>
  </rowItems>
  <colFields count="1">
    <field x="-2"/>
  </colFields>
  <colItems count="2">
    <i>
      <x/>
    </i>
    <i i="1">
      <x v="1"/>
    </i>
  </colItems>
  <dataFields count="2">
    <dataField name="$Balance$" fld="3" baseField="12" baseItem="3" numFmtId="164"/>
    <dataField name="$NetChange$" fld="2" baseField="12" baseItem="3" numFmtId="164"/>
  </dataField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A3675C-B112-4BB8-8C07-146DE7148B5D}" name="PivotTable1" cacheId="16" applyNumberFormats="0" applyBorderFormats="0" applyFontFormats="0" applyPatternFormats="0" applyAlignmentFormats="0" applyWidthHeightFormats="1" dataCaption="Values" showMissing="0" updatedVersion="8" minRefreshableVersion="3" showDrill="0" useAutoFormatting="1" rowGrandTotals="0" itemPrintTitles="1" createdVersion="8" indent="0" outline="1" outlineData="1" multipleFieldFilters="0" fieldListSortAscending="1">
  <location ref="B7:H10" firstHeaderRow="1" firstDataRow="3" firstDataCol="3"/>
  <pivotFields count="15">
    <pivotField showAll="0" defaultSubtotal="0">
      <items count="1">
        <item x="0"/>
      </items>
    </pivotField>
    <pivotField showAll="0" defaultSubtotal="0">
      <items count="1">
        <item x="0"/>
      </items>
    </pivotField>
    <pivotField dataField="1" showAll="0" defaultSubtotal="0"/>
    <pivotField dataField="1" showAll="0" defaultSubtotal="0"/>
    <pivotField showAll="0" defaultSubtotal="0"/>
    <pivotField showAll="0" defaultSubtotal="0"/>
    <pivotField axis="axisCol" showAll="0" defaultSubtotal="0">
      <items count="1">
        <item x="0"/>
      </items>
    </pivotField>
    <pivotField name="$AccountNumber$" axis="axisRow" outline="0" showAll="0" defaultSubtotal="0">
      <items count="1">
        <item x="0"/>
      </items>
    </pivotField>
    <pivotField outline="0" showAll="0" defaultSubtotal="0"/>
    <pivotField showAll="0" defaultSubtotal="0">
      <items count="1">
        <item x="0"/>
      </items>
    </pivotField>
    <pivotField showAll="0" defaultSubtotal="0">
      <items count="1">
        <item x="0"/>
      </items>
    </pivotField>
    <pivotField showAll="0" defaultSubtotal="0">
      <items count="1">
        <item x="0"/>
      </items>
    </pivotField>
    <pivotField name="$AccountType$" axis="axisRow" outline="0" showAll="0" defaultSubtotal="0">
      <items count="1">
        <item x="0"/>
      </items>
    </pivotField>
    <pivotField showAll="0" defaultSubtotal="0"/>
    <pivotField name="$AccountName$" axis="axisRow" outline="0" showAll="0" defaultSubtotal="0">
      <items count="1">
        <item x="0"/>
      </items>
    </pivotField>
  </pivotFields>
  <rowFields count="3">
    <field x="7"/>
    <field x="14"/>
    <field x="12"/>
  </rowFields>
  <rowItems count="1">
    <i>
      <x/>
      <x/>
      <x/>
    </i>
  </rowItems>
  <colFields count="2">
    <field x="6"/>
    <field x="-2"/>
  </colFields>
  <colItems count="4">
    <i>
      <x/>
      <x/>
    </i>
    <i r="1" i="1">
      <x v="1"/>
    </i>
    <i t="grand">
      <x/>
    </i>
    <i t="grand" i="1">
      <x/>
    </i>
  </colItems>
  <dataFields count="2">
    <dataField name="$Balance$" fld="3" baseField="12" baseItem="3" numFmtId="164"/>
    <dataField name="$NetChange$" fld="2" baseField="12" baseItem="3" numFmtId="164"/>
  </dataField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F82CE7-635A-4CF1-B759-7090AFC4AB67}" name="PivotTable1" cacheId="16" applyNumberFormats="0" applyBorderFormats="0" applyFontFormats="0" applyPatternFormats="0" applyAlignmentFormats="0" applyWidthHeightFormats="1" dataCaption="Values" showMissing="0" updatedVersion="8" minRefreshableVersion="3" showDrill="0" useAutoFormatting="1" rowGrandTotals="0" colGrandTotals="0" itemPrintTitles="1" createdVersion="8" indent="0" outline="1" outlineData="1" multipleFieldFilters="0" fieldListSortAscending="1">
  <location ref="B7:F8" firstHeaderRow="0" firstDataRow="1" firstDataCol="3"/>
  <pivotFields count="15">
    <pivotField showAll="0" defaultSubtotal="0">
      <items count="1">
        <item x="0"/>
      </items>
    </pivotField>
    <pivotField showAll="0" defaultSubtotal="0">
      <items count="1">
        <item x="0"/>
      </items>
    </pivotField>
    <pivotField showAll="0" defaultSubtotal="0"/>
    <pivotField showAll="0" defaultSubtotal="0"/>
    <pivotField dataField="1" showAll="0" defaultSubtotal="0"/>
    <pivotField dataField="1" showAll="0" defaultSubtotal="0"/>
    <pivotField showAll="0" defaultSubtotal="0">
      <items count="1">
        <item x="0"/>
      </items>
    </pivotField>
    <pivotField name="$AccountNumber$" axis="axisRow" outline="0" showAll="0" defaultSubtotal="0">
      <items count="1">
        <item x="0"/>
      </items>
    </pivotField>
    <pivotField outline="0" showAll="0" defaultSubtotal="0"/>
    <pivotField showAll="0" defaultSubtotal="0">
      <items count="1">
        <item x="0"/>
      </items>
    </pivotField>
    <pivotField showAll="0" defaultSubtotal="0">
      <items count="1">
        <item x="0"/>
      </items>
    </pivotField>
    <pivotField showAll="0" defaultSubtotal="0">
      <items count="1">
        <item x="0"/>
      </items>
    </pivotField>
    <pivotField name="$AccountType$" axis="axisRow" outline="0" showAll="0" defaultSubtotal="0">
      <items count="1">
        <item x="0"/>
      </items>
    </pivotField>
    <pivotField showAll="0" defaultSubtotal="0"/>
    <pivotField name="$AccountName$" axis="axisRow" outline="0" showAll="0" defaultSubtotal="0">
      <items count="1">
        <item x="0"/>
      </items>
    </pivotField>
  </pivotFields>
  <rowFields count="3">
    <field x="7"/>
    <field x="14"/>
    <field x="12"/>
  </rowFields>
  <rowItems count="1">
    <i>
      <x/>
      <x/>
      <x/>
    </i>
  </rowItems>
  <colFields count="1">
    <field x="-2"/>
  </colFields>
  <colItems count="2">
    <i>
      <x/>
    </i>
    <i i="1">
      <x v="1"/>
    </i>
  </colItems>
  <dataFields count="2">
    <dataField name="$BalanceACY$" fld="5" baseField="12" baseItem="2" numFmtId="164"/>
    <dataField name="$NetChangeACY$" fld="4" baseField="12" baseItem="2" numFmtId="164"/>
  </dataField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0A51EA-FCBE-45B0-A4B9-1A9E3B84B34C}" name="PivotTable1" cacheId="16" applyNumberFormats="0" applyBorderFormats="0" applyFontFormats="0" applyPatternFormats="0" applyAlignmentFormats="0" applyWidthHeightFormats="1" dataCaption="Values" showMissing="0" updatedVersion="8" minRefreshableVersion="3" showDrill="0" useAutoFormatting="1" rowGrandTotals="0" itemPrintTitles="1" createdVersion="8" indent="0" outline="1" outlineData="1" multipleFieldFilters="0" fieldListSortAscending="1">
  <location ref="B7:H10" firstHeaderRow="1" firstDataRow="3" firstDataCol="3"/>
  <pivotFields count="15">
    <pivotField showAll="0" defaultSubtotal="0">
      <items count="1">
        <item x="0"/>
      </items>
    </pivotField>
    <pivotField showAll="0" defaultSubtotal="0">
      <items count="1">
        <item x="0"/>
      </items>
    </pivotField>
    <pivotField showAll="0" defaultSubtotal="0"/>
    <pivotField showAll="0" defaultSubtotal="0"/>
    <pivotField dataField="1" showAll="0" defaultSubtotal="0"/>
    <pivotField dataField="1" showAll="0" defaultSubtotal="0"/>
    <pivotField axis="axisCol" showAll="0" defaultSubtotal="0">
      <items count="1">
        <item x="0"/>
      </items>
    </pivotField>
    <pivotField name="$AccountNumber$" axis="axisRow" outline="0" showAll="0" defaultSubtotal="0">
      <items count="1">
        <item x="0"/>
      </items>
    </pivotField>
    <pivotField outline="0" showAll="0" defaultSubtotal="0"/>
    <pivotField showAll="0" defaultSubtotal="0">
      <items count="1">
        <item x="0"/>
      </items>
    </pivotField>
    <pivotField showAll="0" defaultSubtotal="0">
      <items count="1">
        <item x="0"/>
      </items>
    </pivotField>
    <pivotField showAll="0" defaultSubtotal="0">
      <items count="1">
        <item x="0"/>
      </items>
    </pivotField>
    <pivotField name="$AccountType$" axis="axisRow" outline="0" showAll="0" defaultSubtotal="0">
      <items count="1">
        <item x="0"/>
      </items>
    </pivotField>
    <pivotField showAll="0" defaultSubtotal="0"/>
    <pivotField name="$AccountName$" axis="axisRow" outline="0" showAll="0" defaultSubtotal="0">
      <items count="1">
        <item x="0"/>
      </items>
    </pivotField>
  </pivotFields>
  <rowFields count="3">
    <field x="7"/>
    <field x="14"/>
    <field x="12"/>
  </rowFields>
  <rowItems count="1">
    <i>
      <x/>
      <x/>
      <x/>
    </i>
  </rowItems>
  <colFields count="2">
    <field x="6"/>
    <field x="-2"/>
  </colFields>
  <colItems count="4">
    <i>
      <x/>
      <x/>
    </i>
    <i r="1" i="1">
      <x v="1"/>
    </i>
    <i t="grand">
      <x/>
    </i>
    <i t="grand" i="1">
      <x/>
    </i>
  </colItems>
  <dataFields count="2">
    <dataField name="$BalanceACY$" fld="5" baseField="12" baseItem="0" numFmtId="164"/>
    <dataField name="$NetChangeACY$" fld="4" baseField="12" baseItem="0" numFmtId="164"/>
  </dataField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413A89-0EEE-412E-84C6-77F4A7CB135A}" autoFormatId="16" applyNumberFormats="0" applyBorderFormats="0" applyFontFormats="0" applyPatternFormats="0" applyAlignmentFormats="0" applyWidthHeightFormats="0">
  <queryTableRefresh nextId="25">
    <queryTableFields count="24">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Dimension1Code" tableColumnId="8"/>
      <queryTableField id="9" name="Dimension2Code" tableColumnId="9"/>
      <queryTableField id="10" name="NetChange" tableColumnId="10"/>
      <queryTableField id="11" name="Balance" tableColumnId="11"/>
      <queryTableField id="12" name="NetChangeACY" tableColumnId="12"/>
      <queryTableField id="13" name="BalanceACY" tableColumnId="13"/>
      <queryTableField id="14" name="BusinessUnitCode" tableColumnId="14"/>
      <queryTableField id="15" name="DataRetrieved" tableColumnId="15"/>
      <queryTableField id="16" name="TrialBalanceLCY" tableColumnId="16"/>
      <queryTableField id="17" name="TrialBalanceACY" tableColumnId="17"/>
      <queryTableField id="18" name="TrialBalanceLCYByBusinessUnit" tableColumnId="18"/>
      <queryTableField id="19" name="TrialBalanceACYByBusinessUnit" tableColumnId="19"/>
      <queryTableField id="20" name="BlankBU" tableColumnId="20"/>
      <queryTableField id="21" name="Period" tableColumnId="21"/>
      <queryTableField id="22" name="ByBusinessUnitLCY" tableColumnId="22"/>
      <queryTableField id="23" name="ByBusinessUnitACY" tableColumnId="23"/>
      <queryTableField id="24" name="UntilDate" tableColumnId="2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D039762-F02D-45FC-9192-7B933016B2E6}" autoFormatId="16" applyNumberFormats="0" applyBorderFormats="0" applyFontFormats="0" applyPatternFormats="0" applyAlignmentFormats="0" applyWidthHeightFormats="0">
  <queryTableRefresh nextId="12">
    <queryTableFields count="11">
      <queryTableField id="1" name="StartingDate" tableColumnId="1"/>
      <queryTableField id="2" name="EndingDate" tableColumnId="2"/>
      <queryTableField id="3" name="Tenant Id" tableColumnId="3"/>
      <queryTableField id="4" name="Environment name" tableColumnId="4"/>
      <queryTableField id="5" name="Environment type" tableColumnId="5"/>
      <queryTableField id="6" name="Company name" tableColumnId="6"/>
      <queryTableField id="7" name="Company Id" tableColumnId="7"/>
      <queryTableField id="8" name="User name" tableColumnId="8"/>
      <queryTableField id="9" name="Date" tableColumnId="9"/>
      <queryTableField id="10" name="Language" tableColumnId="10"/>
      <queryTableField id="11" name="Format Region"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037C75AB-68FF-495A-9DD2-E22B2232473C}" sourceName="AccountCategory">
  <pivotTables>
    <pivotTable tabId="6" name="PivotTable1"/>
    <pivotTable tabId="9" name="PivotTable1"/>
    <pivotTable tabId="10" name="PivotTable1"/>
    <pivotTable tabId="11" name="PivotTable1"/>
  </pivotTables>
  <data>
    <tabular pivotCacheId="1646778753">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6056E754-E65B-4938-8FD5-AFE32D75C9A9}" sourceName="AccountSubcategory">
  <pivotTables>
    <pivotTable tabId="6" name="PivotTable1"/>
    <pivotTable tabId="9" name="PivotTable1"/>
    <pivotTable tabId="10" name="PivotTable1"/>
    <pivotTable tabId="11" name="PivotTable1"/>
  </pivotTables>
  <data>
    <tabular pivotCacheId="1646778753">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 xr10:uid="{A235EFC9-18D0-4F5B-8815-0A238BFCE9BE}" sourceName="BusinessUnitCode">
  <pivotTables>
    <pivotTable tabId="6" name="PivotTable1"/>
    <pivotTable tabId="9" name="PivotTable1"/>
    <pivotTable tabId="10" name="PivotTable1"/>
    <pivotTable tabId="11" name="PivotTable1"/>
  </pivotTables>
  <data>
    <tabular pivotCacheId="1646778753">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B65A0018-36A0-46AB-82BD-06F02204A3A9}" sourceName="Dimension1Code">
  <pivotTables>
    <pivotTable tabId="6" name="PivotTable1"/>
    <pivotTable tabId="9" name="PivotTable1"/>
    <pivotTable tabId="10" name="PivotTable1"/>
    <pivotTable tabId="11" name="PivotTable1"/>
  </pivotTables>
  <data>
    <tabular pivotCacheId="1646778753">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6E4FA8B0-0AC6-4393-8A21-836185D13C2C}" sourceName="Dimension2Code">
  <pivotTables>
    <pivotTable tabId="6" name="PivotTable1"/>
    <pivotTable tabId="9" name="PivotTable1"/>
    <pivotTable tabId="10" name="PivotTable1"/>
    <pivotTable tabId="11" name="PivotTable1"/>
  </pivotTables>
  <data>
    <tabular pivotCacheId="1646778753">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 xr10:uid="{5A76ADED-F1ED-4E24-83F2-7009E59758A5}" sourceName="IncomeBalance">
  <pivotTables>
    <pivotTable tabId="6" name="PivotTable1"/>
    <pivotTable tabId="9" name="PivotTable1"/>
    <pivotTable tabId="10" name="PivotTable1"/>
    <pivotTable tabId="11" name="PivotTable1"/>
  </pivotTables>
  <data>
    <tabular pivotCacheId="1646778753">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xr10:uid="{BFFDC616-812A-4E43-8CED-EAB61F47176F}" cache="Slicer_AccountCategory" caption="$AccountCategory$" rowHeight="246591"/>
  <slicer name="AccountSubcategory 1" xr10:uid="{246A3429-DDD5-4817-9988-1D9E6352F1D4}" cache="Slicer_AccountSubcategory" caption="$AccountSubcategory$" rowHeight="246591"/>
  <slicer name="BusinessUnitCode" xr10:uid="{7AEEFF76-D3F9-4BDC-8B64-87F912D40E9A}" cache="Slicer_BusinessUnitCode" caption="$BusinessUnitCode$" rowHeight="246591"/>
  <slicer name="Dimension1Code" xr10:uid="{18DF453D-AFDB-45B4-8DBC-B618E0DD0887}" cache="Slicer_Dimension1Code" caption="$Dimension1Code$" rowHeight="246591"/>
  <slicer name="Dimension2Code" xr10:uid="{11F0FFAA-D108-4B21-BD2C-F328F6BA7614}" cache="Slicer_Dimension2Code" caption="$Dimension2Code$" rowHeight="246591"/>
  <slicer name="IncomeBalance" xr10:uid="{A83D756F-A338-4772-9A48-0F14C79B527E}" cache="Slicer_IncomeBalance" caption="$IncomeBalanc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2" xr10:uid="{60BCC3D6-89C9-45D5-8EB5-F252272C1F1E}" cache="Slicer_AccountCategory" caption="$AccountCategory$" rowHeight="246591"/>
  <slicer name="AccountSubcategory 3" xr10:uid="{3AC2F7E3-1CC9-467C-92EE-0B780EEA2AC9}" cache="Slicer_AccountSubcategory" caption="$AccountSubcategory$" rowHeight="246591"/>
  <slicer name="BusinessUnitCode 2" xr10:uid="{64A16060-974D-4F2D-9B5F-68445D4F08D0}" cache="Slicer_BusinessUnitCode" caption="$BusinessUnitCode$" rowHeight="246591"/>
  <slicer name="Dimension1Code 2" xr10:uid="{7A5F5ACC-C1FB-497D-ADED-7A8796ACFDCA}" cache="Slicer_Dimension1Code" caption="$Dimension1Code$" rowHeight="246591"/>
  <slicer name="Dimension2Code 2" xr10:uid="{50B0B3C2-6A7E-432A-A527-FA11748B216E}" cache="Slicer_Dimension2Code" caption="$Dimension2Code$" rowHeight="246591"/>
  <slicer name="IncomeBalance 2" xr10:uid="{EAB50123-294F-476D-A789-8E60B08BF5CE}" cache="Slicer_IncomeBalance" caption="$IncomeBalance$" rowHeight="246591"/>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32DAA2A3-F694-490D-BA43-A4C2CAA64415}" cache="Slicer_AccountCategory" caption="$AccountCategory$" rowHeight="246591"/>
  <slicer name="AccountSubcategory 2" xr10:uid="{0083D819-3809-4BFA-8086-5D073641E422}" cache="Slicer_AccountSubcategory" caption="$AccountSubcategory$" rowHeight="246591"/>
  <slicer name="BusinessUnitCode 1" xr10:uid="{6866DF64-5A46-4203-BDB9-4BA6276584BD}" cache="Slicer_BusinessUnitCode" caption="$BusinessUnitCode$" rowHeight="246591"/>
  <slicer name="Dimension1Code 1" xr10:uid="{A8A8C29E-D543-4E41-B429-11A6D9383001}" cache="Slicer_Dimension1Code" caption="$Dimension1Code$" rowHeight="246591"/>
  <slicer name="Dimension2Code 1" xr10:uid="{30C95938-7C5E-464D-B60C-B7F28B7A0DF7}" cache="Slicer_Dimension2Code" caption="$Dimension2Code$" rowHeight="246591"/>
  <slicer name="IncomeBalance 1" xr10:uid="{4BE568EF-8283-4591-8407-87CABE0B818C}" cache="Slicer_IncomeBalance" caption="$IncomeBalance$" rowHeight="246591"/>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3" xr10:uid="{CBFD100C-F307-4F0A-8F59-740AB34701CB}" cache="Slicer_AccountCategory" caption="$AccountCategory$" rowHeight="246591"/>
  <slicer name="AccountSubcategory 4" xr10:uid="{37EAFB21-4BB9-49B1-8D13-8200A1575336}" cache="Slicer_AccountSubcategory" caption="$AccountSubcategory$" rowHeight="246591"/>
  <slicer name="BusinessUnitCode 3" xr10:uid="{D3A7E976-22D4-4496-A89D-870C255EE051}" cache="Slicer_BusinessUnitCode" caption="$BusinessUnitCode$" rowHeight="246591"/>
  <slicer name="Dimension1Code 3" xr10:uid="{57F18EFC-A7AE-4110-A6EF-5B491E0C1176}" cache="Slicer_Dimension1Code" caption="$Dimension1Code$" rowHeight="246591"/>
  <slicer name="Dimension2Code 3" xr10:uid="{3429C89B-9A66-4B12-840C-958DA513F16F}" cache="Slicer_Dimension2Code" caption="$Dimension2Code$" rowHeight="246591"/>
  <slicer name="IncomeBalance 3" xr10:uid="{524CEF15-7B89-4A54-8855-562091103F1F}" cache="Slicer_IncomeBalance" caption="$IncomeBalance$" rowHeight="246591"/>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ED2C56-0093-4A96-BB2C-84C74FDDA485}" name="TrialBalanceData" displayName="TrialBalanceData" ref="A1:O2" insertRow="1" totalsRowShown="0" headerRowDxfId="29">
  <autoFilter ref="A1:O2" xr:uid="{00000000-0009-0000-0100-000005000000}"/>
  <tableColumns count="15">
    <tableColumn id="1" xr3:uid="{B47A06E8-A4B5-468F-98AC-106AFD6279B6}" name="Dimension1Code" dataDxfId="28"/>
    <tableColumn id="2" xr3:uid="{9CB0F207-34F0-4F51-971E-5FBB538E8DA7}" name="Dimension2Code" dataDxfId="27"/>
    <tableColumn id="3" xr3:uid="{3C291F10-4290-459D-A492-2B9F163E9D2A}" name="NetChange" dataDxfId="26"/>
    <tableColumn id="4" xr3:uid="{BD558DDC-B762-4716-A377-A4DD0D8BAE31}" name="Balance" dataDxfId="25"/>
    <tableColumn id="5" xr3:uid="{5D43AC50-FD47-429B-9784-95353BC134C7}" name="NetChangeACY" dataDxfId="24"/>
    <tableColumn id="6" xr3:uid="{5E6CDC03-8B53-4ED7-AC32-9F1C8C74F818}" name="BalanceACY" dataDxfId="23"/>
    <tableColumn id="7" xr3:uid="{9701980E-C36D-4AE8-8E5F-E6779005F6D2}" name="BusinessUnitCode" dataDxfId="22"/>
    <tableColumn id="8" xr3:uid="{383B6CB3-DF1E-4256-B24E-DDEDC27AAF1C}" name="AccountNumber" dataDxfId="21"/>
    <tableColumn id="9" xr3:uid="{2BA96858-DBA5-4572-A29A-71602B20492E}" name="AccountName" dataDxfId="20"/>
    <tableColumn id="10" xr3:uid="{709D61D7-85CB-4DC4-96F0-034BA3FBC3FB}" name="IncomeBalance" dataDxfId="19"/>
    <tableColumn id="11" xr3:uid="{FA9B68C9-273F-478D-808C-050AD31079B2}" name="AccountCategory" dataDxfId="18"/>
    <tableColumn id="12" xr3:uid="{731FC058-686A-4DB0-8DE3-80C85E4655A0}" name="AccountSubcategory" dataDxfId="17"/>
    <tableColumn id="13" xr3:uid="{001E8D63-84CF-4A8D-84FD-44D3E39878EB}" name="AccountType" dataDxfId="16"/>
    <tableColumn id="14" xr3:uid="{D23B8980-23DF-453C-8056-4FB5A76897D2}" name="Indentation" dataDxfId="15"/>
    <tableColumn id="15" xr3:uid="{CA29CAB2-3EBB-4942-87DE-1DBAFF373347}" name="IndentedAccountName" dataDxfId="14"/>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8FBB02-7E17-4E8A-A8C0-D3442832B2E3}" name="CaptionMetadata" displayName="CaptionMetadata" ref="A1:X2" tableType="queryTable" totalsRowShown="0">
  <autoFilter ref="A1:X2" xr:uid="{C58FBB02-7E17-4E8A-A8C0-D3442832B2E3}"/>
  <tableColumns count="24">
    <tableColumn id="1" xr3:uid="{6A5FD990-2613-48A4-B518-6A62127B6EE8}" uniqueName="1" name="AccountNumber" queryTableFieldId="1"/>
    <tableColumn id="2" xr3:uid="{EEBCA819-03F9-46BD-B0D4-19829ED3E3C9}" uniqueName="2" name="AccountName" queryTableFieldId="2"/>
    <tableColumn id="3" xr3:uid="{0FA16E22-819B-454E-AA0E-01E67B3E3D2D}" uniqueName="3" name="IncomeBalance" queryTableFieldId="3"/>
    <tableColumn id="4" xr3:uid="{58563EEC-A7C9-4065-BB88-E873CE8A7946}" uniqueName="4" name="AccountCategory" queryTableFieldId="4"/>
    <tableColumn id="5" xr3:uid="{F315D2A8-217E-452B-AF11-F660844085B1}" uniqueName="5" name="AccountSubcategory" queryTableFieldId="5"/>
    <tableColumn id="6" xr3:uid="{2F1CC195-39EF-4FD7-83DC-E6941A9A518A}" uniqueName="6" name="AccountType" queryTableFieldId="6"/>
    <tableColumn id="7" xr3:uid="{D402848F-7AB7-442B-AAB3-5703EA2BA39B}" uniqueName="7" name="Indentation" queryTableFieldId="7"/>
    <tableColumn id="8" xr3:uid="{0270FC77-42CB-4E1B-984A-285EB40DCB15}" uniqueName="8" name="Dimension1Code" queryTableFieldId="8"/>
    <tableColumn id="9" xr3:uid="{7977434F-970F-462A-AF84-F80F066BBF98}" uniqueName="9" name="Dimension2Code" queryTableFieldId="9"/>
    <tableColumn id="10" xr3:uid="{B8868714-962A-41F5-B661-351A11294643}" uniqueName="10" name="NetChange" queryTableFieldId="10"/>
    <tableColumn id="11" xr3:uid="{A45B808C-ACFC-4BF1-B1F5-1CD7F9960376}" uniqueName="11" name="Balance" queryTableFieldId="11"/>
    <tableColumn id="12" xr3:uid="{1AD2122D-586E-401B-ACB1-288DABE1F103}" uniqueName="12" name="NetChangeACY" queryTableFieldId="12"/>
    <tableColumn id="13" xr3:uid="{AFE0D4CA-A5BC-4F54-B5D8-241F6D56D48F}" uniqueName="13" name="BalanceACY" queryTableFieldId="13"/>
    <tableColumn id="14" xr3:uid="{74203406-CE18-4749-9A41-F4C9B5E1FDB7}" uniqueName="14" name="BusinessUnitCode" queryTableFieldId="14"/>
    <tableColumn id="15" xr3:uid="{EF0E2049-7069-49AB-9753-2C96D054A162}" uniqueName="15" name="DataRetrieved" queryTableFieldId="15"/>
    <tableColumn id="16" xr3:uid="{D9154C26-432F-4F1D-8AD8-C562C772DC0A}" uniqueName="16" name="TrialBalanceLCY" queryTableFieldId="16"/>
    <tableColumn id="17" xr3:uid="{76C9EFBD-880D-40D2-8E3C-0B76C49F9091}" uniqueName="17" name="TrialBalanceACY" queryTableFieldId="17"/>
    <tableColumn id="18" xr3:uid="{F46FF936-25E7-4040-AB32-B70592C37F13}" uniqueName="18" name="TrialBalanceLCYByBusinessUnit" queryTableFieldId="18"/>
    <tableColumn id="19" xr3:uid="{9DD2F7B2-BAD4-403E-B04B-4DB67194555D}" uniqueName="19" name="TrialBalanceACYByBusinessUnit" queryTableFieldId="19"/>
    <tableColumn id="20" xr3:uid="{740EE5FE-857F-4A27-82FD-BC1B1FD9B50F}" uniqueName="20" name="BlankBU" queryTableFieldId="20"/>
    <tableColumn id="21" xr3:uid="{CB9ECBA1-B085-421B-AC6F-1422AD22040D}" uniqueName="21" name="Period" queryTableFieldId="21"/>
    <tableColumn id="22" xr3:uid="{560D5DE4-68A0-4381-830D-F64B77E6B6F9}" uniqueName="22" name="ByBusinessUnitLCY" queryTableFieldId="22"/>
    <tableColumn id="23" xr3:uid="{637638D1-F182-43A7-9E2A-1B7A13AE0434}" uniqueName="23" name="ByBusinessUnitACY" queryTableFieldId="23"/>
    <tableColumn id="24" xr3:uid="{AF4F43C6-A606-49A9-8B06-7F98722E60AB}" uniqueName="24" name="UntilDate" queryTableFieldId="24"/>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585FC6-F713-436B-A267-BF2CD7087EA2}" name="CaptionData" displayName="CaptionData" ref="A1:B25" totalsRowShown="0">
  <autoFilter ref="A1:B25" xr:uid="{EF02A179-C226-4470-BF2E-AC1BEBC8C0D4}"/>
  <tableColumns count="2">
    <tableColumn id="1" xr3:uid="{479CE5C6-9EAF-4BA4-AB2D-9E144BB17F4D}" name="Caption"/>
    <tableColumn id="2" xr3:uid="{3285DDC1-6D7C-4B53-AD64-71AA5F1AD4F4}"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BCE9B-F642-49DD-B314-9BC59A3F342A}" name="TranslationData" displayName="TranslationData" ref="A1:C2" totalsRowShown="0">
  <autoFilter ref="A1:C2" xr:uid="{DC11CF61-B374-4F0B-84B3-23694D65F56E}"/>
  <tableColumns count="3">
    <tableColumn id="1" xr3:uid="{9550661E-2347-45A9-8828-6995D8ABECEA}" name="CaptionKey"/>
    <tableColumn id="2" xr3:uid="{4190BA1F-224F-475C-B63B-91E1D1E6D980}" name="Language"/>
    <tableColumn id="3" xr3:uid="{D2958686-1522-453A-A7A2-940C249F3D23}" name="Value"/>
  </tableColumns>
  <tableStyleInfo name="Business Central Reports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676CE82-4C8B-4ADA-AEA8-A35A2AEBB5C0}" name="Metadata" displayName="Metadata" ref="A1:K2" tableType="queryTable" totalsRowShown="0">
  <autoFilter ref="A1:K2" xr:uid="{3676CE82-4C8B-4ADA-AEA8-A35A2AEBB5C0}"/>
  <tableColumns count="11">
    <tableColumn id="1" xr3:uid="{9726EB37-8D86-4136-AA0D-45F6804741DF}" uniqueName="1" name="StartingDate" queryTableFieldId="1" dataDxfId="2"/>
    <tableColumn id="2" xr3:uid="{EDB136FD-1C60-44D4-AAA2-9C2E233DEE96}" uniqueName="2" name="EndingDate" queryTableFieldId="2" dataDxfId="1"/>
    <tableColumn id="3" xr3:uid="{D7E29D88-79DD-4741-BA0F-498239262CF1}" uniqueName="3" name="Tenant Id" queryTableFieldId="3" dataDxfId="13"/>
    <tableColumn id="4" xr3:uid="{4168A891-F734-4361-8A95-AEA2F4F4EDAE}" uniqueName="4" name="Environment name" queryTableFieldId="4" dataDxfId="12"/>
    <tableColumn id="5" xr3:uid="{B1CC9EC7-2CC5-4C01-AAB5-8EC4D9E1B8CD}" uniqueName="5" name="Environment type" queryTableFieldId="5" dataDxfId="11"/>
    <tableColumn id="6" xr3:uid="{20C44EA5-DA0F-4E5A-A911-F3AB072095D4}" uniqueName="6" name="Company name" queryTableFieldId="6" dataDxfId="10"/>
    <tableColumn id="7" xr3:uid="{B5D36EFB-AB85-48A6-8C53-9D099C85880F}" uniqueName="7" name="Company Id" queryTableFieldId="7" dataDxfId="9"/>
    <tableColumn id="8" xr3:uid="{FE2CFF60-D058-486C-A581-D13180D6F6B2}" uniqueName="8" name="User name" queryTableFieldId="8" dataDxfId="8"/>
    <tableColumn id="9" xr3:uid="{D2117A88-1477-444D-9C7C-FD9E32D719E3}" uniqueName="9" name="Date" queryTableFieldId="9" dataDxfId="0"/>
    <tableColumn id="10" xr3:uid="{E0F34B54-6F72-4653-970B-E23835648AAB}" uniqueName="10" name="Language" queryTableFieldId="10"/>
    <tableColumn id="11" xr3:uid="{3634598B-48EF-4CE3-A34B-EFB26D6FAF86}" uniqueName="11" name="Format Region" queryTableFieldId="11" dataDxfId="7"/>
  </tableColumns>
  <tableStyleInfo name="Business Central Reports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E8FE84-53C3-411D-ADA5-023209B27A67}" name="ReportMetadataValues" displayName="ReportMetadataValues" ref="A1:B10" totalsRowShown="0" headerRowDxfId="6">
  <autoFilter ref="A1:B10" xr:uid="{134EB915-8B19-4838-BDED-CECBACACF4F9}"/>
  <tableColumns count="2">
    <tableColumn id="1" xr3:uid="{D95EC904-B7CD-46DF-8E2D-BA69B941773D}" name="Report Property"/>
    <tableColumn id="2" xr3:uid="{A617EAED-51EE-4912-A737-94A82E0127C2}"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1F9B2A-C101-4207-A521-CDA4E6564309}" name="ReportRequestValues" displayName="ReportRequestValues" ref="D1:E10" totalsRowShown="0" headerRowDxfId="5">
  <autoFilter ref="D1:E10" xr:uid="{1DFF5EE2-2A86-40DE-9DFD-1E96553323F6}"/>
  <tableColumns count="2">
    <tableColumn id="1" xr3:uid="{27DD3331-1395-4341-983C-3CCBD6F3114E}" name="Request Property"/>
    <tableColumn id="2" xr3:uid="{006D6950-72F4-4073-9998-8B9CF4515154}"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EF53EA-34F6-4651-B3A2-E6DE65C61C92}" name="ReportRequestPageValues" displayName="ReportRequestPageValues" ref="G1:H3" totalsRowShown="0" headerRowDxfId="4">
  <autoFilter ref="G1:H3" xr:uid="{8D3A40BA-47FA-41F3-82A4-C5BD4909C0B4}"/>
  <tableColumns count="2">
    <tableColumn id="1" xr3:uid="{D511640B-3EE4-450A-8D55-C6B283FF1C9E}" name="Request Page Option"/>
    <tableColumn id="2" xr3:uid="{4D89D5BB-440C-4AFB-9EC0-9EE6CB063461}"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66170-77DE-46B3-9394-5EE7F3454373}" name="ReportFilterValues" displayName="ReportFilterValues" ref="J1:K2" insertRow="1" totalsRowShown="0" headerRowDxfId="3">
  <autoFilter ref="J1:K2" xr:uid="{D269260C-C433-478B-84A3-3CB73C333872}"/>
  <tableColumns count="2">
    <tableColumn id="1" xr3:uid="{14D70624-401A-427E-9BEF-66776AFD54FD}" name="Filter"/>
    <tableColumn id="2" xr3:uid="{61B7CADF-645B-471A-9072-12970AEAE7D7}"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4649-2324-44DE-A1DB-B472197F65F6}">
  <dimension ref="B2:F8"/>
  <sheetViews>
    <sheetView showGridLines="0" tabSelected="1" workbookViewId="0"/>
  </sheetViews>
  <sheetFormatPr defaultRowHeight="16.75" x14ac:dyDescent="0.95"/>
  <cols>
    <col min="2" max="2" width="11.7890625" bestFit="1" customWidth="1"/>
    <col min="3" max="3" width="16.20703125" bestFit="1" customWidth="1"/>
    <col min="4" max="4" width="15.25" bestFit="1" customWidth="1"/>
    <col min="5" max="5" width="8.7890625" bestFit="1" customWidth="1"/>
    <col min="6" max="6" width="11.75" bestFit="1" customWidth="1"/>
  </cols>
  <sheetData>
    <row r="2" spans="2:6" ht="22.25" x14ac:dyDescent="1.2">
      <c r="B2" s="1" t="s">
        <v>72</v>
      </c>
      <c r="F2" s="7" t="str">
        <f>Metadata[[#This Row],[Company name]]</f>
        <v>Company name Value</v>
      </c>
    </row>
    <row r="4" spans="2:6" x14ac:dyDescent="0.95">
      <c r="F4" s="6" t="str" cm="1">
        <f t="array" ref="F4">IF(Metadata[StartingDate]=0, _xlfn.CONCAT(CaptionMetadata[UntilDate], " ", TEXT(Metadata[EndingDate], "dd/mm/yyyy")), _xlfn.CONCAT(CaptionMetadata[Period], " ", TEXT(Metadata[StartingDate], "dd/mm/yyyy"), " - ", TEXT(Metadata[EndingDate], "dd/mm/yyyy")))</f>
        <v>Until: 00/01/1900</v>
      </c>
    </row>
    <row r="5" spans="2:6" x14ac:dyDescent="0.95">
      <c r="F5" s="6" t="str" cm="1">
        <f t="array" ref="F5">_xlfn.CONCAT(CaptionMetadata[DataRetrieved]," ", TEXT(Metadata[Date],"dd mmmm yyyy HH:MM"))</f>
        <v>Data retrieved: 00 January 1900 00:00</v>
      </c>
    </row>
    <row r="7" spans="2:6" x14ac:dyDescent="0.95">
      <c r="B7" s="8" t="s">
        <v>1</v>
      </c>
      <c r="C7" s="8" t="s">
        <v>73</v>
      </c>
      <c r="D7" s="8" t="s">
        <v>74</v>
      </c>
      <c r="E7" t="s">
        <v>75</v>
      </c>
      <c r="F7" t="s">
        <v>76</v>
      </c>
    </row>
    <row r="8" spans="2:6" x14ac:dyDescent="0.95">
      <c r="B8" t="s">
        <v>82</v>
      </c>
      <c r="C8" t="s">
        <v>82</v>
      </c>
      <c r="D8" t="s">
        <v>82</v>
      </c>
      <c r="E8" s="10">
        <v>0</v>
      </c>
      <c r="F8" s="10">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5B2-073E-43DA-AB44-C354CA4BA655}">
  <dimension ref="B2:H10"/>
  <sheetViews>
    <sheetView showGridLines="0" workbookViewId="0"/>
  </sheetViews>
  <sheetFormatPr defaultRowHeight="16.75" x14ac:dyDescent="0.95"/>
  <cols>
    <col min="2" max="2" width="11.7890625" bestFit="1" customWidth="1"/>
    <col min="3" max="3" width="16.20703125" bestFit="1" customWidth="1"/>
    <col min="4" max="4" width="15.25" bestFit="1" customWidth="1"/>
    <col min="5" max="5" width="14.625" bestFit="1" customWidth="1"/>
    <col min="6" max="6" width="11.75" bestFit="1" customWidth="1"/>
    <col min="7" max="7" width="13.375" bestFit="1" customWidth="1"/>
    <col min="8" max="8" width="16.33203125" bestFit="1" customWidth="1"/>
    <col min="9" max="9" width="13.6640625" bestFit="1" customWidth="1"/>
    <col min="10" max="10" width="16.33203125" bestFit="1" customWidth="1"/>
  </cols>
  <sheetData>
    <row r="2" spans="2:8" ht="22.25" x14ac:dyDescent="1.2">
      <c r="B2" s="1" t="s">
        <v>80</v>
      </c>
      <c r="H2" s="7" t="str">
        <f>Metadata[[#This Row],[Company name]]</f>
        <v>Company name Value</v>
      </c>
    </row>
    <row r="4" spans="2:8" x14ac:dyDescent="0.95">
      <c r="H4" s="6" t="str" cm="1">
        <f t="array" ref="H4">IF(Metadata[StartingDate]=0, _xlfn.CONCAT(CaptionMetadata[UntilDate], " ", TEXT(Metadata[EndingDate], "dd/mm/yyyy")), _xlfn.CONCAT(CaptionMetadata[Period], " ", TEXT(Metadata[StartingDate], "dd/mm/yyyy"), " - ", TEXT(Metadata[EndingDate], "dd/mm/yyyy")))</f>
        <v>Until: 00/01/1900</v>
      </c>
    </row>
    <row r="5" spans="2:8" x14ac:dyDescent="0.95">
      <c r="H5" s="6" t="str" cm="1">
        <f t="array" ref="H5">_xlfn.CONCAT(CaptionMetadata[DataRetrieved]," ", TEXT(Metadata[Date],"dd mmmm yyyy HH:MM"))</f>
        <v>Data retrieved: 00 January 1900 00:00</v>
      </c>
    </row>
    <row r="7" spans="2:8" x14ac:dyDescent="0.95">
      <c r="E7" s="8" t="s">
        <v>0</v>
      </c>
    </row>
    <row r="8" spans="2:8" x14ac:dyDescent="0.95">
      <c r="E8" t="s">
        <v>82</v>
      </c>
      <c r="G8" t="s">
        <v>106</v>
      </c>
      <c r="H8" t="s">
        <v>107</v>
      </c>
    </row>
    <row r="9" spans="2:8" x14ac:dyDescent="0.95">
      <c r="B9" s="8" t="s">
        <v>1</v>
      </c>
      <c r="C9" s="8" t="s">
        <v>73</v>
      </c>
      <c r="D9" s="8" t="s">
        <v>74</v>
      </c>
      <c r="E9" t="s">
        <v>75</v>
      </c>
      <c r="F9" t="s">
        <v>76</v>
      </c>
    </row>
    <row r="10" spans="2:8" x14ac:dyDescent="0.95">
      <c r="B10" t="s">
        <v>82</v>
      </c>
      <c r="C10" t="s">
        <v>82</v>
      </c>
      <c r="D10" t="s">
        <v>82</v>
      </c>
      <c r="E10" s="10">
        <v>0</v>
      </c>
      <c r="F10" s="10">
        <v>0</v>
      </c>
      <c r="G10" s="10">
        <v>0</v>
      </c>
      <c r="H10" s="10">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7F91B-A27C-4D6C-9766-8DC9246F43E3}">
  <dimension ref="B2:F8"/>
  <sheetViews>
    <sheetView showGridLines="0" workbookViewId="0"/>
  </sheetViews>
  <sheetFormatPr defaultRowHeight="16.75" x14ac:dyDescent="0.95"/>
  <cols>
    <col min="2" max="2" width="11.7890625" bestFit="1" customWidth="1"/>
    <col min="3" max="3" width="16.20703125" bestFit="1" customWidth="1"/>
    <col min="4" max="4" width="15.25" bestFit="1" customWidth="1"/>
    <col min="5" max="5" width="12.08203125" bestFit="1" customWidth="1"/>
    <col min="6" max="6" width="15.08203125" bestFit="1" customWidth="1"/>
    <col min="7" max="8" width="20.0390625" bestFit="1" customWidth="1"/>
  </cols>
  <sheetData>
    <row r="2" spans="2:6" ht="22.25" x14ac:dyDescent="1.2">
      <c r="B2" s="1" t="s">
        <v>77</v>
      </c>
      <c r="F2" s="7" t="str">
        <f>Metadata[[#This Row],[Company name]]</f>
        <v>Company name Value</v>
      </c>
    </row>
    <row r="4" spans="2:6" x14ac:dyDescent="0.95">
      <c r="F4" s="6" t="str" cm="1">
        <f t="array" ref="F4">IF(Metadata[StartingDate]=0, _xlfn.CONCAT(CaptionMetadata[UntilDate], " ", TEXT(Metadata[EndingDate], "dd/mm/yyyy")), _xlfn.CONCAT(CaptionMetadata[Period], " ", TEXT(Metadata[StartingDate], "dd/mm/yyyy"), " - ", TEXT(Metadata[EndingDate], "dd/mm/yyyy")))</f>
        <v>Until: 00/01/1900</v>
      </c>
    </row>
    <row r="5" spans="2:6" x14ac:dyDescent="0.95">
      <c r="F5" s="6" t="str" cm="1">
        <f t="array" ref="F5">_xlfn.CONCAT(CaptionMetadata[DataRetrieved]," ", TEXT(Metadata[Date],"dd mmmm yyyy HH:MM"))</f>
        <v>Data retrieved: 00 January 1900 00:00</v>
      </c>
    </row>
    <row r="7" spans="2:6" x14ac:dyDescent="0.95">
      <c r="B7" s="8" t="s">
        <v>1</v>
      </c>
      <c r="C7" s="8" t="s">
        <v>73</v>
      </c>
      <c r="D7" s="8" t="s">
        <v>74</v>
      </c>
      <c r="E7" t="s">
        <v>78</v>
      </c>
      <c r="F7" t="s">
        <v>79</v>
      </c>
    </row>
    <row r="8" spans="2:6" x14ac:dyDescent="0.95">
      <c r="B8" t="s">
        <v>82</v>
      </c>
      <c r="C8" t="s">
        <v>82</v>
      </c>
      <c r="D8" t="s">
        <v>82</v>
      </c>
      <c r="E8" s="10">
        <v>0</v>
      </c>
      <c r="F8" s="10">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F2613-1D0D-4919-93CD-1B52D057A320}">
  <dimension ref="B2:H10"/>
  <sheetViews>
    <sheetView showGridLines="0" workbookViewId="0"/>
  </sheetViews>
  <sheetFormatPr defaultRowHeight="16.75" x14ac:dyDescent="0.95"/>
  <cols>
    <col min="2" max="2" width="11.7890625" bestFit="1" customWidth="1"/>
    <col min="3" max="3" width="16.20703125" bestFit="1" customWidth="1"/>
    <col min="4" max="4" width="15.25" bestFit="1" customWidth="1"/>
    <col min="5" max="5" width="14.625" bestFit="1" customWidth="1"/>
    <col min="6" max="6" width="15.08203125" bestFit="1" customWidth="1"/>
    <col min="7" max="7" width="16.70703125" bestFit="1" customWidth="1"/>
    <col min="8" max="8" width="19.6640625" bestFit="1" customWidth="1"/>
    <col min="9" max="9" width="16.70703125" bestFit="1" customWidth="1"/>
    <col min="10" max="10" width="19.6640625" bestFit="1" customWidth="1"/>
    <col min="11" max="11" width="8.7890625" customWidth="1"/>
    <col min="12" max="12" width="20.0390625" bestFit="1" customWidth="1"/>
  </cols>
  <sheetData>
    <row r="2" spans="2:8" ht="22.25" x14ac:dyDescent="1.2">
      <c r="B2" s="1" t="s">
        <v>81</v>
      </c>
      <c r="H2" s="7" t="str">
        <f>Metadata[[#This Row],[Company name]]</f>
        <v>Company name Value</v>
      </c>
    </row>
    <row r="4" spans="2:8" x14ac:dyDescent="0.95">
      <c r="H4" s="6" t="str" cm="1">
        <f t="array" ref="H4">IF(Metadata[StartingDate]=0, _xlfn.CONCAT(CaptionMetadata[UntilDate], " ", TEXT(Metadata[EndingDate], "dd/mm/yyyy")), _xlfn.CONCAT(CaptionMetadata[Period], " ", TEXT(Metadata[StartingDate], "dd/mm/yyyy"), " - ", TEXT(Metadata[EndingDate], "dd/mm/yyyy")))</f>
        <v>Until: 00/01/1900</v>
      </c>
    </row>
    <row r="5" spans="2:8" x14ac:dyDescent="0.95">
      <c r="H5" s="6" t="str" cm="1">
        <f t="array" ref="H5">_xlfn.CONCAT(CaptionMetadata[DataRetrieved]," ", TEXT(Metadata[Date],"dd mmmm yyyy HH:MM"))</f>
        <v>Data retrieved: 00 January 1900 00:00</v>
      </c>
    </row>
    <row r="7" spans="2:8" x14ac:dyDescent="0.95">
      <c r="E7" s="8" t="s">
        <v>0</v>
      </c>
    </row>
    <row r="8" spans="2:8" x14ac:dyDescent="0.95">
      <c r="E8" t="s">
        <v>82</v>
      </c>
      <c r="G8" t="s">
        <v>108</v>
      </c>
      <c r="H8" t="s">
        <v>109</v>
      </c>
    </row>
    <row r="9" spans="2:8" x14ac:dyDescent="0.95">
      <c r="B9" s="8" t="s">
        <v>1</v>
      </c>
      <c r="C9" s="8" t="s">
        <v>73</v>
      </c>
      <c r="D9" s="8" t="s">
        <v>74</v>
      </c>
      <c r="E9" t="s">
        <v>78</v>
      </c>
      <c r="F9" t="s">
        <v>79</v>
      </c>
    </row>
    <row r="10" spans="2:8" x14ac:dyDescent="0.95">
      <c r="B10" t="s">
        <v>82</v>
      </c>
      <c r="C10" t="s">
        <v>82</v>
      </c>
      <c r="D10" t="s">
        <v>82</v>
      </c>
      <c r="E10" s="10">
        <v>0</v>
      </c>
      <c r="F10" s="10">
        <v>0</v>
      </c>
      <c r="G10" s="10">
        <v>0</v>
      </c>
      <c r="H10" s="10">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CBED-B472-4F6B-941F-29D436CC750E}">
  <dimension ref="A1:O2"/>
  <sheetViews>
    <sheetView workbookViewId="0"/>
  </sheetViews>
  <sheetFormatPr defaultRowHeight="16.75" x14ac:dyDescent="0.95"/>
  <cols>
    <col min="1" max="1" width="16.9140625" style="3" bestFit="1" customWidth="1"/>
    <col min="2" max="2" width="8.6640625" style="3"/>
    <col min="3" max="4" width="12.6640625" style="3" bestFit="1" customWidth="1"/>
    <col min="5" max="5" width="8.6640625" style="3"/>
    <col min="6" max="6" width="12.7890625" style="3" bestFit="1" customWidth="1"/>
    <col min="7" max="8" width="8.6640625" style="3"/>
    <col min="9" max="9" width="46.4140625" style="3" customWidth="1"/>
    <col min="10" max="16384" width="8.6640625" style="3"/>
  </cols>
  <sheetData>
    <row r="1" spans="1:15" x14ac:dyDescent="0.95">
      <c r="A1" s="3" t="s">
        <v>31</v>
      </c>
      <c r="B1" s="3" t="s">
        <v>32</v>
      </c>
      <c r="C1" s="3" t="s">
        <v>33</v>
      </c>
      <c r="D1" s="3" t="s">
        <v>34</v>
      </c>
      <c r="E1" s="3" t="s">
        <v>35</v>
      </c>
      <c r="F1" s="3" t="s">
        <v>36</v>
      </c>
      <c r="G1" s="3" t="s">
        <v>37</v>
      </c>
      <c r="H1" s="3" t="s">
        <v>38</v>
      </c>
      <c r="I1" s="3" t="s">
        <v>39</v>
      </c>
      <c r="J1" s="3" t="s">
        <v>40</v>
      </c>
      <c r="K1" s="3" t="s">
        <v>41</v>
      </c>
      <c r="L1" s="3" t="s">
        <v>42</v>
      </c>
      <c r="M1" s="3" t="s">
        <v>43</v>
      </c>
      <c r="N1" s="3" t="s">
        <v>44</v>
      </c>
      <c r="O1" s="3" t="s">
        <v>45</v>
      </c>
    </row>
    <row r="2" spans="1:15" x14ac:dyDescent="0.95">
      <c r="A2" s="11"/>
      <c r="B2" s="11"/>
      <c r="C2" s="9"/>
      <c r="D2" s="9"/>
      <c r="E2" s="9"/>
      <c r="F2" s="9"/>
      <c r="G2" s="11"/>
      <c r="H2" s="11"/>
      <c r="I2" s="11"/>
      <c r="J2" s="11"/>
      <c r="K2" s="11"/>
      <c r="L2" s="11"/>
      <c r="M2" s="11"/>
      <c r="N2" s="12"/>
      <c r="O2"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02C6-CC26-4936-8DB3-21AFAA9A6B49}">
  <dimension ref="A1:X2"/>
  <sheetViews>
    <sheetView workbookViewId="0">
      <selection activeCell="E36" sqref="E36"/>
    </sheetView>
  </sheetViews>
  <sheetFormatPr defaultRowHeight="16.75" x14ac:dyDescent="0.95"/>
  <cols>
    <col min="1" max="1" width="16.0390625" bestFit="1" customWidth="1"/>
    <col min="2" max="2" width="14.1640625" bestFit="1" customWidth="1"/>
    <col min="3" max="3" width="14.9140625" bestFit="1" customWidth="1"/>
    <col min="4" max="4" width="16.6640625" bestFit="1" customWidth="1"/>
    <col min="5" max="5" width="25.58203125" bestFit="1" customWidth="1"/>
    <col min="6" max="6" width="13.20703125" bestFit="1" customWidth="1"/>
    <col min="7" max="7" width="12.08203125" bestFit="1" customWidth="1"/>
    <col min="8" max="9" width="16.70703125" bestFit="1" customWidth="1"/>
    <col min="10" max="10" width="11.83203125" bestFit="1" customWidth="1"/>
    <col min="11" max="11" width="8.875" bestFit="1" customWidth="1"/>
    <col min="12" max="12" width="15.1640625" bestFit="1" customWidth="1"/>
    <col min="13" max="13" width="12.1640625" bestFit="1" customWidth="1"/>
    <col min="14" max="14" width="17.2890625" bestFit="1" customWidth="1"/>
    <col min="15" max="15" width="14.08203125" bestFit="1" customWidth="1"/>
    <col min="16" max="16" width="15.33203125" bestFit="1" customWidth="1"/>
    <col min="17" max="17" width="15.625" bestFit="1" customWidth="1"/>
    <col min="18" max="18" width="29.25" bestFit="1" customWidth="1"/>
    <col min="19" max="19" width="29.5390625" bestFit="1" customWidth="1"/>
    <col min="20" max="20" width="9.375" bestFit="1" customWidth="1"/>
    <col min="21" max="21" width="7.95703125" bestFit="1" customWidth="1"/>
    <col min="22" max="22" width="18.5" bestFit="1" customWidth="1"/>
    <col min="23" max="23" width="18.7890625" bestFit="1" customWidth="1"/>
    <col min="24" max="24" width="10.33203125" bestFit="1" customWidth="1"/>
  </cols>
  <sheetData>
    <row r="1" spans="1:24" x14ac:dyDescent="0.95">
      <c r="A1" t="s">
        <v>38</v>
      </c>
      <c r="B1" t="s">
        <v>39</v>
      </c>
      <c r="C1" t="s">
        <v>40</v>
      </c>
      <c r="D1" t="s">
        <v>41</v>
      </c>
      <c r="E1" t="s">
        <v>42</v>
      </c>
      <c r="F1" t="s">
        <v>43</v>
      </c>
      <c r="G1" t="s">
        <v>44</v>
      </c>
      <c r="H1" t="s">
        <v>31</v>
      </c>
      <c r="I1" t="s">
        <v>32</v>
      </c>
      <c r="J1" t="s">
        <v>33</v>
      </c>
      <c r="K1" t="s">
        <v>34</v>
      </c>
      <c r="L1" t="s">
        <v>35</v>
      </c>
      <c r="M1" t="s">
        <v>36</v>
      </c>
      <c r="N1" t="s">
        <v>37</v>
      </c>
      <c r="O1" t="s">
        <v>58</v>
      </c>
      <c r="P1" t="s">
        <v>60</v>
      </c>
      <c r="Q1" t="s">
        <v>62</v>
      </c>
      <c r="R1" t="s">
        <v>64</v>
      </c>
      <c r="S1" t="s">
        <v>66</v>
      </c>
      <c r="T1" t="s">
        <v>68</v>
      </c>
      <c r="U1" t="s">
        <v>70</v>
      </c>
      <c r="V1" t="s">
        <v>102</v>
      </c>
      <c r="W1" t="s">
        <v>103</v>
      </c>
      <c r="X1" t="s">
        <v>110</v>
      </c>
    </row>
    <row r="2" spans="1:24" x14ac:dyDescent="0.95">
      <c r="A2" t="s">
        <v>48</v>
      </c>
      <c r="B2" t="s">
        <v>49</v>
      </c>
      <c r="C2" t="s">
        <v>50</v>
      </c>
      <c r="D2" t="s">
        <v>51</v>
      </c>
      <c r="E2" t="s">
        <v>52</v>
      </c>
      <c r="F2" t="s">
        <v>53</v>
      </c>
      <c r="G2" t="s">
        <v>44</v>
      </c>
      <c r="H2" t="s">
        <v>54</v>
      </c>
      <c r="I2" t="s">
        <v>55</v>
      </c>
      <c r="J2" t="s">
        <v>56</v>
      </c>
      <c r="K2" t="s">
        <v>34</v>
      </c>
      <c r="L2" t="s">
        <v>56</v>
      </c>
      <c r="M2" t="s">
        <v>34</v>
      </c>
      <c r="N2" t="s">
        <v>57</v>
      </c>
      <c r="O2" t="s">
        <v>59</v>
      </c>
      <c r="P2" t="s">
        <v>61</v>
      </c>
      <c r="Q2" t="s">
        <v>63</v>
      </c>
      <c r="R2" t="s">
        <v>65</v>
      </c>
      <c r="S2" t="s">
        <v>67</v>
      </c>
      <c r="T2" t="s">
        <v>69</v>
      </c>
      <c r="U2" t="s">
        <v>71</v>
      </c>
      <c r="V2" t="s">
        <v>104</v>
      </c>
      <c r="W2" t="s">
        <v>105</v>
      </c>
      <c r="X2" t="s">
        <v>111</v>
      </c>
    </row>
  </sheetData>
  <phoneticPr fontId="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B3F8-BC5B-44F0-941B-FFF817E8F1DE}">
  <dimension ref="A1:B25"/>
  <sheetViews>
    <sheetView zoomScale="70" zoomScaleNormal="70" workbookViewId="0"/>
  </sheetViews>
  <sheetFormatPr defaultRowHeight="16.75" x14ac:dyDescent="0.95"/>
  <cols>
    <col min="1" max="1" width="22.9140625" style="3" customWidth="1"/>
    <col min="2" max="2" width="36.6640625" style="3" customWidth="1"/>
    <col min="3" max="16384" width="8.6640625" style="3"/>
  </cols>
  <sheetData>
    <row r="1" spans="1:2" x14ac:dyDescent="0.95">
      <c r="A1" s="2" t="s">
        <v>46</v>
      </c>
      <c r="B1" s="2" t="s">
        <v>47</v>
      </c>
    </row>
    <row r="2" spans="1:2" x14ac:dyDescent="0.95">
      <c r="A2" s="3" t="s">
        <v>38</v>
      </c>
      <c r="B2" s="3" t="s">
        <v>48</v>
      </c>
    </row>
    <row r="3" spans="1:2" x14ac:dyDescent="0.95">
      <c r="A3" s="3" t="s">
        <v>39</v>
      </c>
      <c r="B3" s="3" t="s">
        <v>49</v>
      </c>
    </row>
    <row r="4" spans="1:2" x14ac:dyDescent="0.95">
      <c r="A4" s="3" t="s">
        <v>40</v>
      </c>
      <c r="B4" s="3" t="s">
        <v>50</v>
      </c>
    </row>
    <row r="5" spans="1:2" x14ac:dyDescent="0.95">
      <c r="A5" s="3" t="s">
        <v>41</v>
      </c>
      <c r="B5" s="3" t="s">
        <v>51</v>
      </c>
    </row>
    <row r="6" spans="1:2" x14ac:dyDescent="0.95">
      <c r="A6" s="3" t="s">
        <v>42</v>
      </c>
      <c r="B6" s="3" t="s">
        <v>52</v>
      </c>
    </row>
    <row r="7" spans="1:2" x14ac:dyDescent="0.95">
      <c r="A7" s="3" t="s">
        <v>43</v>
      </c>
      <c r="B7" s="3" t="s">
        <v>53</v>
      </c>
    </row>
    <row r="8" spans="1:2" x14ac:dyDescent="0.95">
      <c r="A8" s="3" t="s">
        <v>44</v>
      </c>
      <c r="B8" s="3" t="s">
        <v>44</v>
      </c>
    </row>
    <row r="9" spans="1:2" x14ac:dyDescent="0.95">
      <c r="A9" s="3" t="s">
        <v>31</v>
      </c>
      <c r="B9" s="3" t="s">
        <v>54</v>
      </c>
    </row>
    <row r="10" spans="1:2" x14ac:dyDescent="0.95">
      <c r="A10" s="3" t="s">
        <v>32</v>
      </c>
      <c r="B10" s="3" t="s">
        <v>55</v>
      </c>
    </row>
    <row r="11" spans="1:2" x14ac:dyDescent="0.95">
      <c r="A11" s="3" t="s">
        <v>33</v>
      </c>
      <c r="B11" s="3" t="s">
        <v>56</v>
      </c>
    </row>
    <row r="12" spans="1:2" x14ac:dyDescent="0.95">
      <c r="A12" s="3" t="s">
        <v>34</v>
      </c>
      <c r="B12" s="3" t="s">
        <v>34</v>
      </c>
    </row>
    <row r="13" spans="1:2" x14ac:dyDescent="0.95">
      <c r="A13" s="3" t="s">
        <v>35</v>
      </c>
      <c r="B13" s="3" t="s">
        <v>56</v>
      </c>
    </row>
    <row r="14" spans="1:2" x14ac:dyDescent="0.95">
      <c r="A14" s="3" t="s">
        <v>36</v>
      </c>
      <c r="B14" s="3" t="s">
        <v>34</v>
      </c>
    </row>
    <row r="15" spans="1:2" x14ac:dyDescent="0.95">
      <c r="A15" s="3" t="s">
        <v>37</v>
      </c>
      <c r="B15" s="3" t="s">
        <v>57</v>
      </c>
    </row>
    <row r="16" spans="1:2" x14ac:dyDescent="0.95">
      <c r="A16" s="3" t="s">
        <v>58</v>
      </c>
      <c r="B16" s="3" t="s">
        <v>59</v>
      </c>
    </row>
    <row r="17" spans="1:2" x14ac:dyDescent="0.95">
      <c r="A17" s="3" t="s">
        <v>60</v>
      </c>
      <c r="B17" s="3" t="s">
        <v>61</v>
      </c>
    </row>
    <row r="18" spans="1:2" x14ac:dyDescent="0.95">
      <c r="A18" s="3" t="s">
        <v>62</v>
      </c>
      <c r="B18" s="3" t="s">
        <v>63</v>
      </c>
    </row>
    <row r="19" spans="1:2" x14ac:dyDescent="0.95">
      <c r="A19" s="3" t="s">
        <v>64</v>
      </c>
      <c r="B19" s="3" t="s">
        <v>65</v>
      </c>
    </row>
    <row r="20" spans="1:2" x14ac:dyDescent="0.95">
      <c r="A20" s="3" t="s">
        <v>66</v>
      </c>
      <c r="B20" s="3" t="s">
        <v>67</v>
      </c>
    </row>
    <row r="21" spans="1:2" x14ac:dyDescent="0.95">
      <c r="A21" s="3" t="s">
        <v>68</v>
      </c>
      <c r="B21" s="3" t="s">
        <v>69</v>
      </c>
    </row>
    <row r="22" spans="1:2" x14ac:dyDescent="0.95">
      <c r="A22" s="3" t="s">
        <v>70</v>
      </c>
      <c r="B22" s="3" t="s">
        <v>71</v>
      </c>
    </row>
    <row r="23" spans="1:2" x14ac:dyDescent="0.95">
      <c r="A23" s="3" t="s">
        <v>102</v>
      </c>
      <c r="B23" s="3" t="s">
        <v>104</v>
      </c>
    </row>
    <row r="24" spans="1:2" x14ac:dyDescent="0.95">
      <c r="A24" s="3" t="s">
        <v>103</v>
      </c>
      <c r="B24" s="3" t="s">
        <v>105</v>
      </c>
    </row>
    <row r="25" spans="1:2" x14ac:dyDescent="0.95">
      <c r="A25" s="3" t="s">
        <v>110</v>
      </c>
      <c r="B25" s="3" t="s">
        <v>111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4510-4016-4E55-8D47-3E1AD2120554}">
  <dimension ref="A1:C1"/>
  <sheetViews>
    <sheetView workbookViewId="0"/>
  </sheetViews>
  <sheetFormatPr defaultRowHeight="16.75" x14ac:dyDescent="0.95"/>
  <cols>
    <col min="1" max="1" width="15.58203125" style="3" bestFit="1" customWidth="1"/>
    <col min="2" max="2" width="10.5" style="3" customWidth="1"/>
    <col min="3" max="16384" width="8.6640625" style="3"/>
  </cols>
  <sheetData>
    <row r="1" spans="1:3" x14ac:dyDescent="0.95">
      <c r="A1" s="3" t="s">
        <v>101</v>
      </c>
      <c r="B1" s="3" t="s">
        <v>28</v>
      </c>
      <c r="C1" s="3" t="s">
        <v>47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AD35D-E21B-4A20-A1C0-B7F340D3B503}">
  <dimension ref="A1:K2"/>
  <sheetViews>
    <sheetView workbookViewId="0">
      <selection activeCell="E28" sqref="E28"/>
    </sheetView>
  </sheetViews>
  <sheetFormatPr defaultRowHeight="16.75" x14ac:dyDescent="0.95"/>
  <cols>
    <col min="1" max="1" width="12.83203125" bestFit="1" customWidth="1"/>
    <col min="2" max="2" width="12.125" bestFit="1" customWidth="1"/>
    <col min="3" max="3" width="13.2890625" bestFit="1" customWidth="1"/>
    <col min="4" max="4" width="21" bestFit="1" customWidth="1"/>
    <col min="5" max="5" width="20" bestFit="1" customWidth="1"/>
    <col min="6" max="6" width="18.4140625" bestFit="1" customWidth="1"/>
    <col min="7" max="7" width="15.45703125" bestFit="1" customWidth="1"/>
    <col min="8" max="8" width="14.2890625" bestFit="1" customWidth="1"/>
    <col min="9" max="9" width="6.5" bestFit="1" customWidth="1"/>
    <col min="10" max="10" width="10.625" bestFit="1" customWidth="1"/>
    <col min="11" max="11" width="17.625" bestFit="1" customWidth="1"/>
  </cols>
  <sheetData>
    <row r="1" spans="1:11" x14ac:dyDescent="0.95">
      <c r="A1" t="s">
        <v>13</v>
      </c>
      <c r="B1" t="s">
        <v>16</v>
      </c>
      <c r="C1" t="s">
        <v>12</v>
      </c>
      <c r="D1" t="s">
        <v>15</v>
      </c>
      <c r="E1" t="s">
        <v>18</v>
      </c>
      <c r="F1" t="s">
        <v>20</v>
      </c>
      <c r="G1" t="s">
        <v>22</v>
      </c>
      <c r="H1" t="s">
        <v>24</v>
      </c>
      <c r="I1" t="s">
        <v>26</v>
      </c>
      <c r="J1" t="s">
        <v>28</v>
      </c>
      <c r="K1" t="s">
        <v>30</v>
      </c>
    </row>
    <row r="2" spans="1:11" x14ac:dyDescent="0.95">
      <c r="A2" s="5"/>
      <c r="B2" s="5"/>
      <c r="C2" t="s">
        <v>83</v>
      </c>
      <c r="D2" t="s">
        <v>84</v>
      </c>
      <c r="E2" t="s">
        <v>85</v>
      </c>
      <c r="F2" t="s">
        <v>86</v>
      </c>
      <c r="G2" t="s">
        <v>87</v>
      </c>
      <c r="H2" t="s">
        <v>88</v>
      </c>
      <c r="I2" s="5"/>
      <c r="K2" t="s">
        <v>91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3362-CA3F-4FEB-B0C2-B352EA85EE1E}">
  <dimension ref="A1:K10"/>
  <sheetViews>
    <sheetView workbookViewId="0">
      <selection activeCell="H6" sqref="H6"/>
    </sheetView>
  </sheetViews>
  <sheetFormatPr defaultRowHeight="16.75" x14ac:dyDescent="0.95"/>
  <cols>
    <col min="1" max="1" width="22.9140625" style="3" customWidth="1"/>
    <col min="2" max="2" width="36.6640625" style="3" customWidth="1"/>
    <col min="3" max="3" width="4.58203125" style="3" customWidth="1"/>
    <col min="4" max="4" width="22.9140625" style="3" customWidth="1"/>
    <col min="5" max="5" width="36.6640625" style="3" customWidth="1"/>
    <col min="6" max="6" width="4.58203125" style="3" customWidth="1"/>
    <col min="7" max="7" width="22.9140625" style="3" customWidth="1"/>
    <col min="8" max="8" width="36.6640625" style="3" customWidth="1"/>
    <col min="9" max="9" width="4.58203125" style="3" customWidth="1"/>
    <col min="10" max="10" width="45.83203125" style="3" customWidth="1"/>
    <col min="11" max="11" width="36.6640625" style="3" customWidth="1"/>
    <col min="12" max="16384" width="8.6640625" style="3"/>
  </cols>
  <sheetData>
    <row r="1" spans="1:11" x14ac:dyDescent="0.95">
      <c r="A1" s="2" t="s">
        <v>2</v>
      </c>
      <c r="B1" s="2" t="s">
        <v>3</v>
      </c>
      <c r="C1" s="2" t="s">
        <v>4</v>
      </c>
      <c r="D1" s="2" t="s">
        <v>5</v>
      </c>
      <c r="E1" s="2" t="s">
        <v>6</v>
      </c>
      <c r="F1" s="2" t="s">
        <v>4</v>
      </c>
      <c r="G1" s="2" t="s">
        <v>7</v>
      </c>
      <c r="H1" s="2" t="s">
        <v>8</v>
      </c>
      <c r="I1" s="2" t="s">
        <v>4</v>
      </c>
      <c r="J1" s="2" t="s">
        <v>9</v>
      </c>
      <c r="K1" s="2" t="s">
        <v>10</v>
      </c>
    </row>
    <row r="2" spans="1:11" x14ac:dyDescent="0.95">
      <c r="A2" t="s">
        <v>11</v>
      </c>
      <c r="B2" t="s">
        <v>92</v>
      </c>
      <c r="C2" s="3" t="s">
        <v>4</v>
      </c>
      <c r="D2" t="s">
        <v>12</v>
      </c>
      <c r="E2" t="s">
        <v>83</v>
      </c>
      <c r="F2" s="3" t="s">
        <v>4</v>
      </c>
      <c r="G2" s="3" t="s">
        <v>13</v>
      </c>
      <c r="H2" s="4"/>
      <c r="I2" s="3" t="s">
        <v>4</v>
      </c>
    </row>
    <row r="3" spans="1:11" x14ac:dyDescent="0.95">
      <c r="A3" t="s">
        <v>14</v>
      </c>
      <c r="B3" t="s">
        <v>93</v>
      </c>
      <c r="C3" s="3" t="s">
        <v>4</v>
      </c>
      <c r="D3" t="s">
        <v>15</v>
      </c>
      <c r="E3" t="s">
        <v>84</v>
      </c>
      <c r="F3" s="3" t="s">
        <v>4</v>
      </c>
      <c r="G3" s="3" t="s">
        <v>16</v>
      </c>
      <c r="H3" s="4"/>
      <c r="I3" s="3" t="s">
        <v>4</v>
      </c>
      <c r="J3" s="3" t="s">
        <v>4</v>
      </c>
      <c r="K3" s="3" t="s">
        <v>4</v>
      </c>
    </row>
    <row r="4" spans="1:11" x14ac:dyDescent="0.95">
      <c r="A4" t="s">
        <v>17</v>
      </c>
      <c r="B4" t="s">
        <v>94</v>
      </c>
      <c r="C4" s="3" t="s">
        <v>4</v>
      </c>
      <c r="D4" t="s">
        <v>18</v>
      </c>
      <c r="E4" t="s">
        <v>85</v>
      </c>
      <c r="F4" s="3" t="s">
        <v>4</v>
      </c>
      <c r="G4" s="3" t="s">
        <v>4</v>
      </c>
      <c r="H4" s="3" t="s">
        <v>4</v>
      </c>
      <c r="I4" s="3" t="s">
        <v>4</v>
      </c>
      <c r="J4" s="3" t="s">
        <v>4</v>
      </c>
      <c r="K4" s="3" t="s">
        <v>4</v>
      </c>
    </row>
    <row r="5" spans="1:11" x14ac:dyDescent="0.95">
      <c r="A5" t="s">
        <v>19</v>
      </c>
      <c r="B5" t="s">
        <v>95</v>
      </c>
      <c r="C5" s="3" t="s">
        <v>4</v>
      </c>
      <c r="D5" t="s">
        <v>20</v>
      </c>
      <c r="E5" t="s">
        <v>86</v>
      </c>
      <c r="F5" s="3" t="s">
        <v>4</v>
      </c>
      <c r="G5" s="3" t="s">
        <v>4</v>
      </c>
      <c r="H5" s="3" t="s">
        <v>4</v>
      </c>
      <c r="I5" s="3" t="s">
        <v>4</v>
      </c>
      <c r="J5" s="3" t="s">
        <v>4</v>
      </c>
      <c r="K5" s="3" t="s">
        <v>4</v>
      </c>
    </row>
    <row r="6" spans="1:11" x14ac:dyDescent="0.95">
      <c r="A6" t="s">
        <v>21</v>
      </c>
      <c r="B6" t="s">
        <v>96</v>
      </c>
      <c r="C6" s="3" t="s">
        <v>4</v>
      </c>
      <c r="D6" t="s">
        <v>22</v>
      </c>
      <c r="E6" t="s">
        <v>87</v>
      </c>
      <c r="F6" s="3" t="s">
        <v>4</v>
      </c>
      <c r="G6" s="3" t="s">
        <v>4</v>
      </c>
      <c r="H6" s="3" t="s">
        <v>4</v>
      </c>
      <c r="I6" s="3" t="s">
        <v>4</v>
      </c>
      <c r="J6" s="3" t="s">
        <v>4</v>
      </c>
      <c r="K6" s="3" t="s">
        <v>4</v>
      </c>
    </row>
    <row r="7" spans="1:11" x14ac:dyDescent="0.95">
      <c r="A7" t="s">
        <v>23</v>
      </c>
      <c r="B7" t="s">
        <v>97</v>
      </c>
      <c r="C7" s="3" t="s">
        <v>4</v>
      </c>
      <c r="D7" t="s">
        <v>24</v>
      </c>
      <c r="E7" t="s">
        <v>88</v>
      </c>
      <c r="F7" s="3" t="s">
        <v>4</v>
      </c>
      <c r="G7" s="3" t="s">
        <v>4</v>
      </c>
      <c r="H7" s="3" t="s">
        <v>4</v>
      </c>
      <c r="I7" s="3" t="s">
        <v>4</v>
      </c>
      <c r="J7" s="3" t="s">
        <v>4</v>
      </c>
      <c r="K7" s="3" t="s">
        <v>4</v>
      </c>
    </row>
    <row r="8" spans="1:11" x14ac:dyDescent="0.95">
      <c r="A8" t="s">
        <v>25</v>
      </c>
      <c r="B8" t="s">
        <v>98</v>
      </c>
      <c r="C8" s="3" t="s">
        <v>4</v>
      </c>
      <c r="D8" t="s">
        <v>26</v>
      </c>
      <c r="E8" t="s">
        <v>89</v>
      </c>
      <c r="F8" s="3" t="s">
        <v>4</v>
      </c>
      <c r="G8" s="3" t="s">
        <v>4</v>
      </c>
      <c r="H8" s="3" t="s">
        <v>4</v>
      </c>
      <c r="I8" s="3" t="s">
        <v>4</v>
      </c>
      <c r="J8" s="3" t="s">
        <v>4</v>
      </c>
      <c r="K8" s="3" t="s">
        <v>4</v>
      </c>
    </row>
    <row r="9" spans="1:11" x14ac:dyDescent="0.95">
      <c r="A9" t="s">
        <v>27</v>
      </c>
      <c r="B9" t="s">
        <v>99</v>
      </c>
      <c r="C9" s="3" t="s">
        <v>4</v>
      </c>
      <c r="D9" t="s">
        <v>28</v>
      </c>
      <c r="E9" t="s">
        <v>90</v>
      </c>
      <c r="F9" s="3" t="s">
        <v>4</v>
      </c>
      <c r="G9" s="3" t="s">
        <v>4</v>
      </c>
      <c r="H9" s="3" t="s">
        <v>4</v>
      </c>
      <c r="I9" s="3" t="s">
        <v>4</v>
      </c>
      <c r="J9" s="3" t="s">
        <v>4</v>
      </c>
      <c r="K9" s="3" t="s">
        <v>4</v>
      </c>
    </row>
    <row r="10" spans="1:11" x14ac:dyDescent="0.95">
      <c r="A10" t="s">
        <v>29</v>
      </c>
      <c r="B10" t="s">
        <v>100</v>
      </c>
      <c r="C10" s="3" t="s">
        <v>4</v>
      </c>
      <c r="D10" t="s">
        <v>30</v>
      </c>
      <c r="E10" t="s">
        <v>91</v>
      </c>
      <c r="F10" s="3" t="s">
        <v>4</v>
      </c>
      <c r="G10" s="3" t="s">
        <v>4</v>
      </c>
      <c r="H10" s="3" t="s">
        <v>4</v>
      </c>
      <c r="I10" s="3" t="s">
        <v>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E13420-B923-447D-A8B4-328209CEDE2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$TrialBalanceLCY$</vt:lpstr>
      <vt:lpstr>$ByBusinessUnitLCY$</vt:lpstr>
      <vt:lpstr>$TrialBalanceACY$</vt:lpstr>
      <vt:lpstr>$ByBusinessUnitACY$</vt:lpstr>
      <vt:lpstr>TrialBalanceData</vt:lpstr>
      <vt:lpstr>CaptionMetadata</vt:lpstr>
      <vt:lpstr>CaptionData</vt:lpstr>
      <vt:lpstr>TranslationData</vt:lpstr>
      <vt:lpstr>Metadata</vt:lpstr>
      <vt:lpstr>Aggregated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Diego Joshua Martínez Pineda</cp:lastModifiedBy>
  <dcterms:created xsi:type="dcterms:W3CDTF">2024-05-01T09:36:04Z</dcterms:created>
  <dcterms:modified xsi:type="dcterms:W3CDTF">2024-05-02T06:58:46Z</dcterms:modified>
</cp:coreProperties>
</file>