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E3AC2953-CD20-43FA-8147-5E80614C86E1}" xr6:coauthVersionLast="47" xr6:coauthVersionMax="47" xr10:uidLastSave="{00000000-0000-0000-0000-000000000000}"/>
  <bookViews>
    <workbookView xWindow="-120" yWindow="-120" windowWidth="29040" windowHeight="15720" xr2:uid="{00000000-000D-0000-FFFF-FFFF00000000}"/>
  </bookViews>
  <sheets>
    <sheet name="$ProjectedValuePrint$" sheetId="9" r:id="rId1"/>
    <sheet name="$ProjectedValueAnalysis$" sheetId="7" r:id="rId2"/>
    <sheet name="$AboutTheReportLabel$" sheetId="10" r:id="rId3"/>
    <sheet name="FixedAssetData" sheetId="5" state="hidden" r:id="rId4"/>
    <sheet name="TranslationData" sheetId="2" state="hidden" r:id="rId5"/>
    <sheet name="CaptionData" sheetId="3" state="hidden" r:id="rId6"/>
    <sheet name="Aggregated Metadata" sheetId="4" state="hidden" r:id="rId7"/>
    <sheet name="Metadata" sheetId="8" state="hidden" r:id="rId8"/>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CompanyName">Metadata!$A$1</definedName>
    <definedName name="DataRetrieved">Metadata!$A$3</definedName>
    <definedName name="Date">Metadata!$A$2</definedName>
    <definedName name="DepreciationBook">#REF!</definedName>
    <definedName name="DepreciationBookCode">#REF!</definedName>
    <definedName name="EndDate">'Aggregated Metadata'!$H$4</definedName>
    <definedName name="EndingDate">#REF!</definedName>
    <definedName name="Period">#REF!</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FixedAssetClassCode">#N/A</definedName>
    <definedName name="Slicer_FixedAssetLocationCode">#N/A</definedName>
    <definedName name="Slicer_FixedAssetSubclassCode">#N/A</definedName>
    <definedName name="Slicer_GlobalDimension1Code">#N/A</definedName>
    <definedName name="Slicer_GlobalDimension2Code">#N/A</definedName>
    <definedName name="StartDate">'Aggregated Metadata'!$H$3</definedName>
  </definedNames>
  <calcPr calcId="191029" forceFullCalc="1"/>
  <pivotCaches>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9" l="1"/>
  <c r="B4" i="10" a="1"/>
  <c r="B4" i="10" s="1"/>
  <c r="B7" i="10"/>
  <c r="B6" i="10" a="1"/>
  <c r="B6" i="10" s="1"/>
  <c r="B3" i="10" a="1"/>
  <c r="B3" i="10" s="1"/>
  <c r="B2" i="10" a="1"/>
  <c r="B2" i="10" s="1"/>
  <c r="B1" i="10" a="1"/>
  <c r="B1" i="10" s="1"/>
  <c r="H2" i="9" l="1" a="1"/>
  <c r="H2" i="9" s="1"/>
  <c r="A3" i="8" l="1"/>
  <c r="H4" i="9" s="1" a="1"/>
  <c r="H4" i="9" s="1"/>
  <c r="A2" i="8"/>
  <c r="A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3360A2-1C33-4E41-BAAA-A9AE567EBC0A}" keepAlive="1" name="Query - FixedAssetData" description="Connection to the 'FixedAssetData' query in the workbook." type="5" refreshedVersion="8" refreshOnLoad="1" saveData="1">
    <dbPr connection="Provider=Microsoft.Mashup.OleDb.1;Data Source=$Workbook$;Location=FixedAssetData;Extended Properties=&quot;&quot;" command="SELECT * FROM [FixedAsset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<sst xmlns="http://schemas.openxmlformats.org/spreadsheetml/2006/main" count="178" uniqueCount="103">
  <si>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</si>
  <si>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</si>
  <si>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</si>
  <si>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</si>
  <si>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</si>
  <si>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</si>
  <si>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</si>
  <si>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</si>
  <si>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</si>
  <si>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</si>
  <si>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</si>
  <si>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</si>
  <si>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</si>
  <si>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</si>
  <si>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</si>
  <si>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</si>
  <si>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</si>
  <si>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</si>
  <si>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</si>
  <si>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</si>
  <si>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</si>
  <si>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</si>
  <si>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</si>
  <si>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</si>
  <si>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</si>
  <si>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</si>
  <si>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</si>
  <si>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</si>
  <si>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</si>
  <si>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</si>
  <si>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</si>
  <si>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</si>
  <si>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</si>
  <si>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</si>
  <si>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</si>
  <si>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</si>
  <si>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</si>
  <si>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FixedAssetLocationCode</t>
  </si>
  <si>
    <t>FA Location Code</t>
  </si>
  <si>
    <t>FixedAssetPostingDate</t>
  </si>
  <si>
    <t>FA Posting Date</t>
  </si>
  <si>
    <t>FixedAssetPostingType</t>
  </si>
  <si>
    <t>FA Posting Type</t>
  </si>
  <si>
    <t>Amount</t>
  </si>
  <si>
    <t>NumberOfDepreciationDays</t>
  </si>
  <si>
    <t>No. of Depreciation Days</t>
  </si>
  <si>
    <t>DataRetrieved</t>
  </si>
  <si>
    <t>Data retrieved:</t>
  </si>
  <si>
    <t>FixedAssetProjectedValue</t>
  </si>
  <si>
    <t>Fixed Asset Projected Value</t>
  </si>
  <si>
    <t>ProjectedValue</t>
  </si>
  <si>
    <t>Projected Value</t>
  </si>
  <si>
    <t>BookValue</t>
  </si>
  <si>
    <t>Book Value</t>
  </si>
  <si>
    <t>ProjectedEntry</t>
  </si>
  <si>
    <t>Projected entry</t>
  </si>
  <si>
    <t/>
  </si>
  <si>
    <t>$FixedAssetProjectedValue$</t>
  </si>
  <si>
    <t>$Amount$</t>
  </si>
  <si>
    <t>$BookValue$</t>
  </si>
  <si>
    <t>$FixedAssetPostingType$</t>
  </si>
  <si>
    <t>$NumberOfDepreciationDays$</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</si>
  <si>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</si>
  <si>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</si>
  <si>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</si>
  <si>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</si>
  <si>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</si>
  <si>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</si>
  <si>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</si>
  <si>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</si>
  <si>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</si>
  <si>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Tenant Id Value</t>
  </si>
  <si>
    <t>Environment name Value</t>
  </si>
  <si>
    <t>Environment type Value</t>
  </si>
  <si>
    <t>Company name Value</t>
  </si>
  <si>
    <t>Company Id Value</t>
  </si>
  <si>
    <t>User name Value</t>
  </si>
  <si>
    <t>Date Value</t>
  </si>
  <si>
    <t>Language Value</t>
  </si>
  <si>
    <t>Format Region Value</t>
  </si>
  <si>
    <t>(blank)</t>
  </si>
  <si>
    <t>GlobalDimension1Code</t>
  </si>
  <si>
    <t>GlobalDimension2Code</t>
  </si>
  <si>
    <t>$FixedAssetPostingDate$</t>
  </si>
  <si>
    <t>$AssetDescription$</t>
  </si>
  <si>
    <t>$EnvironmentLabel$</t>
  </si>
  <si>
    <t>$CompanyLabel$</t>
  </si>
  <si>
    <t>$UserLabel$</t>
  </si>
  <si>
    <t>$RunOnLabel$</t>
  </si>
  <si>
    <t>$ReportNameLabel$</t>
  </si>
  <si>
    <t>$DocumentationLabel$</t>
  </si>
  <si>
    <t>$AssetNumber$</t>
  </si>
  <si>
    <t>SelectedDepreciationBookCode</t>
  </si>
  <si>
    <t>StartDateProjection</t>
  </si>
  <si>
    <t>EndDateProjection</t>
  </si>
  <si>
    <t>GlobalPeriodLength</t>
  </si>
  <si>
    <t>GlobalDaysInFirstPeriod</t>
  </si>
  <si>
    <t>IncludePostedFrom</t>
  </si>
  <si>
    <t>GlobalProjectDisposal</t>
  </si>
  <si>
    <t>GlobalUseAccountingPeriod</t>
  </si>
  <si>
    <t>DepreciationBookCode Value</t>
  </si>
  <si>
    <t>EndDateProjection Value</t>
  </si>
  <si>
    <t>StartDateProjection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</si>
</sst>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0"/>
      <color theme="1"/>
      <name val="Segoe UI Semibold"/>
      <family val="2"/>
      <scheme val="major"/>
    </font>
    <font>
      <b/>
      <sz val="18"/>
      <color theme="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0">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1" fillId="0" borderId="0" applyNumberFormat="0" applyFill="0" applyBorder="0" applyAlignment="0" applyProtection="0"/>
    <xf numFmtId="0" fontId="4" fillId="0" borderId="2" applyNumberFormat="0" applyFill="0" applyAlignment="0" applyProtection="0"/>
    <xf numFmtId="0" fontId="3" fillId="0" borderId="1" applyNumberFormat="0" applyFill="0" applyBorder="0" applyAlignment="0" applyProtection="0"/>
  </cellStyleXfs>
  <cellXfs count="22">
    <xf numFmtId="0" fontId="0" fillId="0" borderId="0" xfId="0"/>
    <xf numFmtId="49" fontId="1" fillId="2" borderId="0" xfId="0" applyNumberFormat="1" applyFont="1" applyFill="1"/>
    <xf numFmtId="4" fontId="0" fillId="0" borderId="0" xfId="0" applyNumberFormat="1"/>
    <xf numFmtId="49" fontId="7" fillId="2" borderId="0" xfId="0" applyNumberFormat="1" applyFont="1" applyFill="1"/>
    <xf numFmtId="14" fontId="0" fillId="0" borderId="0" xfId="0" applyNumberFormat="1"/>
    <xf numFmtId="49" fontId="0" fillId="0" borderId="0" xfId="0" applyNumberFormat="1"/>
    <xf numFmtId="1" fontId="0" fillId="0" borderId="0" xfId="0" applyNumberFormat="1"/>
    <xf numFmtId="0" fontId="9" fillId="0" borderId="0" xfId="0" applyFont="1" applyAlignment="1">
      <alignment vertical="center"/>
    </xf>
    <xf numFmtId="0" fontId="10" fillId="0" borderId="0" xfId="0" applyFont="1" applyAlignment="1">
      <alignment vertical="center"/>
    </xf>
    <xf numFmtId="4" fontId="10" fillId="0" borderId="0" xfId="0" applyNumberFormat="1" applyFont="1" applyAlignment="1">
      <alignment vertical="center"/>
    </xf>
    <xf numFmtId="0" fontId="10" fillId="0" borderId="0" xfId="0" applyFont="1" applyAlignment="1">
      <alignment horizontal="left" vertical="center"/>
    </xf>
    <xf numFmtId="0" fontId="12" fillId="0" borderId="0" xfId="7" applyFont="1"/>
    <xf numFmtId="0" fontId="13" fillId="0" borderId="2" xfId="8" applyFont="1" applyAlignment="1">
      <alignment horizontal="right" vertical="center"/>
    </xf>
    <xf numFmtId="0" fontId="10" fillId="0" borderId="0" xfId="0" applyFont="1" applyAlignment="1">
      <alignment horizontal="right" vertical="center"/>
    </xf>
    <xf numFmtId="0" fontId="14" fillId="0" borderId="0" xfId="9" applyFont="1" applyBorder="1" applyAlignment="1">
      <alignment vertical="center"/>
    </xf>
    <xf numFmtId="0" fontId="15" fillId="0" borderId="0" xfId="0" applyFont="1"/>
    <xf numFmtId="0" fontId="15" fillId="0" borderId="0" xfId="0" applyFont="1" applyAlignment="1">
      <alignment vertical="center"/>
    </xf>
    <xf numFmtId="14" fontId="7" fillId="0" borderId="0" xfId="0" applyNumberFormat="1" applyFont="1"/>
    <xf numFmtId="0" fontId="16" fillId="0" borderId="0" xfId="0" pivotButton="1" applyFont="1" applyAlignment="1">
      <alignment vertical="center"/>
    </xf>
    <xf numFmtId="0" fontId="16" fillId="0" borderId="0" xfId="0" pivotButton="1" applyFont="1" applyAlignment="1">
      <alignment horizontal="right" vertical="center"/>
    </xf>
    <xf numFmtId="0" fontId="16" fillId="0" borderId="0" xfId="0" applyFont="1" applyAlignment="1">
      <alignment horizontal="right" vertical="center"/>
    </xf>
    <xf numFmtId="4" fontId="10" fillId="0" borderId="0" xfId="0" applyNumberFormat="1" applyFont="1" applyFill="1" applyAlignment="1">
      <alignment vertical="center"/>
    </xf>
  </cellXfs>
  <cellStyles count="10">
    <cellStyle name="Heading 1" xfId="2" builtinId="16" customBuiltin="1"/>
    <cellStyle name="Heading 1 2" xfId="9" xr:uid="{ECF04DAB-5824-4C59-B04D-DEE7FBD6262D}"/>
    <cellStyle name="Heading 2" xfId="3" builtinId="17" customBuiltin="1"/>
    <cellStyle name="Heading 2 2" xfId="8" xr:uid="{7E528EEE-B32F-44A8-9FF4-7C1200FB49AD}"/>
    <cellStyle name="Heading 3" xfId="4" builtinId="18" customBuiltin="1"/>
    <cellStyle name="Heading 4" xfId="5" builtinId="19" customBuiltin="1"/>
    <cellStyle name="Hyperlink" xfId="7" builtinId="8"/>
    <cellStyle name="Normal" xfId="0" builtinId="0" customBuiltin="1"/>
    <cellStyle name="Normal 2" xfId="6" xr:uid="{DCB378EB-93A0-4968-92ED-F5EA0AF98AD9}"/>
    <cellStyle name="Title" xfId="1" builtinId="15" customBuiltin="1"/>
  </cellStyles>
  <dxfs count="185">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6" xr9:uid="{E35B07D0-203E-4D0F-9E2B-060C3B52AA6D}">
      <tableStyleElement type="wholeTable" dxfId="184"/>
      <tableStyleElement type="headerRow" dxfId="183"/>
      <tableStyleElement type="totalRow" dxfId="182"/>
      <tableStyleElement type="secondRowStripe" dxfId="181"/>
      <tableStyleElement type="pageFieldLabels" dxfId="180"/>
      <tableStyleElement type="pageFieldValues" dxfId="179"/>
    </tableStyle>
    <tableStyle name="Business Central Reports Slicer Style (Template)" pivot="0" table="0" count="10" xr9:uid="{CAAC2A7F-8F9E-4BD8-80FF-4E373E61A407}">
      <tableStyleElement type="wholeTable" dxfId="178"/>
      <tableStyleElement type="headerRow" dxfId="177"/>
    </tableStyle>
    <tableStyle name="Business Central Reports Table Style" pivot="0" count="4" xr9:uid="{F697355B-5745-46BE-9724-EE02E33610F6}">
      <tableStyleElement type="wholeTable" dxfId="176"/>
      <tableStyleElement type="headerRow" dxfId="175"/>
      <tableStyleElement type="firstRowStripe" dxfId="174"/>
      <tableStyleElement type="secondRowStripe" dxfId="173"/>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12887</xdr:rowOff>
    </xdr:from>
    <xdr:to>
      <xdr:col>0</xdr:col>
      <xdr:colOff>1818000</xdr:colOff>
      <xdr:row>10</xdr:row>
      <xdr:rowOff>127337</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27E8FA2F-8814-3A9F-9065-71FCE44AE13A}"/>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1288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176331</xdr:rowOff>
    </xdr:from>
    <xdr:to>
      <xdr:col>0</xdr:col>
      <xdr:colOff>1818000</xdr:colOff>
      <xdr:row>21</xdr:row>
      <xdr:rowOff>62181</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0FA72FF6-A6D6-7C74-2C44-9B3E27D48FC9}"/>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0"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0</xdr:row>
      <xdr:rowOff>0</xdr:rowOff>
    </xdr:from>
    <xdr:to>
      <xdr:col>0</xdr:col>
      <xdr:colOff>3675375</xdr:colOff>
      <xdr:row>10</xdr:row>
      <xdr:rowOff>114450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FFFBEB09-65E1-0A56-1EA0-749A8A4F774A}"/>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10</xdr:row>
      <xdr:rowOff>176331</xdr:rowOff>
    </xdr:from>
    <xdr:to>
      <xdr:col>0</xdr:col>
      <xdr:colOff>3675375</xdr:colOff>
      <xdr:row>21</xdr:row>
      <xdr:rowOff>62181</xdr:rowOff>
    </xdr:to>
    <mc:AlternateContent xmlns:mc="http://schemas.openxmlformats.org/markup-compatibility/2006" xmlns:a14="http://schemas.microsoft.com/office/drawing/2010/main">
      <mc:Choice Requires="a14">
        <xdr:graphicFrame macro="">
          <xdr:nvGraphicFramePr>
            <xdr:cNvPr id="5" name="GlobalDimension1Code">
              <a:extLst>
                <a:ext uri="{FF2B5EF4-FFF2-40B4-BE49-F238E27FC236}">
                  <a16:creationId xmlns:a16="http://schemas.microsoft.com/office/drawing/2014/main" id="{C15DC28F-7D7F-0AFC-366F-A90C86EAF768}"/>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1857375"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21</xdr:row>
      <xdr:rowOff>110095</xdr:rowOff>
    </xdr:from>
    <xdr:to>
      <xdr:col>0</xdr:col>
      <xdr:colOff>1818000</xdr:colOff>
      <xdr:row>31</xdr:row>
      <xdr:rowOff>243595</xdr:rowOff>
    </xdr:to>
    <mc:AlternateContent xmlns:mc="http://schemas.openxmlformats.org/markup-compatibility/2006" xmlns:a14="http://schemas.microsoft.com/office/drawing/2010/main">
      <mc:Choice Requires="a14">
        <xdr:graphicFrame macro="">
          <xdr:nvGraphicFramePr>
            <xdr:cNvPr id="6" name="GlobalDimension2Code">
              <a:extLst>
                <a:ext uri="{FF2B5EF4-FFF2-40B4-BE49-F238E27FC236}">
                  <a16:creationId xmlns:a16="http://schemas.microsoft.com/office/drawing/2014/main" id="{359B94C2-4B13-0C2E-49EC-28CE5E2AEE06}"/>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0" y="532979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499596875001" missingItemsLimit="0" createdVersion="8" refreshedVersion="8" minRefreshableVersion="3" recordCount="1" xr:uid="{D25B816F-1AD1-42BC-8755-FCC2B0E9B999}">
  <cacheSource type="external" connectionId="1"/>
  <cacheFields count="14">
    <cacheField name="FixedAssetPostingDate" numFmtId="0">
      <sharedItems containsNonDate="0" containsString="0" containsBlank="1" count="1">
        <m/>
      </sharedItems>
    </cacheField>
    <cacheField name="FixedAssetPostingType" numFmtId="0">
      <sharedItems containsString="0" containsBlank="1" count="1">
        <m/>
      </sharedItems>
    </cacheField>
    <cacheField name="Amount" numFmtId="0">
      <sharedItems containsString="0" containsBlank="1" count="1">
        <m/>
      </sharedItems>
    </cacheField>
    <cacheField name="BookValue" numFmtId="0">
      <sharedItems containsString="0" containsBlank="1" count="1">
        <m/>
      </sharedItems>
    </cacheField>
    <cacheField name="ProjectedEntry" numFmtId="0">
      <sharedItems containsString="0" containsBlank="1" count="1">
        <m/>
      </sharedItems>
    </cacheField>
    <cacheField name="NumberOfDepreciationDays"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FixedAssetTitle" numFmtId="0">
      <sharedItems containsString="0" containsBlank="1" count="1">
        <m/>
      </sharedItems>
    </cacheField>
  </cacheFields>
  <extLst>
    <ext xmlns:x14="http://schemas.microsoft.com/office/spreadsheetml/2009/9/main" uri="{725AE2AE-9491-48be-B2B4-4EB974FC3084}">
      <x14:pivotCacheDefinition pivotCacheId="1856275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EAE24B-02EA-4EAB-942C-9E58C210A522}"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H7" firstHeaderRow="0" firstDataRow="1" firstDataCol="5"/>
  <pivotFields count="14">
    <pivotField name="$FixedAssetPostingDate$" axis="axisRow" compact="0" outline="0" showAll="0" defaultSubtotal="0">
      <items count="1">
        <item x="0"/>
      </items>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compact="0" outline="0" showAll="0" defaultSubtotal="0"/>
    <pivotField name="$NumberOfDepreciationDays$" axis="axisRow" compact="0" outline="0" showAll="0" defaultSubtotal="0">
      <items count="1">
        <item x="0"/>
      </items>
    </pivotField>
    <pivotField name="$AssetNumber$" axis="axisRow" compact="0" outline="0" showAll="0" defaultSubtotal="0">
      <items count="1">
        <item x="0"/>
      </items>
    </pivotField>
    <pivotField name="$AssetDescription$" axis="axisRow"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pivotField compact="0" outline="0" showAll="0" defaultSubtotal="0"/>
    <pivotField compact="0" outline="0" showAll="0" defaultSubtotal="0"/>
  </pivotFields>
  <rowFields count="5">
    <field x="6"/>
    <field x="7"/>
    <field x="0"/>
    <field x="1"/>
    <field x="5"/>
  </rowFields>
  <rowItems count="1">
    <i>
      <x/>
      <x/>
      <x/>
      <x/>
      <x/>
    </i>
  </rowItems>
  <colFields count="1">
    <field x="-2"/>
  </colFields>
  <colItems count="2">
    <i>
      <x/>
    </i>
    <i i="1">
      <x v="1"/>
    </i>
  </colItems>
  <dataFields count="2">
    <dataField name="$Amount$" fld="2" baseField="5" baseItem="0"/>
    <dataField name="$BookValue$" fld="3" baseField="5" baseItem="0"/>
  </dataFields>
  <formats count="37">
    <format dxfId="172">
      <pivotArea outline="0" collapsedLevelsAreSubtotals="1" fieldPosition="0"/>
    </format>
    <format dxfId="171">
      <pivotArea type="all" dataOnly="0" outline="0" fieldPosition="0"/>
    </format>
    <format dxfId="170">
      <pivotArea outline="0" collapsedLevelsAreSubtotals="1" fieldPosition="0"/>
    </format>
    <format dxfId="169">
      <pivotArea field="8" type="button" dataOnly="0" labelOnly="1" outline="0"/>
    </format>
    <format dxfId="168">
      <pivotArea field="9" type="button" dataOnly="0" labelOnly="1" outline="0"/>
    </format>
    <format dxfId="167">
      <pivotArea field="10" type="button" dataOnly="0" labelOnly="1" outline="0"/>
    </format>
    <format dxfId="166">
      <pivotArea field="6" type="button" dataOnly="0" labelOnly="1" outline="0" axis="axisRow" fieldPosition="0"/>
    </format>
    <format dxfId="165">
      <pivotArea field="7" type="button" dataOnly="0" labelOnly="1" outline="0" axis="axisRow" fieldPosition="1"/>
    </format>
    <format dxfId="164">
      <pivotArea field="0" type="button" dataOnly="0" labelOnly="1" outline="0" axis="axisRow" fieldPosition="2"/>
    </format>
    <format dxfId="163">
      <pivotArea field="1" type="button" dataOnly="0" labelOnly="1" outline="0" axis="axisRow" fieldPosition="3"/>
    </format>
    <format dxfId="162">
      <pivotArea field="5" type="button" dataOnly="0" labelOnly="1" outline="0" axis="axisRow" fieldPosition="4"/>
    </format>
    <format dxfId="161">
      <pivotArea dataOnly="0" labelOnly="1" grandRow="1" outline="0" fieldPosition="0"/>
    </format>
    <format dxfId="160">
      <pivotArea dataOnly="0" labelOnly="1" outline="0" fieldPosition="0">
        <references count="1">
          <reference field="4294967294" count="2">
            <x v="0"/>
            <x v="1"/>
          </reference>
        </references>
      </pivotArea>
    </format>
    <format dxfId="159">
      <pivotArea type="all" dataOnly="0" outline="0" fieldPosition="0"/>
    </format>
    <format dxfId="158">
      <pivotArea outline="0" collapsedLevelsAreSubtotals="1" fieldPosition="0"/>
    </format>
    <format dxfId="157">
      <pivotArea field="8" type="button" dataOnly="0" labelOnly="1" outline="0"/>
    </format>
    <format dxfId="156">
      <pivotArea field="9" type="button" dataOnly="0" labelOnly="1" outline="0"/>
    </format>
    <format dxfId="155">
      <pivotArea field="10" type="button" dataOnly="0" labelOnly="1" outline="0"/>
    </format>
    <format dxfId="154">
      <pivotArea field="6" type="button" dataOnly="0" labelOnly="1" outline="0" axis="axisRow" fieldPosition="0"/>
    </format>
    <format dxfId="153">
      <pivotArea field="7" type="button" dataOnly="0" labelOnly="1" outline="0" axis="axisRow" fieldPosition="1"/>
    </format>
    <format dxfId="152">
      <pivotArea field="0" type="button" dataOnly="0" labelOnly="1" outline="0" axis="axisRow" fieldPosition="2"/>
    </format>
    <format dxfId="151">
      <pivotArea field="1" type="button" dataOnly="0" labelOnly="1" outline="0" axis="axisRow" fieldPosition="3"/>
    </format>
    <format dxfId="150">
      <pivotArea field="5" type="button" dataOnly="0" labelOnly="1" outline="0" axis="axisRow" fieldPosition="4"/>
    </format>
    <format dxfId="149">
      <pivotArea dataOnly="0" labelOnly="1" grandRow="1" outline="0" fieldPosition="0"/>
    </format>
    <format dxfId="148">
      <pivotArea dataOnly="0" labelOnly="1" outline="0" fieldPosition="0">
        <references count="1">
          <reference field="4294967294" count="2">
            <x v="0"/>
            <x v="1"/>
          </reference>
        </references>
      </pivotArea>
    </format>
    <format dxfId="147">
      <pivotArea field="8" type="button" dataOnly="0" labelOnly="1" outline="0"/>
    </format>
    <format dxfId="146">
      <pivotArea field="9" type="button" dataOnly="0" labelOnly="1" outline="0"/>
    </format>
    <format dxfId="145">
      <pivotArea field="10" type="button" dataOnly="0" labelOnly="1" outline="0"/>
    </format>
    <format dxfId="144">
      <pivotArea field="6" type="button" dataOnly="0" labelOnly="1" outline="0" axis="axisRow" fieldPosition="0"/>
    </format>
    <format dxfId="143">
      <pivotArea field="7" type="button" dataOnly="0" labelOnly="1" outline="0" axis="axisRow" fieldPosition="1"/>
    </format>
    <format dxfId="142">
      <pivotArea field="0" type="button" dataOnly="0" labelOnly="1" outline="0" axis="axisRow" fieldPosition="2"/>
    </format>
    <format dxfId="141">
      <pivotArea field="1" type="button" dataOnly="0" labelOnly="1" outline="0" axis="axisRow" fieldPosition="3"/>
    </format>
    <format dxfId="140">
      <pivotArea field="5" type="button" dataOnly="0" labelOnly="1" outline="0" axis="axisRow" fieldPosition="4"/>
    </format>
    <format dxfId="139">
      <pivotArea dataOnly="0" labelOnly="1" outline="0" fieldPosition="0">
        <references count="1">
          <reference field="4294967294" count="2">
            <x v="0"/>
            <x v="1"/>
          </reference>
        </references>
      </pivotArea>
    </format>
    <format dxfId="138">
      <pivotArea field="0" type="button" dataOnly="0" labelOnly="1" outline="0" axis="axisRow" fieldPosition="2"/>
    </format>
    <format dxfId="137">
      <pivotArea field="5" type="button" dataOnly="0" labelOnly="1" outline="0" axis="axisRow" fieldPosition="4"/>
    </format>
    <format dxfId="136">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09F594-02DC-44BE-9A22-B7E054DF9C98}"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1:G2" firstHeaderRow="0" firstDataRow="1" firstDataCol="4"/>
  <pivotFields count="14">
    <pivotField name="$FixedAssetPostingDate$" axis="axisRow" compact="0" outline="0" showAll="0" sortType="ascending" defaultSubtotal="0">
      <items count="1">
        <item x="0"/>
      </items>
      <extLst>
        <ext xmlns:x14="http://schemas.microsoft.com/office/spreadsheetml/2009/9/main" uri="{2946ED86-A175-432a-8AC1-64E0C546D7DE}">
          <x14:pivotField fillDownLabels="1"/>
        </ext>
      </extLst>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name="$ProjectedEntry$" compact="0" outline="0" showAll="0" defaultSubtotal="0">
      <items count="1">
        <item x="0"/>
      </items>
    </pivotField>
    <pivotField name="$NumberOfDepreciationDays$" axis="axisRow" compact="0" outline="0" showAll="0" defaultSubtotal="0">
      <items count="1">
        <item x="0"/>
      </items>
    </pivotField>
    <pivotField compact="0" outline="0" showAll="0" defaultSubtotal="0"/>
    <pivotField compact="0" outline="0" showAll="0" defaultSubtotal="0"/>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name="$AssetDescription$" axis="axisRow" compact="0" outline="0" showAll="0" defaultSubtotal="0">
      <items count="1">
        <item x="0"/>
      </items>
    </pivotField>
  </pivotFields>
  <rowFields count="4">
    <field x="13"/>
    <field x="0"/>
    <field x="1"/>
    <field x="5"/>
  </rowFields>
  <rowItems count="1">
    <i>
      <x/>
      <x/>
      <x/>
      <x/>
    </i>
  </rowItems>
  <colFields count="1">
    <field x="-2"/>
  </colFields>
  <colItems count="2">
    <i>
      <x/>
    </i>
    <i i="1">
      <x v="1"/>
    </i>
  </colItems>
  <dataFields count="2">
    <dataField name="$Amount$" fld="2" baseField="11" baseItem="6" numFmtId="4"/>
    <dataField name="$BookValue$" fld="3" baseField="11" baseItem="6" numFmtId="4"/>
  </dataFields>
  <formats count="40">
    <format dxfId="135">
      <pivotArea field="13" type="button" dataOnly="0" labelOnly="1" outline="0" axis="axisRow" fieldPosition="0"/>
    </format>
    <format dxfId="134">
      <pivotArea field="0" type="button" dataOnly="0" labelOnly="1" outline="0" axis="axisRow" fieldPosition="1"/>
    </format>
    <format dxfId="133">
      <pivotArea field="1" type="button" dataOnly="0" labelOnly="1" outline="0" axis="axisRow" fieldPosition="2"/>
    </format>
    <format dxfId="132">
      <pivotArea field="5" type="button" dataOnly="0" labelOnly="1" outline="0" axis="axisRow" fieldPosition="3"/>
    </format>
    <format dxfId="131">
      <pivotArea field="4" type="button" dataOnly="0" labelOnly="1" outline="0"/>
    </format>
    <format dxfId="130">
      <pivotArea dataOnly="0" labelOnly="1" outline="0" fieldPosition="0">
        <references count="1">
          <reference field="4294967294" count="2">
            <x v="0"/>
            <x v="1"/>
          </reference>
        </references>
      </pivotArea>
    </format>
    <format dxfId="129">
      <pivotArea type="all" dataOnly="0" outline="0" fieldPosition="0"/>
    </format>
    <format dxfId="128">
      <pivotArea outline="0" collapsedLevelsAreSubtotals="1" fieldPosition="0"/>
    </format>
    <format dxfId="127">
      <pivotArea field="13" type="button" dataOnly="0" labelOnly="1" outline="0" axis="axisRow" fieldPosition="0"/>
    </format>
    <format dxfId="126">
      <pivotArea field="0" type="button" dataOnly="0" labelOnly="1" outline="0" axis="axisRow" fieldPosition="1"/>
    </format>
    <format dxfId="125">
      <pivotArea field="1" type="button" dataOnly="0" labelOnly="1" outline="0" axis="axisRow" fieldPosition="2"/>
    </format>
    <format dxfId="124">
      <pivotArea field="5" type="button" dataOnly="0" labelOnly="1" outline="0" axis="axisRow" fieldPosition="3"/>
    </format>
    <format dxfId="123">
      <pivotArea field="4" type="button" dataOnly="0" labelOnly="1" outline="0"/>
    </format>
    <format dxfId="122">
      <pivotArea dataOnly="0" labelOnly="1" fieldPosition="0">
        <references count="1">
          <reference field="13" count="0"/>
        </references>
      </pivotArea>
    </format>
    <format dxfId="121">
      <pivotArea dataOnly="0" labelOnly="1" fieldPosition="0">
        <references count="2">
          <reference field="0" count="0"/>
          <reference field="13" count="0" selected="0"/>
        </references>
      </pivotArea>
    </format>
    <format dxfId="120">
      <pivotArea dataOnly="0" labelOnly="1" fieldPosition="0">
        <references count="3">
          <reference field="0" count="0" selected="0"/>
          <reference field="1" count="0"/>
          <reference field="13" count="0" selected="0"/>
        </references>
      </pivotArea>
    </format>
    <format dxfId="119">
      <pivotArea dataOnly="0" labelOnly="1" fieldPosition="0">
        <references count="4">
          <reference field="0" count="0" selected="0"/>
          <reference field="1" count="0" selected="0"/>
          <reference field="5" count="0"/>
          <reference field="13" count="0" selected="0"/>
        </references>
      </pivotArea>
    </format>
    <format dxfId="118">
      <pivotArea dataOnly="0" labelOnly="1" outline="0" fieldPosition="0">
        <references count="1">
          <reference field="4294967294" count="2">
            <x v="0"/>
            <x v="1"/>
          </reference>
        </references>
      </pivotArea>
    </format>
    <format dxfId="117">
      <pivotArea type="all" dataOnly="0" outline="0" fieldPosition="0"/>
    </format>
    <format dxfId="116">
      <pivotArea outline="0" collapsedLevelsAreSubtotals="1" fieldPosition="0"/>
    </format>
    <format dxfId="115">
      <pivotArea field="4" type="button" dataOnly="0" labelOnly="1" outline="0"/>
    </format>
    <format dxfId="114">
      <pivotArea dataOnly="0" labelOnly="1" fieldPosition="0">
        <references count="1">
          <reference field="13" count="0"/>
        </references>
      </pivotArea>
    </format>
    <format dxfId="113">
      <pivotArea dataOnly="0" labelOnly="1" fieldPosition="0">
        <references count="2">
          <reference field="0" count="0"/>
          <reference field="13" count="0" selected="0"/>
        </references>
      </pivotArea>
    </format>
    <format dxfId="112">
      <pivotArea dataOnly="0" labelOnly="1" fieldPosition="0">
        <references count="3">
          <reference field="0" count="0" selected="0"/>
          <reference field="1" count="0"/>
          <reference field="13" count="0" selected="0"/>
        </references>
      </pivotArea>
    </format>
    <format dxfId="111">
      <pivotArea dataOnly="0" labelOnly="1" fieldPosition="0">
        <references count="4">
          <reference field="0" count="0" selected="0"/>
          <reference field="1" count="0" selected="0"/>
          <reference field="5" count="0"/>
          <reference field="13" count="0" selected="0"/>
        </references>
      </pivotArea>
    </format>
    <format dxfId="110">
      <pivotArea outline="0" collapsedLevelsAreSubtotals="1" fieldPosition="0"/>
    </format>
    <format dxfId="109">
      <pivotArea type="all" dataOnly="0" outline="0" fieldPosition="0"/>
    </format>
    <format dxfId="108">
      <pivotArea outline="0" collapsedLevelsAreSubtotals="1" fieldPosition="0"/>
    </format>
    <format dxfId="107">
      <pivotArea field="13" type="button" dataOnly="0" labelOnly="1" outline="0" axis="axisRow" fieldPosition="0"/>
    </format>
    <format dxfId="106">
      <pivotArea field="0" type="button" dataOnly="0" labelOnly="1" outline="0" axis="axisRow" fieldPosition="1"/>
    </format>
    <format dxfId="105">
      <pivotArea field="1" type="button" dataOnly="0" labelOnly="1" outline="0" axis="axisRow" fieldPosition="2"/>
    </format>
    <format dxfId="104">
      <pivotArea field="5" type="button" dataOnly="0" labelOnly="1" outline="0" axis="axisRow" fieldPosition="3"/>
    </format>
    <format dxfId="103">
      <pivotArea dataOnly="0" labelOnly="1" outline="0" fieldPosition="0">
        <references count="1">
          <reference field="13" count="0"/>
        </references>
      </pivotArea>
    </format>
    <format dxfId="102">
      <pivotArea dataOnly="0" labelOnly="1" outline="0" fieldPosition="0">
        <references count="2">
          <reference field="0" count="0"/>
          <reference field="13" count="0" selected="0"/>
        </references>
      </pivotArea>
    </format>
    <format dxfId="101">
      <pivotArea dataOnly="0" labelOnly="1" outline="0" fieldPosition="0">
        <references count="3">
          <reference field="0" count="0" selected="0"/>
          <reference field="1" count="0"/>
          <reference field="13" count="0" selected="0"/>
        </references>
      </pivotArea>
    </format>
    <format dxfId="100">
      <pivotArea dataOnly="0" labelOnly="1" outline="0" fieldPosition="0">
        <references count="4">
          <reference field="0" count="0" selected="0"/>
          <reference field="1" count="0" selected="0"/>
          <reference field="5" count="0"/>
          <reference field="13" count="0" selected="0"/>
        </references>
      </pivotArea>
    </format>
    <format dxfId="99">
      <pivotArea dataOnly="0" labelOnly="1" outline="0" fieldPosition="0">
        <references count="1">
          <reference field="4294967294" count="2">
            <x v="0"/>
            <x v="1"/>
          </reference>
        </references>
      </pivotArea>
    </format>
    <format dxfId="98">
      <pivotArea field="5" type="button" dataOnly="0" labelOnly="1" outline="0" axis="axisRow" fieldPosition="3"/>
    </format>
    <format dxfId="97">
      <pivotArea dataOnly="0" labelOnly="1" outline="0" fieldPosition="0">
        <references count="1">
          <reference field="4294967294" count="2">
            <x v="0"/>
            <x v="1"/>
          </reference>
        </references>
      </pivotArea>
    </format>
    <format dxfId="96">
      <pivotArea field="0" type="button" dataOnly="0" labelOnly="1" outline="0" axis="axisRow" fieldPosition="1"/>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C4ED2A6E-93C7-4871-B67F-CF5EA5FC25B9}" sourceName="FixedAssetClassCode">
  <pivotTables>
    <pivotTable tabId="7" name="PivotTable1"/>
  </pivotTables>
  <data>
    <tabular pivotCacheId="1856275926"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C66CAE25-63D3-4FD3-B42D-4BA834FFB173}" sourceName="FixedAssetLocationCode">
  <pivotTables>
    <pivotTable tabId="7" name="PivotTable1"/>
  </pivotTables>
  <data>
    <tabular pivotCacheId="1856275926"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DE19732-EE23-4367-89A3-89F90024B0DE}" sourceName="FixedAssetSubclassCode">
  <pivotTables>
    <pivotTable tabId="7" name="PivotTable1"/>
  </pivotTables>
  <data>
    <tabular pivotCacheId="1856275926"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5832FBAF-6B54-4011-9EFD-AC95883E5D94}" sourceName="GlobalDimension1Code">
  <pivotTables>
    <pivotTable tabId="7" name="PivotTable1"/>
  </pivotTables>
  <data>
    <tabular pivotCacheId="1856275926"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2D96CFC4-BDE8-4655-B649-04BAA5EBE6FA}" sourceName="GlobalDimension2Code">
  <pivotTables>
    <pivotTable tabId="7" name="PivotTable1"/>
  </pivotTables>
  <data>
    <tabular pivotCacheId="1856275926"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D93ECC78-29BC-4931-B628-5C4FC122D251}" cache="Slicer_FixedAssetClassCode" caption="$FixedAssetClassCode$" rowHeight="246591"/>
  <slicer name="FixedAssetLocationCode" xr10:uid="{9BF23341-4AF3-43B5-BBE8-1683FA634BF9}" cache="Slicer_FixedAssetLocationCode" caption="$FixedAssetLocationCode$" rowHeight="246591"/>
  <slicer name="FixedAssetSubclassCode" xr10:uid="{2B76588D-0B6F-46C5-8193-652410AFA34F}" cache="Slicer_FixedAssetSubclassCode" caption="$FixedAssetSubclassCode$" rowHeight="246591"/>
  <slicer name="GlobalDimension1Code" xr10:uid="{EA0867CC-8C53-48BF-9465-A796C5CC8DB0}" cache="Slicer_GlobalDimension1Code" caption="$GlobalDimension1Code$" rowHeight="246591"/>
  <slicer name="GlobalDimension2Code" xr10:uid="{C670E894-AF42-480C-A970-E1C23FC0659E}"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FixedAssetData" displayName="FixedAssetData" ref="A1:M2" insertRow="1" totalsRowShown="0" headerRowDxfId="95" dataDxfId="94">
  <autoFilter ref="A1:M2" xr:uid="{00000000-0009-0000-0100-000005000000}"/>
  <tableColumns count="13">
    <tableColumn id="1" xr3:uid="{21867904-D69E-41E3-B5BE-D9B124B8D7E4}" name="FixedAssetPostingDate" dataDxfId="93"/>
    <tableColumn id="2" xr3:uid="{21867904-D69E-41E3-B5BE-D9B124B8D7E4}" name="FixedAssetPostingType" dataDxfId="92"/>
    <tableColumn id="3" xr3:uid="{21867904-D69E-41E3-B5BE-D9B124B8D7E4}" name="Amount" dataDxfId="91"/>
    <tableColumn id="4" xr3:uid="{21867904-D69E-41E3-B5BE-D9B124B8D7E4}" name="BookValue" dataDxfId="90"/>
    <tableColumn id="5" xr3:uid="{21867904-D69E-41E3-B5BE-D9B124B8D7E4}" name="ProjectedEntry" dataDxfId="89"/>
    <tableColumn id="6" xr3:uid="{21867904-D69E-41E3-B5BE-D9B124B8D7E4}" name="NumberOfDepreciationDays" dataDxfId="88"/>
    <tableColumn id="7" xr3:uid="{21867904-D69E-41E3-B5BE-D9B124B8D7E4}" name="AssetNumber" dataDxfId="87"/>
    <tableColumn id="8" xr3:uid="{21867904-D69E-41E3-B5BE-D9B124B8D7E4}" name="AssetDescription" dataDxfId="86"/>
    <tableColumn id="9" xr3:uid="{21867904-D69E-41E3-B5BE-D9B124B8D7E4}" name="FixedAssetClassCode" dataDxfId="85"/>
    <tableColumn id="10" xr3:uid="{21867904-D69E-41E3-B5BE-D9B124B8D7E4}" name="FixedAssetSubclassCode" dataDxfId="84"/>
    <tableColumn id="11" xr3:uid="{21867904-D69E-41E3-B5BE-D9B124B8D7E4}" name="FixedAssetLocationCode" dataDxfId="83"/>
    <tableColumn id="12" xr3:uid="{50927C34-6E4A-4751-9B87-1F9D3C3D4E87}" name="GlobalDimension1Code" dataDxfId="82"/>
    <tableColumn id="13" xr3:uid="{1E68F2E0-0D2F-416D-8E49-57CBCE4DE222}" name="GlobalDimension2Code" dataDxfId="81"/>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5" totalsRowShown="0">
  <autoFilter ref="A1:B15"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80">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79">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9" totalsRowShown="0" headerRowDxfId="78">
  <autoFilter ref="G1:H9"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77">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1A1D-8219-45CE-BEA5-350FF74846E7}">
  <sheetPr>
    <pageSetUpPr fitToPage="1"/>
  </sheetPr>
  <dimension ref="B2:H9"/>
  <sheetViews>
    <sheetView showGridLines="0" tabSelected="1" workbookViewId="0"/>
  </sheetViews>
  <sheetFormatPr defaultRowHeight="20.100000000000001" customHeight="1" x14ac:dyDescent="0.3"/>
  <cols>
    <col min="1" max="1" width="9.125" customWidth="1"/>
    <col min="2" max="2" width="9.375" customWidth="1"/>
    <col min="3" max="3" width="15.625" bestFit="1" customWidth="1"/>
    <col min="4" max="4" width="15.875" customWidth="1"/>
    <col min="5" max="5" width="16.875" customWidth="1"/>
    <col min="6" max="6" width="23.875" customWidth="1"/>
    <col min="7" max="7" width="8.625" bestFit="1" customWidth="1"/>
    <col min="8" max="8" width="11" customWidth="1"/>
    <col min="9" max="9" width="24.375" bestFit="1" customWidth="1"/>
    <col min="10" max="10" width="13.125" bestFit="1" customWidth="1"/>
    <col min="11" max="11" width="14.875" bestFit="1" customWidth="1"/>
  </cols>
  <sheetData>
    <row r="2" spans="2:8" ht="20.100000000000001" customHeight="1" thickBot="1" x14ac:dyDescent="0.35">
      <c r="B2" s="14" t="s">
        <v>57</v>
      </c>
      <c r="H2" s="12" t="str" cm="1">
        <f t="array" ref="H2" xml:space="preserve"> ReportRequest.CompanyName</f>
        <v>Company name Value</v>
      </c>
    </row>
    <row r="3" spans="2:8" ht="20.100000000000001" customHeight="1" thickTop="1" x14ac:dyDescent="0.3"/>
    <row r="4" spans="2:8" ht="20.100000000000001" customHeight="1" x14ac:dyDescent="0.3">
      <c r="B4" s="10" t="e">
        <f>_xlfn.CONCAT(Caption.Period, " ", TEXT(StartDate, "dd/mm/yyyy"), " - ", TEXT(EndDate, "dd/mm/yyyy"))</f>
        <v>#NAME?</v>
      </c>
      <c r="H4" s="13" t="str" cm="1">
        <f t="array" ref="H4">DataRetrieved&amp;" "&amp;TEXT(ReportRequest.Date, "dd/mm/yyy")</f>
        <v>Data retrieved: Date Value</v>
      </c>
    </row>
    <row r="5" spans="2:8" ht="20.100000000000001" customHeight="1" x14ac:dyDescent="0.3">
      <c r="B5" s="8"/>
      <c r="C5" s="8"/>
      <c r="D5" s="8"/>
      <c r="E5" s="8"/>
      <c r="F5" s="8"/>
      <c r="G5" s="8"/>
      <c r="H5" s="8"/>
    </row>
    <row r="6" spans="2:8" ht="20.100000000000001" customHeight="1" x14ac:dyDescent="0.3">
      <c r="B6" s="18" t="s">
        <v>91</v>
      </c>
      <c r="C6" s="18" t="s">
        <v>84</v>
      </c>
      <c r="D6" s="19" t="s">
        <v>83</v>
      </c>
      <c r="E6" s="18" t="s">
        <v>60</v>
      </c>
      <c r="F6" s="19" t="s">
        <v>61</v>
      </c>
      <c r="G6" s="20" t="s">
        <v>58</v>
      </c>
      <c r="H6" s="20" t="s">
        <v>59</v>
      </c>
    </row>
    <row r="7" spans="2:8" ht="20.100000000000001" customHeight="1" x14ac:dyDescent="0.3">
      <c r="B7" s="8" t="s">
        <v>80</v>
      </c>
      <c r="C7" s="8" t="s">
        <v>80</v>
      </c>
      <c r="D7" s="8" t="s">
        <v>80</v>
      </c>
      <c r="E7" s="8" t="s">
        <v>80</v>
      </c>
      <c r="F7" s="8" t="s">
        <v>80</v>
      </c>
      <c r="G7" s="9"/>
      <c r="H7" s="9"/>
    </row>
    <row r="9" spans="2:8" ht="20.100000000000001" customHeight="1" x14ac:dyDescent="0.3">
      <c r="B9" s="8"/>
      <c r="C9" s="8"/>
      <c r="D9" s="8"/>
      <c r="E9" s="8"/>
      <c r="F9" s="8"/>
      <c r="G9" s="8"/>
      <c r="H9" s="8"/>
    </row>
  </sheetData>
  <printOptions horizontalCentered="1"/>
  <pageMargins left="0.23622047244094491" right="0.23622047244094491" top="0.74803149606299213" bottom="0.74803149606299213" header="0.31496062992125984" footer="0.31496062992125984"/>
  <pageSetup paperSize="9" scale="8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82A2-2D17-4FCF-A6A0-BBF28E7FB239}">
  <dimension ref="B1:H2"/>
  <sheetViews>
    <sheetView showGridLines="0" zoomScaleNormal="100" workbookViewId="0"/>
  </sheetViews>
  <sheetFormatPr defaultRowHeight="20.100000000000001" customHeight="1" x14ac:dyDescent="0.3"/>
  <cols>
    <col min="1" max="1" width="50.875" style="8" customWidth="1"/>
    <col min="2" max="2" width="28.625" style="8" customWidth="1"/>
    <col min="3" max="3" width="17" style="8" customWidth="1"/>
    <col min="4" max="4" width="17.875" style="8" customWidth="1"/>
    <col min="5" max="5" width="24.5" style="8" customWidth="1"/>
    <col min="6" max="6" width="9.625" style="8" customWidth="1"/>
    <col min="7" max="7" width="11.625" style="8" customWidth="1"/>
    <col min="8" max="8" width="10.625" style="16" bestFit="1" customWidth="1"/>
    <col min="9" max="9" width="11" style="8" customWidth="1"/>
    <col min="10" max="10" width="23.375" style="8" bestFit="1" customWidth="1"/>
    <col min="11" max="11" width="27.75" style="8" bestFit="1" customWidth="1"/>
    <col min="12" max="12" width="16.5" style="8" bestFit="1" customWidth="1"/>
    <col min="13" max="13" width="9.125" style="8" bestFit="1" customWidth="1"/>
    <col min="14" max="14" width="11.25" style="8" bestFit="1" customWidth="1"/>
    <col min="15" max="16384" width="9" style="8"/>
  </cols>
  <sheetData>
    <row r="1" spans="2:8" ht="20.25" x14ac:dyDescent="0.35">
      <c r="B1" s="18" t="s">
        <v>84</v>
      </c>
      <c r="C1" s="19" t="s">
        <v>83</v>
      </c>
      <c r="D1" s="18" t="s">
        <v>60</v>
      </c>
      <c r="E1" s="19" t="s">
        <v>61</v>
      </c>
      <c r="F1" s="20" t="s">
        <v>58</v>
      </c>
      <c r="G1" s="20" t="s">
        <v>59</v>
      </c>
      <c r="H1" s="15"/>
    </row>
    <row r="2" spans="2:8" ht="20.25" x14ac:dyDescent="0.35">
      <c r="B2" s="8" t="s">
        <v>80</v>
      </c>
      <c r="C2" s="8" t="s">
        <v>80</v>
      </c>
      <c r="D2" s="8" t="s">
        <v>80</v>
      </c>
      <c r="E2" s="8" t="s">
        <v>80</v>
      </c>
      <c r="F2" s="21"/>
      <c r="G2" s="21"/>
      <c r="H2" s="15"/>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66FAA-BD17-49B6-AA6C-5FF371F22CBC}">
  <dimension ref="A1:B7"/>
  <sheetViews>
    <sheetView showGridLines="0" workbookViewId="0"/>
  </sheetViews>
  <sheetFormatPr defaultRowHeight="20.100000000000001" customHeight="1" x14ac:dyDescent="0.3"/>
  <cols>
    <col min="1" max="1" width="20.625" customWidth="1"/>
    <col min="2" max="2" width="65.625" customWidth="1"/>
  </cols>
  <sheetData>
    <row r="1" spans="1:2" ht="20.100000000000001" customHeight="1" x14ac:dyDescent="0.3">
      <c r="A1" s="7" t="s">
        <v>85</v>
      </c>
      <c r="B1" s="10" t="str" cm="1">
        <f t="array" ref="B1">ReportRequest.EnvironmentName</f>
        <v>Environment name Value</v>
      </c>
    </row>
    <row r="2" spans="1:2" ht="20.100000000000001" customHeight="1" x14ac:dyDescent="0.3">
      <c r="A2" s="7" t="s">
        <v>86</v>
      </c>
      <c r="B2" s="10" t="str" cm="1">
        <f t="array" ref="B2">ReportRequest.CompanyName</f>
        <v>Company name Value</v>
      </c>
    </row>
    <row r="3" spans="1:2" ht="20.100000000000001" customHeight="1" x14ac:dyDescent="0.3">
      <c r="A3" s="7" t="s">
        <v>87</v>
      </c>
      <c r="B3" s="10" t="str" cm="1">
        <f t="array" ref="B3">ReportRequest.UserName</f>
        <v>User name Value</v>
      </c>
    </row>
    <row r="4" spans="1:2" ht="20.100000000000001" customHeight="1" x14ac:dyDescent="0.3">
      <c r="A4" s="7" t="s">
        <v>88</v>
      </c>
      <c r="B4" s="10" t="str" cm="1">
        <f t="array" ref="B4">TEXT(ReportRequest.Date,"dddd, mmmm dd, yyyy")</f>
        <v>Date Value</v>
      </c>
    </row>
    <row r="5" spans="1:2" ht="20.100000000000001" customHeight="1" x14ac:dyDescent="0.3">
      <c r="A5" s="7"/>
      <c r="B5" s="10"/>
    </row>
    <row r="6" spans="1:2" ht="20.100000000000001" customHeight="1" x14ac:dyDescent="0.3">
      <c r="A6" s="7" t="s">
        <v>89</v>
      </c>
      <c r="B6" s="10" t="str" cm="1">
        <f t="array" ref="B6">ReportMetadata.AboutThisReportTitle</f>
        <v>About This Report Title Value</v>
      </c>
    </row>
    <row r="7" spans="1:2" ht="20.100000000000001" customHeight="1" x14ac:dyDescent="0.3">
      <c r="A7" s="7" t="s">
        <v>90</v>
      </c>
      <c r="B7" s="11"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N33" sqref="N33"/>
    </sheetView>
  </sheetViews>
  <sheetFormatPr defaultRowHeight="16.5" x14ac:dyDescent="0.3"/>
  <cols>
    <col min="1" max="1" width="18.375" customWidth="1"/>
  </cols>
  <sheetData>
    <row r="1" spans="1:13" x14ac:dyDescent="0.3">
      <c r="A1" t="s">
        <v>39</v>
      </c>
      <c r="B1" t="s">
        <v>41</v>
      </c>
      <c r="C1" t="s">
        <v>43</v>
      </c>
      <c r="D1" t="s">
        <v>52</v>
      </c>
      <c r="E1" t="s">
        <v>54</v>
      </c>
      <c r="F1" t="s">
        <v>44</v>
      </c>
      <c r="G1" t="s">
        <v>29</v>
      </c>
      <c r="H1" t="s">
        <v>31</v>
      </c>
      <c r="I1" t="s">
        <v>33</v>
      </c>
      <c r="J1" t="s">
        <v>35</v>
      </c>
      <c r="K1" t="s">
        <v>37</v>
      </c>
      <c r="L1" s="3" t="s">
        <v>81</v>
      </c>
      <c r="M1" s="3" t="s">
        <v>82</v>
      </c>
    </row>
    <row r="2" spans="1:13" x14ac:dyDescent="0.3">
      <c r="A2" s="4"/>
      <c r="B2" s="5"/>
      <c r="C2" s="2"/>
      <c r="D2" s="2"/>
      <c r="E2" s="6"/>
      <c r="F2" s="6"/>
      <c r="G2" s="5"/>
      <c r="H2" s="5"/>
      <c r="I2" s="5"/>
      <c r="J2" s="5"/>
      <c r="K2" s="5"/>
      <c r="L2" s="5"/>
      <c r="M2" s="5"/>
    </row>
  </sheetData>
  <phoneticPr fontId="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N33" sqref="N33"/>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5"/>
  <sheetViews>
    <sheetView workbookViewId="0">
      <selection activeCell="N33" sqref="N33"/>
    </sheetView>
  </sheetViews>
  <sheetFormatPr defaultRowHeight="16.5" x14ac:dyDescent="0.3"/>
  <cols>
    <col min="1" max="1" width="25" customWidth="1"/>
    <col min="2" max="2" width="40" customWidth="1"/>
  </cols>
  <sheetData>
    <row r="1" spans="1:2" x14ac:dyDescent="0.3">
      <c r="A1" s="1" t="s">
        <v>3</v>
      </c>
      <c r="B1" s="1" t="s">
        <v>1</v>
      </c>
    </row>
    <row r="2" spans="1:2" x14ac:dyDescent="0.3">
      <c r="A2" t="s">
        <v>29</v>
      </c>
      <c r="B2" t="s">
        <v>30</v>
      </c>
    </row>
    <row r="3" spans="1:2" x14ac:dyDescent="0.3">
      <c r="A3" t="s">
        <v>31</v>
      </c>
      <c r="B3" t="s">
        <v>32</v>
      </c>
    </row>
    <row r="4" spans="1:2" x14ac:dyDescent="0.3">
      <c r="A4" t="s">
        <v>33</v>
      </c>
      <c r="B4" t="s">
        <v>34</v>
      </c>
    </row>
    <row r="5" spans="1:2" x14ac:dyDescent="0.3">
      <c r="A5" t="s">
        <v>35</v>
      </c>
      <c r="B5" t="s">
        <v>36</v>
      </c>
    </row>
    <row r="6" spans="1:2" x14ac:dyDescent="0.3">
      <c r="A6" t="s">
        <v>37</v>
      </c>
      <c r="B6" t="s">
        <v>38</v>
      </c>
    </row>
    <row r="7" spans="1:2" x14ac:dyDescent="0.3">
      <c r="A7" t="s">
        <v>39</v>
      </c>
      <c r="B7" t="s">
        <v>40</v>
      </c>
    </row>
    <row r="8" spans="1:2" x14ac:dyDescent="0.3">
      <c r="A8" t="s">
        <v>41</v>
      </c>
      <c r="B8" t="s">
        <v>42</v>
      </c>
    </row>
    <row r="9" spans="1:2" x14ac:dyDescent="0.3">
      <c r="A9" t="s">
        <v>43</v>
      </c>
      <c r="B9" t="s">
        <v>43</v>
      </c>
    </row>
    <row r="10" spans="1:2" x14ac:dyDescent="0.3">
      <c r="A10" t="s">
        <v>44</v>
      </c>
      <c r="B10" t="s">
        <v>45</v>
      </c>
    </row>
    <row r="11" spans="1:2" x14ac:dyDescent="0.3">
      <c r="A11" t="s">
        <v>46</v>
      </c>
      <c r="B11" t="s">
        <v>47</v>
      </c>
    </row>
    <row r="12" spans="1:2" x14ac:dyDescent="0.3">
      <c r="A12" t="s">
        <v>48</v>
      </c>
      <c r="B12" t="s">
        <v>49</v>
      </c>
    </row>
    <row r="13" spans="1:2" x14ac:dyDescent="0.3">
      <c r="A13" t="s">
        <v>50</v>
      </c>
      <c r="B13" t="s">
        <v>51</v>
      </c>
    </row>
    <row r="14" spans="1:2" x14ac:dyDescent="0.3">
      <c r="A14" t="s">
        <v>52</v>
      </c>
      <c r="B14" t="s">
        <v>53</v>
      </c>
    </row>
    <row r="15" spans="1:2" x14ac:dyDescent="0.3">
      <c r="A15" t="s">
        <v>54</v>
      </c>
      <c r="B15" t="s">
        <v>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N33" sqref="N33"/>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56</v>
      </c>
      <c r="D1" s="1" t="s">
        <v>17</v>
      </c>
      <c r="E1" s="1" t="s">
        <v>18</v>
      </c>
      <c r="F1" s="1" t="s">
        <v>56</v>
      </c>
      <c r="G1" s="1" t="s">
        <v>4</v>
      </c>
      <c r="H1" s="1" t="s">
        <v>5</v>
      </c>
      <c r="I1" s="1" t="s">
        <v>56</v>
      </c>
      <c r="J1" s="1" t="s">
        <v>27</v>
      </c>
      <c r="K1" s="1" t="s">
        <v>28</v>
      </c>
    </row>
    <row r="2" spans="1:11" x14ac:dyDescent="0.3">
      <c r="A2" t="s">
        <v>8</v>
      </c>
      <c r="B2" t="s">
        <v>62</v>
      </c>
      <c r="C2" t="s">
        <v>56</v>
      </c>
      <c r="D2" t="s">
        <v>19</v>
      </c>
      <c r="E2" t="s">
        <v>71</v>
      </c>
      <c r="F2" t="s">
        <v>56</v>
      </c>
      <c r="G2" t="s">
        <v>92</v>
      </c>
      <c r="H2" t="s">
        <v>100</v>
      </c>
      <c r="I2" t="s">
        <v>56</v>
      </c>
      <c r="J2" t="s">
        <v>27</v>
      </c>
      <c r="K2" t="s">
        <v>28</v>
      </c>
    </row>
    <row r="3" spans="1:11" x14ac:dyDescent="0.3">
      <c r="A3" t="s">
        <v>9</v>
      </c>
      <c r="B3" t="s">
        <v>63</v>
      </c>
      <c r="C3" t="s">
        <v>56</v>
      </c>
      <c r="D3" t="s">
        <v>20</v>
      </c>
      <c r="E3" t="s">
        <v>72</v>
      </c>
      <c r="F3" t="s">
        <v>56</v>
      </c>
      <c r="G3" t="s">
        <v>93</v>
      </c>
      <c r="H3" t="s">
        <v>102</v>
      </c>
      <c r="I3" t="s">
        <v>56</v>
      </c>
      <c r="J3" t="s">
        <v>56</v>
      </c>
      <c r="K3" t="s">
        <v>56</v>
      </c>
    </row>
    <row r="4" spans="1:11" x14ac:dyDescent="0.3">
      <c r="A4" t="s">
        <v>10</v>
      </c>
      <c r="B4" t="s">
        <v>64</v>
      </c>
      <c r="C4" t="s">
        <v>56</v>
      </c>
      <c r="D4" t="s">
        <v>21</v>
      </c>
      <c r="E4" t="s">
        <v>73</v>
      </c>
      <c r="F4" t="s">
        <v>56</v>
      </c>
      <c r="G4" t="s">
        <v>94</v>
      </c>
      <c r="H4" t="s">
        <v>101</v>
      </c>
      <c r="I4" t="s">
        <v>56</v>
      </c>
      <c r="J4" t="s">
        <v>56</v>
      </c>
      <c r="K4" t="s">
        <v>56</v>
      </c>
    </row>
    <row r="5" spans="1:11" x14ac:dyDescent="0.3">
      <c r="A5" t="s">
        <v>11</v>
      </c>
      <c r="B5" t="s">
        <v>65</v>
      </c>
      <c r="C5" t="s">
        <v>56</v>
      </c>
      <c r="D5" t="s">
        <v>22</v>
      </c>
      <c r="E5" t="s">
        <v>74</v>
      </c>
      <c r="F5" t="s">
        <v>56</v>
      </c>
      <c r="G5" t="s">
        <v>95</v>
      </c>
      <c r="I5" t="s">
        <v>56</v>
      </c>
      <c r="J5" t="s">
        <v>56</v>
      </c>
      <c r="K5" t="s">
        <v>56</v>
      </c>
    </row>
    <row r="6" spans="1:11" x14ac:dyDescent="0.3">
      <c r="A6" t="s">
        <v>12</v>
      </c>
      <c r="B6" t="s">
        <v>66</v>
      </c>
      <c r="C6" t="s">
        <v>56</v>
      </c>
      <c r="D6" t="s">
        <v>23</v>
      </c>
      <c r="E6" t="s">
        <v>75</v>
      </c>
      <c r="F6" t="s">
        <v>56</v>
      </c>
      <c r="G6" t="s">
        <v>96</v>
      </c>
      <c r="I6" t="s">
        <v>56</v>
      </c>
      <c r="J6" t="s">
        <v>56</v>
      </c>
      <c r="K6" t="s">
        <v>56</v>
      </c>
    </row>
    <row r="7" spans="1:11" x14ac:dyDescent="0.3">
      <c r="A7" t="s">
        <v>13</v>
      </c>
      <c r="B7" t="s">
        <v>67</v>
      </c>
      <c r="C7" t="s">
        <v>56</v>
      </c>
      <c r="D7" t="s">
        <v>24</v>
      </c>
      <c r="E7" t="s">
        <v>76</v>
      </c>
      <c r="F7" t="s">
        <v>56</v>
      </c>
      <c r="G7" t="s">
        <v>97</v>
      </c>
      <c r="H7" s="17"/>
      <c r="I7" t="s">
        <v>56</v>
      </c>
      <c r="J7" t="s">
        <v>56</v>
      </c>
      <c r="K7" t="s">
        <v>56</v>
      </c>
    </row>
    <row r="8" spans="1:11" x14ac:dyDescent="0.3">
      <c r="A8" t="s">
        <v>14</v>
      </c>
      <c r="B8" t="s">
        <v>68</v>
      </c>
      <c r="C8" t="s">
        <v>56</v>
      </c>
      <c r="D8" t="s">
        <v>25</v>
      </c>
      <c r="E8" t="s">
        <v>77</v>
      </c>
      <c r="F8" t="s">
        <v>56</v>
      </c>
      <c r="G8" t="s">
        <v>98</v>
      </c>
      <c r="I8" t="s">
        <v>56</v>
      </c>
      <c r="J8" t="s">
        <v>56</v>
      </c>
      <c r="K8" t="s">
        <v>56</v>
      </c>
    </row>
    <row r="9" spans="1:11" x14ac:dyDescent="0.3">
      <c r="A9" t="s">
        <v>15</v>
      </c>
      <c r="B9" t="s">
        <v>69</v>
      </c>
      <c r="C9" t="s">
        <v>56</v>
      </c>
      <c r="D9" t="s">
        <v>0</v>
      </c>
      <c r="E9" t="s">
        <v>78</v>
      </c>
      <c r="F9" t="s">
        <v>56</v>
      </c>
      <c r="G9" t="s">
        <v>99</v>
      </c>
      <c r="I9" t="s">
        <v>56</v>
      </c>
      <c r="J9" t="s">
        <v>56</v>
      </c>
      <c r="K9" t="s">
        <v>56</v>
      </c>
    </row>
    <row r="10" spans="1:11" x14ac:dyDescent="0.3">
      <c r="A10" t="s">
        <v>16</v>
      </c>
      <c r="B10" t="s">
        <v>70</v>
      </c>
      <c r="C10" t="s">
        <v>56</v>
      </c>
      <c r="D10" t="s">
        <v>26</v>
      </c>
      <c r="E10" t="s">
        <v>79</v>
      </c>
      <c r="F10" t="s">
        <v>56</v>
      </c>
      <c r="I10" t="s">
        <v>56</v>
      </c>
      <c r="J10" t="s">
        <v>56</v>
      </c>
      <c r="K10" t="s">
        <v>56</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2B7B-1836-4B7E-8F43-D062708EFEDD}">
  <dimension ref="A1:A3"/>
  <sheetViews>
    <sheetView workbookViewId="0">
      <selection activeCell="A3" sqref="A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2B495C-9BD9-46BD-A6E1-E059EA0F6F47}">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$ProjectedValuePrint$</vt:lpstr>
      <vt:lpstr>$ProjectedValueAnalysis$</vt:lpstr>
      <vt:lpstr>$AboutTheReportLabel$</vt:lpstr>
      <vt:lpstr>FixedAssetData</vt:lpstr>
      <vt:lpstr>TranslationData</vt:lpstr>
      <vt:lpstr>CaptionData</vt:lpstr>
      <vt:lpstr>Aggregated Metadata</vt:lpstr>
      <vt:lpstr>Metadata</vt:lpstr>
      <vt:lpstr>CompanyName</vt:lpstr>
      <vt:lpstr>DataRetrieved</vt:lpstr>
      <vt:lpstr>Date</vt:lpstr>
      <vt:lpstr>EndDate</vt:lpstr>
      <vt:lpstr>StartDate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2025-02-13T09:19:08Z</cp:lastPrinted>
  <dcterms:modified xsi:type="dcterms:W3CDTF">2025-02-14T00:59:30Z</dcterms:modified>
</cp:coreProperties>
</file>