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1.xml" ContentType="application/vnd.openxmlformats-officedocument.spreadsheetml.query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customXml/itemProps20.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mc:AlternateContent xmlns:mc="http://schemas.openxmlformats.org/markup-compatibility/2006">
    <mc:Choice Requires="x15">
      <x15ac:absPath xmlns:x15ac="http://schemas.microsoft.com/office/spreadsheetml/2010/11/ac" url="C:\Users\daniel.williams\Source\Gold\Yellowstone.Apps\Apps\W1\ExcelReports\app\ReportLayouts\Excel\GeneralLedger\"/>
    </mc:Choice>
  </mc:AlternateContent>
  <xr:revisionPtr revIDLastSave="0" documentId="13_ncr:1_{DC2B5B32-AD60-4AEA-9361-B624DD7E92A8}" xr6:coauthVersionLast="47" xr6:coauthVersionMax="47" xr10:uidLastSave="{00000000-0000-0000-0000-000000000000}"/>
  <bookViews>
    <workbookView xWindow="-120" yWindow="-120" windowWidth="29040" windowHeight="15720" tabRatio="840" xr2:uid="{00000000-000D-0000-FFFF-FFFF00000000}"/>
  </bookViews>
  <sheets>
    <sheet name="$TrialBalanceBudgetPrint$" sheetId="13" r:id="rId1"/>
    <sheet name="$TrialBalanceBudgetAnalysis$" sheetId="20" r:id="rId2"/>
    <sheet name="Metadata" sheetId="12" state="hidden" r:id="rId3"/>
    <sheet name="$AboutTheReportLabel$" sheetId="23" r:id="rId4"/>
    <sheet name="TranslationData" sheetId="2" state="hidden" r:id="rId5"/>
    <sheet name="CaptionData" sheetId="3" state="hidden" r:id="rId6"/>
    <sheet name="Aggregated Metadata" sheetId="4" state="hidden" r:id="rId7"/>
    <sheet name="MergedQuery" sheetId="18" state="hidden" r:id="rId8"/>
    <sheet name="GLAccounts" sheetId="5" state="hidden" r:id="rId9"/>
    <sheet name="Dimension1" sheetId="6" state="hidden" r:id="rId10"/>
    <sheet name="Dimension2" sheetId="7" state="hidden" r:id="rId11"/>
    <sheet name="TrialBalanceBudgetData" sheetId="8" state="hidden" r:id="rId12"/>
  </sheets>
  <definedNames>
    <definedName name="_xlcn.WorksheetConnection_newlayout.xlsxDimension11" hidden="1">Dimension1[]</definedName>
    <definedName name="_xlcn.WorksheetConnection_newlayout.xlsxDimension21" hidden="1">Dimension2[]</definedName>
    <definedName name="_xlcn.WorksheetConnection_newlayout.xlsxGLAccounts1" hidden="1">GLAccounts[]</definedName>
    <definedName name="_xlcn.WorksheetConnection_newlayout.xlsxTrialBalanceBudgetData1" hidden="1">TrialBalanceBudgetData[]</definedName>
    <definedName name="CompanyName">Metadata!$A$1</definedName>
    <definedName name="DataRetrieved">Metadata!$A$3</definedName>
    <definedName name="Date">Metadata!$A$2</definedName>
    <definedName name="DateFilter">_xlfn.XLOOKUP("DateFilter", ReportRequestPageValues[Request Page Option], ReportRequestPageValues[Request Page Option Value])</definedName>
    <definedName name="ExternalData_1" localSheetId="7" hidden="1">MergedQuery!$A$1:$U$2</definedName>
    <definedName name="ReportMetadata.AboutThisReportText" comment="Use this function to get the About This Report Text from the ReportMetadataValues table in the Aggregated Metadata worksheet" localSheetId="1">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 localSheetId="0">_xlfn.XLOOKUP("About This Report Text",ReportMetadataValues[[#All],[Report Property]],ReportMetadataValues[[#All],[Report Property Value]],"none")</definedName>
    <definedName name="ReportMetadata.AboutThisReportText" comment="Use this function to get the About This Report Text from the ReportMetadataValues table in the Aggregated Metadata worksheet">_xlfn.XLOOKUP("About This Report Text",ReportMetadataValues[[#All],[Report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1">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 localSheetId="0">_xlfn.XLOOKUP("About This Report Title",ReportMetadataValues[[#All],[Report Property]],ReportMetadataValues[[#All],[Report Property Value]],"none")</definedName>
    <definedName name="ReportMetadata.AboutThisReportTitle" comment="Use this function to get the About This Report Title from the ReportMetadataValues table in the Aggregated Metadata worksheet">_xlfn.XLOOKUP("About This Report Title",ReportMetadataValues[[#All],[Report Property]],ReportMetadataValues[[#All],[Report Property Value]],"none")</definedName>
    <definedName name="ReportMetadata.ExtensionName" comment="Use this function to get the Extension Name from the ReportMetadataValues table in the Aggregated Metadata worksheet" localSheetId="1">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 localSheetId="0">_xlfn.XLOOKUP("Extension Name",ReportMetadataValues[[#All],[Report Property]],ReportMetadataValues[[#All],[Report Property Value]],"none")</definedName>
    <definedName name="ReportMetadata.ExtensionName" comment="Use this function to get the Extension Name from the ReportMetadataValues table in the Aggregated Metadata worksheet">_xlfn.XLOOKUP("Extension Name",ReportMetadataValues[[#All],[Report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1">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 localSheetId="0">_xlfn.XLOOKUP("Extension Publisher",ReportMetadataValues[[#All],[Report Property]],ReportMetadataValues[[#All],[Report Property Value]],"none")</definedName>
    <definedName name="ReportMetadata.ExtensionPublisher" comment="Use this function to get the Extension Publisher from the ReportMetadataValues table in the Aggregated Metadata worksheet">_xlfn.XLOOKUP("Extension Publisher",ReportMetadataValues[[#All],[Report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1">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 localSheetId="0">_xlfn.XLOOKUP("Extension Version",ReportMetadataValues[[#All],[Report Property]],ReportMetadataValues[[#All],[Report Property Value]],"none")</definedName>
    <definedName name="ReportMetadata.ExtensionVersion" comment="Use this function to get the Extension Version from the ReportMetadataValues table in the Aggregated Metadata worksheet">_xlfn.XLOOKUP("Extension Version",ReportMetadataValues[[#All],[Report Property]],ReportMetadataValues[[#All],[Report Property Value]],"none")</definedName>
    <definedName name="ReportMetadata.ObjectID" comment="Use this function to get the Object ID from the ReportMetadataValues table in the Aggregated Metadata worksheet" localSheetId="1">_xlfn.XLOOKUP("Object ID",ReportMetadataValues[[#All],[Report Property]],ReportMetadataValues[[#All],[Report Property Value]],"none")</definedName>
    <definedName name="ReportMetadata.ObjectID" comment="Use this function to get the Object ID from the ReportMetadataValues table in the Aggregated Metadata worksheet" localSheetId="0">_xlfn.XLOOKUP("Object ID",ReportMetadataValues[[#All],[Report Property]],ReportMetadataValues[[#All],[Report Property Value]],"none")</definedName>
    <definedName name="ReportMetadata.ObjectID" comment="Use this function to get the Object ID from the ReportMetadataValues table in the Aggregated Metadata worksheet">_xlfn.XLOOKUP("Object ID",ReportMetadataValues[[#All],[Report Property]],ReportMetadataValues[[#All],[Report Property Value]],"none")</definedName>
    <definedName name="ReportMetadata.ObjectName" comment="Use this function to get the Object Name from the ReportMetadataValues table in the Aggregated Metadata worksheet" localSheetId="1">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 localSheetId="0">_xlfn.XLOOKUP("Object Name",ReportMetadataValues[[#All],[Report Property]],ReportMetadataValues[[#All],[Report Property Value]],"none")</definedName>
    <definedName name="ReportMetadata.ObjectName" comment="Use this function to get the Object Name from the ReportMetadataValues table in the Aggregated Metadata worksheet">_xlfn.XLOOKUP("Object Name",ReportMetadataValues[[#All],[Report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1">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 localSheetId="0">_xlfn.XLOOKUP("Report help link",ReportMetadataValues[[#All],[Report Property]],ReportMetadataValues[[#All],[Report Property Value]],"none")</definedName>
    <definedName name="ReportMetadata.ReportHelpLink" comment="Use this function to get the Report help link from the ReportMetadataValues table in the Aggregated Metadata worksheet">_xlfn.XLOOKUP("Report help link",ReportMetadataValues[[#All],[Report Property]],ReportMetadataValues[[#All],[Report Property Value]],"none")</definedName>
    <definedName name="ReportRequest.CompanyId" comment="Use this function to get the Company Id from the ReportRequestValues table in the Aggregated Metadata worksheet" localSheetId="1">_xlfn.XLOOKUP("Company Id",ReportRequestValues[[#All],[Request Property]],ReportRequestValues[[#All],[Request Property Value]],"none")</definedName>
    <definedName name="ReportRequest.CompanyId" comment="Use this function to get the Company Id from the ReportRequestValues table in the Aggregated Metadata worksheet" localSheetId="0">_xlfn.XLOOKUP("Company Id",ReportRequestValues[[#All],[Request Property]],ReportRequestValues[[#All],[Request Property Value]],"none")</definedName>
    <definedName name="ReportRequest.CompanyId" comment="Use this function to get the Company Id from the ReportRequestValues table in the Aggregated Metadata worksheet">_xlfn.XLOOKUP("Company Id",ReportRequestValues[[#All],[Request Property]],ReportRequestValues[[#All],[Request Property Value]],"none")</definedName>
    <definedName name="ReportRequest.CompanyName" localSheetId="1">_xlfn.XLOOKUP("Company name",ReportRequestValues[[#All],[Request Property]],ReportRequestValues[[#All],[Request Property Value]],"none")</definedName>
    <definedName name="ReportRequest.CompanyName" localSheetId="0">_xlfn.XLOOKUP("Company name",ReportRequestValues[[#All],[Request Property]],ReportRequestValues[[#All],[Request Property Value]],"none")</definedName>
    <definedName name="ReportRequest.CompanyName" comment="Use this function to get the Company name from the ReportRequestValues table in the Aggregated Metadata worksheet">_xlfn.XLOOKUP("Company name",ReportRequestValues[[#All],[Request Property]],ReportRequestValues[[#All],[Request Property Value]],"none")</definedName>
    <definedName name="ReportRequest.Date" localSheetId="1">_xlfn.XLOOKUP("Date",ReportRequestValues[[#All],[Request Property]],ReportRequestValues[[#All],[Request Property Value]],"none")</definedName>
    <definedName name="ReportRequest.Date" localSheetId="0">_xlfn.XLOOKUP("Date",ReportRequestValues[[#All],[Request Property]],ReportRequestValues[[#All],[Request Property Value]],"none")</definedName>
    <definedName name="ReportRequest.Date" comment="Use this function to get the Date from the ReportRequestValues table in the Aggregated Metadata worksheet">_xlfn.XLOOKUP("Date",ReportRequestValues[[#All],[Request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1">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 localSheetId="0">_xlfn.XLOOKUP("Environment name",ReportRequestValues[[#All],[Request Property]],ReportRequestValues[[#All],[Request Property Value]],"none")</definedName>
    <definedName name="ReportRequest.EnvironmentName" comment="Use this function to get the Environment name from the ReportRequestValues table in the Aggregated Metadata worksheet">_xlfn.XLOOKUP("Environment name",ReportRequestValues[[#All],[Request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1">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 localSheetId="0">_xlfn.XLOOKUP("Environment type",ReportRequestValues[[#All],[Request Property]],ReportRequestValues[[#All],[Request Property Value]],"none")</definedName>
    <definedName name="ReportRequest.EnvironmentType" comment="Use this function to get the Environment type from the ReportRequestValues table in the Aggregated Metadata worksheet">_xlfn.XLOOKUP("Environment type",ReportRequestValues[[#All],[Request Property]],ReportRequestValues[[#All],[Request Property Value]],"none")</definedName>
    <definedName name="ReportRequest.FormatRegion" comment="Use this function to get the Format Region from the ReportRequestValues table in the Aggregated Metadata worksheet" localSheetId="1">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 localSheetId="0">_xlfn.XLOOKUP("Format Region",ReportRequestValues[[#All],[Request Property]],ReportRequestValues[[#All],[Request Property Value]],"none")</definedName>
    <definedName name="ReportRequest.FormatRegion" comment="Use this function to get the Format Region from the ReportRequestValues table in the Aggregated Metadata worksheet">_xlfn.XLOOKUP("Format Region",ReportRequestValues[[#All],[Request Property]],ReportRequestValues[[#All],[Request Property Value]],"none")</definedName>
    <definedName name="ReportRequest.Language" comment="Use this function to get the Language from the ReportRequestValues table in the Aggregated Metadata worksheet" localSheetId="1">_xlfn.XLOOKUP("Language",ReportRequestValues[[#All],[Request Property]],ReportRequestValues[[#All],[Request Property Value]],"none")</definedName>
    <definedName name="ReportRequest.Language" comment="Use this function to get the Language from the ReportRequestValues table in the Aggregated Metadata worksheet" localSheetId="0">_xlfn.XLOOKUP("Language",ReportRequestValues[[#All],[Request Property]],ReportRequestValues[[#All],[Request Property Value]],"none")</definedName>
    <definedName name="ReportRequest.Language" comment="Use this function to get the Language from the ReportRequestValues table in the Aggregated Metadata worksheet">_xlfn.XLOOKUP("Language",ReportRequestValues[[#All],[Request Property]],ReportRequestValues[[#All],[Request Property Value]],"none")</definedName>
    <definedName name="ReportRequest.TenantEntraId" comment="Use this function to get the Tenant Entra Id from the ReportRequestValues table in the Aggregated Metadata worksheet" localSheetId="1">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 localSheetId="0">_xlfn.XLOOKUP("Tenant Entra Id",ReportRequestValues[[#All],[Request Property]],ReportRequestValues[[#All],[Request Property Value]],"none")</definedName>
    <definedName name="ReportRequest.TenantEntraId" comment="Use this function to get the Tenant Entra Id from the ReportRequestValues table in the Aggregated Metadata worksheet">_xlfn.XLOOKUP("Tenant Entra Id",ReportRequestValues[[#All],[Request Property]],ReportRequestValues[[#All],[Request Property Value]],"none")</definedName>
    <definedName name="ReportRequest.TenantId" comment="Use this function to get the Tenant Id from the ReportRequestValues table in the Aggregated Metadata worksheet" localSheetId="1">_xlfn.XLOOKUP("Tenant Id",ReportRequestValues[[#All],[Request Property]],ReportRequestValues[[#All],[Request Property Value]],"none")</definedName>
    <definedName name="ReportRequest.TenantId" comment="Use this function to get the Tenant Id from the ReportRequestValues table in the Aggregated Metadata worksheet" localSheetId="0">_xlfn.XLOOKUP("Tenant Id",ReportRequestValues[[#All],[Request Property]],ReportRequestValues[[#All],[Request Property Value]],"none")</definedName>
    <definedName name="ReportRequest.TenantId" comment="Use this function to get the Tenant Id from the ReportRequestValues table in the Aggregated Metadata worksheet">_xlfn.XLOOKUP("Tenant Id",ReportRequestValues[[#All],[Request Property]],ReportRequestValues[[#All],[Request Property Value]],"none")</definedName>
    <definedName name="ReportRequest.UserName" comment="Use this function to get the User name from the ReportRequestValues table in the Aggregated Metadata worksheet" localSheetId="1">_xlfn.XLOOKUP("User name",ReportRequestValues[[#All],[Request Property]],ReportRequestValues[[#All],[Request Property Value]],"none")</definedName>
    <definedName name="ReportRequest.UserName" comment="Use this function to get the User name from the ReportRequestValues table in the Aggregated Metadata worksheet" localSheetId="0">_xlfn.XLOOKUP("User name",ReportRequestValues[[#All],[Request Property]],ReportRequestValues[[#All],[Request Property Value]],"none")</definedName>
    <definedName name="ReportRequest.UserName" comment="Use this function to get the User name from the ReportRequestValues table in the Aggregated Metadata worksheet">_xlfn.XLOOKUP("User name",ReportRequestValues[[#All],[Request Property]],ReportRequestValues[[#All],[Request Property Value]],"none")</definedName>
    <definedName name="Slicer_AccountCategory1">#N/A</definedName>
    <definedName name="Slicer_AccountSubcategory1">#N/A</definedName>
    <definedName name="Slicer_Dimension1.Dim1Code">#N/A</definedName>
    <definedName name="Slicer_Dimension2.Dim2Code">#N/A</definedName>
  </definedNames>
  <calcPr calcId="191029" forceFullCalc="1"/>
  <pivotCaches>
    <pivotCache cacheId="10" r:id="rId13"/>
  </pivotCaches>
  <extLst>
    <ext xmlns:x14="http://schemas.microsoft.com/office/spreadsheetml/2009/9/main" uri="{BBE1A952-AA13-448e-AADC-164F8A28A991}">
      <x14:slicerCaches>
        <x14:slicerCache r:id="rId14"/>
        <x14:slicerCache r:id="rId15"/>
        <x14:slicerCache r:id="rId16"/>
        <x14:slicerCache r:id="rId17"/>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rialBalanceBudgetData" name="TrialBalanceBudgetData" connection="WorksheetConnection_newlayout.xlsx!TrialBalanceBudgetData"/>
          <x15:modelTable id="GLAccounts" name="GLAccounts" connection="WorksheetConnection_newlayout.xlsx!GLAccounts"/>
          <x15:modelTable id="Dimension2" name="Dimension2" connection="WorksheetConnection_newlayout.xlsx!Dimension2"/>
          <x15:modelTable id="Dimension1" name="Dimension1" connection="WorksheetConnection_newlayout.xlsx!Dimension1"/>
          <x15:modelTable id="MergedQuery" name="MergedQuery" connection="Connection"/>
        </x15:modelTables>
        <x15:modelRelationships>
          <x15:modelRelationship fromTable="TrialBalanceBudgetData" fromColumn="Account" toTable="GLAccounts" toColumn="AccountNumber"/>
          <x15:modelRelationship fromTable="TrialBalanceBudgetData" fromColumn="Dimension1Code" toTable="Dimension1" toColumn="Dim1Code"/>
          <x15:modelRelationship fromTable="TrialBalanceBudgetData" fromColumn="Dimension2Code" toTable="Dimension2" toColumn="Dim2Code"/>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5" i="23" l="1" a="1"/>
  <c r="B5" i="23" s="1"/>
  <c r="B4" i="23" a="1"/>
  <c r="B4" i="23" s="1"/>
  <c r="J4" i="13" a="1"/>
  <c r="J4" i="13" s="1"/>
  <c r="I4" i="13" a="1"/>
  <c r="I4" i="13" s="1"/>
  <c r="B4" i="13" a="1"/>
  <c r="B4" i="13" s="1"/>
  <c r="B7" i="23"/>
  <c r="B6" i="23" a="1"/>
  <c r="B6" i="23" s="1"/>
  <c r="B3" i="23" a="1"/>
  <c r="B3" i="23" s="1"/>
  <c r="B2" i="23" a="1"/>
  <c r="B2" i="23" s="1"/>
  <c r="B1" i="23" a="1"/>
  <c r="B1" i="23" s="1"/>
  <c r="J2" i="13" l="1" a="1"/>
  <c r="J2" i="13" s="1"/>
  <c r="A3" i="12"/>
  <c r="A2" i="12"/>
  <c r="A1" i="1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68C152D-FB35-4CE6-91E7-BB8A7F49BAB1}" name="Connection" type="104" refreshedVersion="0" background="1">
    <extLst>
      <ext xmlns:x15="http://schemas.microsoft.com/office/spreadsheetml/2010/11/main" uri="{DE250136-89BD-433C-8126-D09CA5730AF9}">
        <x15:connection id="MergedQuery"/>
      </ext>
    </extLst>
  </connection>
  <connection id="2" xr16:uid="{10C59640-5028-428B-8A78-C11AE92CE491}" keepAlive="1" name="Query - Dimension1" description="Connection to the 'Dimension1' query in the workbook." type="5" refreshedVersion="8" refreshOnLoad="1" saveData="1">
    <dbPr connection="Provider=Microsoft.Mashup.OleDb.1;Data Source=$Workbook$;Location=Dimension1;Extended Properties=&quot;&quot;" command="SELECT * FROM [Dimension1]"/>
  </connection>
  <connection id="3" xr16:uid="{4681477E-445C-489E-87ED-113037AE4A12}" keepAlive="1" name="Query - Dimension2" description="Connection to the 'Dimension2' query in the workbook." type="5" refreshedVersion="8" refreshOnLoad="1" saveData="1">
    <dbPr connection="Provider=Microsoft.Mashup.OleDb.1;Data Source=$Workbook$;Location=Dimension2;Extended Properties=&quot;&quot;" command="SELECT * FROM [Dimension2]"/>
  </connection>
  <connection id="4" xr16:uid="{29ED638F-EDCD-42A1-A59E-03FCCA57CC13}" keepAlive="1" name="Query - GLAccounts" description="Connection to the 'GLAccounts' query in the workbook." type="5" refreshedVersion="8" refreshOnLoad="1" saveData="1">
    <dbPr connection="Provider=Microsoft.Mashup.OleDb.1;Data Source=$Workbook$;Location=GLAccounts;Extended Properties=&quot;&quot;" command="SELECT * FROM [GLAccounts]"/>
  </connection>
  <connection id="5" xr16:uid="{024AAF53-1A43-4DBE-965B-BAE7C9EA60BF}" keepAlive="1" name="Query - MergedQuery1" description="Connection to the 'MergedQuery' query in the workbook." type="5" refreshedVersion="8" refreshOnLoad="1" saveData="1">
    <dbPr connection="Provider=Microsoft.Mashup.OleDb.1;Data Source=$Workbook$;Location=MergedQuery;Extended Properties=&quot;&quot;" command="SELECT * FROM [MergedQuery]"/>
  </connection>
  <connection id="6" xr16:uid="{47C79195-5B4B-4FEB-8ED9-D23168184665}" keepAlive="1" name="Query - TrialBalanceBudgetData" description="Connection to the 'TrialBalanceBudgetData' query in the workbook." type="5" refreshedVersion="8" refreshOnLoad="1" saveData="1">
    <dbPr connection="Provider=Microsoft.Mashup.OleDb.1;Data Source=$Workbook$;Location=TrialBalanceBudgetData;Extended Properties=&quot;&quot;" command="SELECT * FROM [TrialBalanceBudgetData]"/>
  </connection>
  <connection id="7" xr16:uid="{E8E702AA-03F6-4CD7-BCF8-C78AE0D955A4}"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8" xr16:uid="{5E9BCCBE-A869-46A8-9FD0-614091B5E7F4}" name="WorksheetConnection_newlayout.xlsx!Dimension1" type="102" refreshedVersion="8" minRefreshableVersion="5">
    <extLst>
      <ext xmlns:x15="http://schemas.microsoft.com/office/spreadsheetml/2010/11/main" uri="{DE250136-89BD-433C-8126-D09CA5730AF9}">
        <x15:connection id="Dimension1">
          <x15:rangePr sourceName="_xlcn.WorksheetConnection_newlayout.xlsxDimension11"/>
        </x15:connection>
      </ext>
    </extLst>
  </connection>
  <connection id="9" xr16:uid="{C329D062-BDD7-48B0-8D21-952F9B43872F}" name="WorksheetConnection_newlayout.xlsx!Dimension2" type="102" refreshedVersion="8" minRefreshableVersion="5">
    <extLst>
      <ext xmlns:x15="http://schemas.microsoft.com/office/spreadsheetml/2010/11/main" uri="{DE250136-89BD-433C-8126-D09CA5730AF9}">
        <x15:connection id="Dimension2">
          <x15:rangePr sourceName="_xlcn.WorksheetConnection_newlayout.xlsxDimension21"/>
        </x15:connection>
      </ext>
    </extLst>
  </connection>
  <connection id="10" xr16:uid="{6BD77932-D33A-496F-A097-6FE7E1C99C57}" name="WorksheetConnection_newlayout.xlsx!GLAccounts" type="102" refreshedVersion="8" minRefreshableVersion="5">
    <extLst>
      <ext xmlns:x15="http://schemas.microsoft.com/office/spreadsheetml/2010/11/main" uri="{DE250136-89BD-433C-8126-D09CA5730AF9}">
        <x15:connection id="GLAccounts">
          <x15:rangePr sourceName="_xlcn.WorksheetConnection_newlayout.xlsxGLAccounts1"/>
        </x15:connection>
      </ext>
    </extLst>
  </connection>
  <connection id="11" xr16:uid="{5C45457E-E308-41ED-9E71-D9E980165A69}" name="WorksheetConnection_newlayout.xlsx!TrialBalanceBudgetData" type="102" refreshedVersion="8" minRefreshableVersion="5">
    <extLst>
      <ext xmlns:x15="http://schemas.microsoft.com/office/spreadsheetml/2010/11/main" uri="{DE250136-89BD-433C-8126-D09CA5730AF9}">
        <x15:connection id="TrialBalanceBudgetData">
          <x15:rangePr sourceName="_xlcn.WorksheetConnection_newlayout.xlsxTrialBalanceBudget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<sst xmlns="http://schemas.openxmlformats.org/spreadsheetml/2006/main" count="248" uniqueCount="123">
  <si>
    <t>Language</t>
  </si>
  <si>
    <t>Value</t>
  </si>
  <si>
    <t>CaptionKey</t>
  </si>
  <si>
    <t>Caption</t>
  </si>
  <si>
    <t>Request Page Option</t>
  </si>
  <si>
    <t>Request Page Option Value</t>
  </si>
  <si>
    <t>Report Property</t>
  </si>
  <si>
    <t>Report Property Value</t>
  </si>
  <si>
    <t>Extension ID</t>
  </si>
  <si>
    <t>Extension ID Value</t>
  </si>
  <si>
    <t>Extension Name</t>
  </si>
  <si>
    <t>Extension Name Value</t>
  </si>
  <si>
    <t>Extension Publisher</t>
  </si>
  <si>
    <t>Extension Publisher Value</t>
  </si>
  <si>
    <t>Extension Version</t>
  </si>
  <si>
    <t>Extension Version Value</t>
  </si>
  <si>
    <t>Object ID</t>
  </si>
  <si>
    <t>Object ID Value</t>
  </si>
  <si>
    <t>Object Name</t>
  </si>
  <si>
    <t>Object Name Value</t>
  </si>
  <si>
    <t>About This Report Title</t>
  </si>
  <si>
    <t>About This Report Title Value</t>
  </si>
  <si>
    <t>About This Report Text</t>
  </si>
  <si>
    <t>About This Report Text Value</t>
  </si>
  <si>
    <t>Report help link</t>
  </si>
  <si>
    <t>Report help link Value</t>
  </si>
  <si>
    <t>Request Property</t>
  </si>
  <si>
    <t>Request Property Value</t>
  </si>
  <si>
    <t>Tenant Id</t>
  </si>
  <si>
    <t>Tenant Id Value</t>
  </si>
  <si>
    <t>Environment name</t>
  </si>
  <si>
    <t>Environment name Value</t>
  </si>
  <si>
    <t>Environment type</t>
  </si>
  <si>
    <t>Environment type Value</t>
  </si>
  <si>
    <t>Company name</t>
  </si>
  <si>
    <t>Company name Value</t>
  </si>
  <si>
    <t>Company Id</t>
  </si>
  <si>
    <t>Company Id Value</t>
  </si>
  <si>
    <t>User name</t>
  </si>
  <si>
    <t>User name Value</t>
  </si>
  <si>
    <t>Date</t>
  </si>
  <si>
    <t>Date Value</t>
  </si>
  <si>
    <t>Language Value</t>
  </si>
  <si>
    <t>Format Region</t>
  </si>
  <si>
    <t>Format Region Value</t>
  </si>
  <si>
    <t>Filter</t>
  </si>
  <si>
    <t>Filter Value</t>
  </si>
  <si>
    <t>AccountNumber</t>
  </si>
  <si>
    <t>No.</t>
  </si>
  <si>
    <t>AccountName</t>
  </si>
  <si>
    <t>Name</t>
  </si>
  <si>
    <t>IncomeBalance</t>
  </si>
  <si>
    <t>Income/Balance</t>
  </si>
  <si>
    <t>AccountCategory</t>
  </si>
  <si>
    <t>Account Category</t>
  </si>
  <si>
    <t>AccountSubcategory</t>
  </si>
  <si>
    <t>Account Subcategory Descript.</t>
  </si>
  <si>
    <t>AccountType</t>
  </si>
  <si>
    <t>Account Type</t>
  </si>
  <si>
    <t>Indentation</t>
  </si>
  <si>
    <t>Dim1Code</t>
  </si>
  <si>
    <t>Code</t>
  </si>
  <si>
    <t>Dim1Name</t>
  </si>
  <si>
    <t>Dim2Code</t>
  </si>
  <si>
    <t>Dim2Name</t>
  </si>
  <si>
    <t>Account</t>
  </si>
  <si>
    <t>G/L Account No.</t>
  </si>
  <si>
    <t>Dimension1Code</t>
  </si>
  <si>
    <t>Department Code</t>
  </si>
  <si>
    <t>Dimension2Code</t>
  </si>
  <si>
    <t>Project Code</t>
  </si>
  <si>
    <t>NetChange</t>
  </si>
  <si>
    <t>Net Change</t>
  </si>
  <si>
    <t>Balance</t>
  </si>
  <si>
    <t>NetBudget</t>
  </si>
  <si>
    <t>Budget</t>
  </si>
  <si>
    <t>BalanceBudget</t>
  </si>
  <si>
    <t>Budget (Bal. at Date)</t>
  </si>
  <si>
    <t>BudgetNetPct</t>
  </si>
  <si>
    <t>% of Budget Net</t>
  </si>
  <si>
    <t>BudgetBalPct</t>
  </si>
  <si>
    <t>% of Budget Bal.</t>
  </si>
  <si>
    <t>DataRetrieved</t>
  </si>
  <si>
    <t>Data retrieved:</t>
  </si>
  <si>
    <t>NetBudgetLabel</t>
  </si>
  <si>
    <t>Net Budget</t>
  </si>
  <si>
    <t>BalanceBudgetLabel</t>
  </si>
  <si>
    <t>Budget Balance</t>
  </si>
  <si>
    <t>TrialBalancevsBudget</t>
  </si>
  <si>
    <t>Trial Balance vs. Budget</t>
  </si>
  <si>
    <t/>
  </si>
  <si>
    <t>IndentedAccountName</t>
  </si>
  <si>
    <t>$TrialBalancevsBudget$</t>
  </si>
  <si>
    <t>$AccountNumber$</t>
  </si>
  <si>
    <t>$AccountName$</t>
  </si>
  <si>
    <t>$AccountType$</t>
  </si>
  <si>
    <t>$NetChange$</t>
  </si>
  <si>
    <t>$BudgetNetPct$</t>
  </si>
  <si>
    <t>$NetBudgetLabel$</t>
  </si>
  <si>
    <t>$Balance$</t>
  </si>
  <si>
    <t>$BudgetBalPct$</t>
  </si>
  <si>
    <t>$BalanceBudgetLabel$</t>
  </si>
  <si>
    <t>0000</t>
  </si>
  <si>
    <t>(blank)</t>
  </si>
  <si>
    <t>TrialBalanceBudgetData.Account</t>
  </si>
  <si>
    <t>TrialBalanceBudgetData.Dimension1Code</t>
  </si>
  <si>
    <t>TrialBalanceBudgetData.Dimension2Code</t>
  </si>
  <si>
    <t>TrialBalanceBudgetData.NetChange</t>
  </si>
  <si>
    <t>TrialBalanceBudgetData.Balance</t>
  </si>
  <si>
    <t>TrialBalanceBudgetData.NetBudget</t>
  </si>
  <si>
    <t>TrialBalanceBudgetData.BalanceBudget</t>
  </si>
  <si>
    <t>TrialBalanceBudgetData.BudgetNetPct</t>
  </si>
  <si>
    <t>TrialBalanceBudgetData.BudgetBalPct</t>
  </si>
  <si>
    <t>Dimension1.Dim1Code</t>
  </si>
  <si>
    <t>Dimension1.Dim1Name</t>
  </si>
  <si>
    <t>Dimension2.Dim2Code</t>
  </si>
  <si>
    <t>Dimension2.Dim2Name</t>
  </si>
  <si>
    <t>$EnvironmentLabel$</t>
  </si>
  <si>
    <t>$CompanyLabel$</t>
  </si>
  <si>
    <t>$UserLabel$</t>
  </si>
  <si>
    <t>$RunOnLabel$</t>
  </si>
  <si>
    <t>$ReportNameLabel$</t>
  </si>
  <si>
    <t>$DocumentationLabel$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</si>
</sst>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F800]dddd\,\ mmmm\ dd\,\ yyyy"/>
    <numFmt numFmtId="165" formatCode="[$-F400]h:mm:ss\ AM/PM"/>
  </numFmts>
  <fonts count="19" x14ac:knownFonts="1">
    <font>
      <sz val="11"/>
      <color theme="1"/>
      <name val="Segoe UI"/>
      <family val="2"/>
      <scheme val="minor"/>
    </font>
    <font>
      <sz val="11"/>
      <color theme="1"/>
      <name val="Segoe UI"/>
      <family val="2"/>
      <scheme val="minor"/>
    </font>
    <font>
      <b/>
      <sz val="11"/>
      <name val="Segoe UI"/>
      <family val="2"/>
      <scheme val="minor"/>
    </font>
    <font>
      <b/>
      <sz val="11"/>
      <color theme="1"/>
      <name val="Segoe UI"/>
      <family val="2"/>
      <scheme val="minor"/>
    </font>
    <font>
      <sz val="10"/>
      <name val="Segoe UI"/>
      <family val="2"/>
      <scheme val="minor"/>
    </font>
    <font>
      <b/>
      <sz val="15"/>
      <color theme="1"/>
      <name val="Segoe UI"/>
      <family val="2"/>
      <scheme val="minor"/>
    </font>
    <font>
      <b/>
      <sz val="13"/>
      <color theme="1"/>
      <name val="Segoe UI"/>
      <family val="2"/>
      <scheme val="minor"/>
    </font>
    <font>
      <sz val="18"/>
      <color theme="1"/>
      <name val="Segoe UI Semibold"/>
      <family val="2"/>
      <scheme val="major"/>
    </font>
    <font>
      <b/>
      <sz val="18"/>
      <color theme="1"/>
      <name val="Segoe UI Semibold"/>
      <family val="2"/>
      <scheme val="major"/>
    </font>
    <font>
      <sz val="11"/>
      <name val="Segoe UI"/>
      <family val="2"/>
      <scheme val="minor"/>
    </font>
    <font>
      <b/>
      <sz val="10"/>
      <color theme="1"/>
      <name val="Segoe UI Semibold"/>
      <family val="2"/>
      <scheme val="major"/>
    </font>
    <font>
      <sz val="10"/>
      <color theme="1"/>
      <name val="Segoe UI"/>
      <family val="2"/>
      <scheme val="minor"/>
    </font>
    <font>
      <sz val="10"/>
      <name val="Segoe UI Semibold"/>
      <family val="2"/>
      <scheme val="major"/>
    </font>
    <font>
      <sz val="10"/>
      <color theme="1"/>
      <name val="Segoe UI Semibold"/>
      <family val="2"/>
      <scheme val="major"/>
    </font>
    <font>
      <u/>
      <sz val="11"/>
      <color theme="10"/>
      <name val="Segoe UI"/>
      <family val="2"/>
      <scheme val="minor"/>
    </font>
    <font>
      <u/>
      <sz val="10"/>
      <color theme="10"/>
      <name val="Segoe UI"/>
      <family val="2"/>
      <scheme val="minor"/>
    </font>
    <font>
      <sz val="14"/>
      <color theme="1"/>
      <name val="Segoe UI"/>
      <family val="2"/>
      <scheme val="minor"/>
    </font>
    <font>
      <sz val="10"/>
      <name val="Segoe UI Semibold"/>
      <scheme val="major"/>
    </font>
    <font>
      <sz val="10"/>
      <color theme="1"/>
      <name val="Segoe UI Semibold"/>
      <scheme val="major"/>
    </font>
  </fonts>
  <fills count="3">
    <fill>
      <patternFill patternType="none"/>
    </fill>
    <fill>
      <patternFill patternType="gray125"/>
    </fill>
    <fill>
      <patternFill patternType="solid">
        <fgColor rgb="FFC0C0C0"/>
        <bgColor indexed="64"/>
      </patternFill>
    </fill>
  </fills>
  <borders count="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s>
  <cellStyleXfs count="16">
    <xf numFmtId="0" fontId="0" fillId="0" borderId="0"/>
    <xf numFmtId="0" fontId="7" fillId="0" borderId="0" applyNumberFormat="0" applyFill="0" applyBorder="0" applyAlignment="0" applyProtection="0"/>
    <xf numFmtId="0" fontId="5" fillId="0" borderId="1" applyNumberFormat="0" applyFill="0" applyBorder="0" applyAlignment="0" applyProtection="0"/>
    <xf numFmtId="0" fontId="6" fillId="0" borderId="2" applyNumberFormat="0" applyFill="0" applyAlignment="0" applyProtection="0"/>
    <xf numFmtId="0" fontId="3" fillId="0" borderId="3" applyNumberFormat="0" applyFill="0" applyBorder="0" applyAlignment="0" applyProtection="0"/>
    <xf numFmtId="0" fontId="3" fillId="0" borderId="0" applyNumberFormat="0" applyFill="0" applyBorder="0" applyAlignment="0" applyProtection="0"/>
    <xf numFmtId="0" fontId="4" fillId="0" borderId="0"/>
    <xf numFmtId="0" fontId="5" fillId="0" borderId="1" applyNumberFormat="0" applyFill="0" applyBorder="0" applyAlignment="0" applyProtection="0"/>
    <xf numFmtId="0" fontId="6" fillId="0" borderId="2" applyNumberFormat="0" applyFill="0" applyAlignment="0" applyProtection="0"/>
    <xf numFmtId="0" fontId="1" fillId="0" borderId="0"/>
    <xf numFmtId="0" fontId="3" fillId="0" borderId="3" applyNumberFormat="0" applyFill="0" applyBorder="0" applyAlignment="0" applyProtection="0"/>
    <xf numFmtId="0" fontId="3" fillId="0" borderId="0" applyNumberFormat="0" applyFill="0" applyBorder="0" applyAlignment="0" applyProtection="0"/>
    <xf numFmtId="0" fontId="7" fillId="0" borderId="0" applyNumberFormat="0" applyFill="0" applyBorder="0" applyAlignment="0" applyProtection="0"/>
    <xf numFmtId="0" fontId="9" fillId="0" borderId="0"/>
    <xf numFmtId="0" fontId="14" fillId="0" borderId="0" applyNumberFormat="0" applyFill="0" applyBorder="0" applyAlignment="0" applyProtection="0"/>
    <xf numFmtId="0" fontId="9" fillId="0" borderId="0"/>
  </cellStyleXfs>
  <cellXfs count="24">
    <xf numFmtId="0" fontId="0" fillId="0" borderId="0" xfId="0"/>
    <xf numFmtId="49" fontId="2" fillId="2" borderId="0" xfId="0" applyNumberFormat="1" applyFont="1" applyFill="1"/>
    <xf numFmtId="1" fontId="0" fillId="0" borderId="0" xfId="0" applyNumberFormat="1"/>
    <xf numFmtId="4" fontId="0" fillId="0" borderId="0" xfId="0" applyNumberFormat="1"/>
    <xf numFmtId="49" fontId="0" fillId="0" borderId="0" xfId="0" applyNumberFormat="1"/>
    <xf numFmtId="0" fontId="8" fillId="0" borderId="0" xfId="7" applyFont="1" applyBorder="1" applyAlignment="1">
      <alignment vertical="center"/>
    </xf>
    <xf numFmtId="0" fontId="10" fillId="0" borderId="2" xfId="8" applyFont="1" applyAlignment="1">
      <alignment horizontal="right" vertical="center"/>
    </xf>
    <xf numFmtId="0" fontId="11" fillId="0" borderId="0" xfId="0" applyFont="1" applyAlignment="1">
      <alignment horizontal="right" vertical="center"/>
    </xf>
    <xf numFmtId="0" fontId="12" fillId="0" borderId="0" xfId="0" applyFont="1" applyAlignment="1">
      <alignment vertical="center"/>
    </xf>
    <xf numFmtId="0" fontId="0" fillId="0" borderId="0" xfId="0" applyAlignment="1">
      <alignment vertical="center"/>
    </xf>
    <xf numFmtId="0" fontId="5" fillId="0" borderId="0" xfId="2" applyBorder="1" applyAlignment="1">
      <alignment vertical="center"/>
    </xf>
    <xf numFmtId="0" fontId="11" fillId="0" borderId="0" xfId="0" applyFont="1" applyAlignment="1">
      <alignment vertical="center"/>
    </xf>
    <xf numFmtId="4" fontId="11" fillId="0" borderId="0" xfId="0" applyNumberFormat="1" applyFont="1" applyAlignment="1">
      <alignment vertical="center"/>
    </xf>
    <xf numFmtId="0" fontId="13" fillId="0" borderId="0" xfId="0" applyFont="1" applyAlignment="1">
      <alignment vertical="center"/>
    </xf>
    <xf numFmtId="0" fontId="11" fillId="0" borderId="0" xfId="0" applyFont="1" applyAlignment="1">
      <alignment horizontal="left" vertical="center"/>
    </xf>
    <xf numFmtId="0" fontId="16" fillId="0" borderId="0" xfId="0" applyFont="1" applyAlignment="1">
      <alignment vertical="center"/>
    </xf>
    <xf numFmtId="0" fontId="16" fillId="0" borderId="0" xfId="0" applyFont="1"/>
    <xf numFmtId="0" fontId="17" fillId="0" borderId="0" xfId="0" applyFont="1" applyAlignment="1">
      <alignment horizontal="right" vertical="center"/>
    </xf>
    <xf numFmtId="0" fontId="18" fillId="0" borderId="0" xfId="0" pivotButton="1" applyFont="1" applyAlignment="1">
      <alignment vertical="center"/>
    </xf>
    <xf numFmtId="0" fontId="18" fillId="0" borderId="0" xfId="0" applyFont="1" applyAlignment="1">
      <alignment horizontal="right" vertical="center"/>
    </xf>
    <xf numFmtId="0" fontId="15" fillId="0" borderId="0" xfId="14" applyFont="1" applyAlignment="1">
      <alignment vertical="center"/>
    </xf>
    <xf numFmtId="164" fontId="11" fillId="0" borderId="0" xfId="0" applyNumberFormat="1" applyFont="1" applyAlignment="1">
      <alignment horizontal="right" vertical="center"/>
    </xf>
    <xf numFmtId="164" fontId="11" fillId="0" borderId="0" xfId="0" applyNumberFormat="1" applyFont="1" applyAlignment="1">
      <alignment horizontal="left" vertical="center"/>
    </xf>
    <xf numFmtId="165" fontId="11" fillId="0" borderId="0" xfId="0" applyNumberFormat="1" applyFont="1" applyAlignment="1">
      <alignment horizontal="left" vertical="center"/>
    </xf>
  </cellXfs>
  <cellStyles count="16">
    <cellStyle name="Heading 1" xfId="2" builtinId="16" customBuiltin="1"/>
    <cellStyle name="Heading 1 2" xfId="7" xr:uid="{FD127C04-7A58-490B-82D8-1FDC06C8B5AC}"/>
    <cellStyle name="Heading 2" xfId="3" builtinId="17" customBuiltin="1"/>
    <cellStyle name="Heading 2 2" xfId="8" xr:uid="{7D4B3C87-91A4-45E3-B6F6-EE818F8E1229}"/>
    <cellStyle name="Heading 3" xfId="4" builtinId="18" customBuiltin="1"/>
    <cellStyle name="Heading 3 2" xfId="10" xr:uid="{8B91A8CF-D59D-4017-93E6-A81DF959217E}"/>
    <cellStyle name="Heading 4" xfId="5" builtinId="19" customBuiltin="1"/>
    <cellStyle name="Heading 4 2" xfId="11" xr:uid="{BD1E668A-ACDC-46E6-8B81-33A6ECDCE98F}"/>
    <cellStyle name="Hyperlink" xfId="14" builtinId="8"/>
    <cellStyle name="Normal" xfId="0" builtinId="0" customBuiltin="1"/>
    <cellStyle name="Normal 2" xfId="6" xr:uid="{8552FAD1-5DF2-440B-9C3A-EA788EE307C4}"/>
    <cellStyle name="Normal 3" xfId="9" xr:uid="{2013B737-B999-4420-84BE-EF99FF87A683}"/>
    <cellStyle name="Normal 4" xfId="13" xr:uid="{892C6747-5B7D-4B57-9815-8AC90EE673CF}"/>
    <cellStyle name="Normal 4 2" xfId="15" xr:uid="{C7198E7B-CDE6-468C-8AEC-B9578B4CF2A0}"/>
    <cellStyle name="Title" xfId="1" builtinId="15" customBuiltin="1"/>
    <cellStyle name="Title 2" xfId="12" xr:uid="{387C446F-1513-45C2-A8A7-A5E07EF44712}"/>
  </cellStyles>
  <dxfs count="124">
    <dxf>
      <font>
        <sz val="10"/>
        <color auto="1"/>
        <name val="Segoe UI Semibold"/>
        <scheme val="major"/>
      </font>
      <alignment vertical="center"/>
    </dxf>
    <dxf>
      <numFmt numFmtId="4" formatCode="#,##0.00"/>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name val="Segoe UI Semibold"/>
        <scheme val="major"/>
      </font>
    </dxf>
    <dxf>
      <font>
        <sz val="10"/>
      </font>
    </dxf>
    <dxf>
      <font>
        <sz val="10"/>
        <color auto="1"/>
        <name val="Segoe UI Semibold"/>
        <scheme val="major"/>
      </font>
      <alignment vertical="center"/>
    </dxf>
    <dxf>
      <numFmt numFmtId="4" formatCode="#,##0.00"/>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font>
        <name val="Segoe UI Semibold"/>
        <scheme val="major"/>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sz val="10"/>
      </font>
    </dxf>
    <dxf>
      <font>
        <sz val="10"/>
      </font>
    </dxf>
    <dxf>
      <font>
        <sz val="10"/>
      </font>
    </dxf>
    <dxf>
      <font>
        <sz val="1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b/>
        <i val="0"/>
        <strike val="0"/>
        <condense val="0"/>
        <extend val="0"/>
        <outline val="0"/>
        <shadow val="0"/>
        <u val="none"/>
        <vertAlign val="baseline"/>
        <sz val="11"/>
        <color auto="1"/>
        <name val="Segoe UI"/>
        <family val="2"/>
        <scheme val="minor"/>
      </font>
      <numFmt numFmtId="30" formatCode="@"/>
      <fill>
        <patternFill patternType="solid">
          <fgColor indexed="64"/>
          <bgColor rgb="FFC0C0C0"/>
        </patternFill>
      </fill>
    </dxf>
    <dxf>
      <font>
        <sz val="10"/>
      </font>
    </dxf>
    <dxf>
      <font>
        <sz val="10"/>
        <name val="Segoe UI Semibold"/>
        <scheme val="major"/>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alignment horizontal="righ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numFmt numFmtId="4" formatCode="#,##0.00"/>
    </dxf>
    <dxf>
      <font>
        <sz val="10"/>
        <color auto="1"/>
        <name val="Segoe UI Semibold"/>
        <scheme val="major"/>
      </font>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sz val="10"/>
      </font>
    </dxf>
    <dxf>
      <font>
        <sz val="10"/>
      </font>
    </dxf>
    <dxf>
      <font>
        <sz val="10"/>
      </font>
    </dxf>
    <dxf>
      <font>
        <sz val="10"/>
      </font>
    </dxf>
    <dxf>
      <font>
        <sz val="10"/>
      </font>
    </dxf>
    <dxf>
      <font>
        <sz val="10"/>
        <name val="Segoe UI Semibold"/>
        <scheme val="major"/>
      </font>
    </dxf>
    <dxf>
      <font>
        <sz val="10"/>
        <name val="Segoe UI Semibold"/>
        <scheme val="major"/>
      </font>
    </dxf>
    <dxf>
      <font>
        <sz val="10"/>
        <name val="Segoe UI Semibold"/>
        <scheme val="major"/>
      </font>
    </dxf>
    <dxf>
      <font>
        <sz val="10"/>
      </font>
    </dxf>
    <dxf>
      <font>
        <name val="Segoe UI Semibold"/>
        <scheme val="major"/>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horizontal="right"/>
    </dxf>
    <dxf>
      <numFmt numFmtId="4" formatCode="#,##0.00"/>
    </dxf>
    <dxf>
      <font>
        <sz val="10"/>
        <color auto="1"/>
        <name val="Segoe UI Semibold"/>
        <scheme val="major"/>
      </font>
      <alignment vertical="center"/>
    </dxf>
    <dxf>
      <fill>
        <patternFill>
          <bgColor theme="0"/>
        </patternFill>
      </fill>
    </dxf>
    <dxf>
      <fill>
        <patternFill>
          <bgColor theme="2"/>
        </patternFill>
      </fill>
    </dxf>
    <dxf>
      <font>
        <color theme="1"/>
      </font>
      <fill>
        <patternFill>
          <bgColor theme="5"/>
        </patternFill>
      </fill>
      <border>
        <horizontal/>
      </border>
    </dxf>
    <dxf>
      <border>
        <top style="thin">
          <color theme="4"/>
        </top>
        <bottom style="thin">
          <color theme="4"/>
        </bottom>
        <horizontal style="thin">
          <color theme="4"/>
        </horizontal>
      </border>
    </dxf>
    <dxf>
      <font>
        <sz val="10"/>
        <color theme="1"/>
        <name val="Segoe UI Semibold"/>
        <family val="2"/>
        <scheme val="major"/>
      </font>
    </dxf>
    <dxf>
      <font>
        <sz val="10"/>
        <color theme="1"/>
        <name val="Segoe UI"/>
        <family val="2"/>
        <scheme val="minor"/>
      </font>
      <border diagonalUp="1">
        <left style="thin">
          <color theme="6"/>
        </left>
        <right style="thin">
          <color theme="6"/>
        </right>
        <top style="thin">
          <color theme="6"/>
        </top>
        <bottom style="thin">
          <color theme="6"/>
        </bottom>
        <diagonal style="thin">
          <color theme="6"/>
        </diagonal>
      </border>
    </dxf>
    <dxf>
      <fill>
        <patternFill>
          <bgColor rgb="FFF6F7F8"/>
        </patternFill>
      </fill>
    </dxf>
    <dxf>
      <font>
        <b/>
        <i val="0"/>
      </font>
      <border>
        <top style="thin">
          <color theme="1"/>
        </top>
        <bottom style="thick">
          <color theme="1"/>
        </bottom>
      </border>
    </dxf>
    <dxf>
      <font>
        <color theme="1"/>
      </font>
      <fill>
        <patternFill>
          <bgColor theme="5"/>
        </patternFill>
      </fill>
      <border diagonalUp="0" diagonalDown="0">
        <left/>
        <right/>
        <top style="thin">
          <color theme="4"/>
        </top>
        <bottom style="thin">
          <color theme="4"/>
        </bottom>
        <vertical/>
        <horizontal/>
      </border>
    </dxf>
    <dxf>
      <border>
        <horizontal style="thin">
          <color theme="4"/>
        </horizontal>
      </border>
    </dxf>
  </dxfs>
  <tableStyles count="3" defaultTableStyle="Business Central Reports Table Style" defaultPivotStyle="Business Central Pivot Table Style (Template)">
    <tableStyle name="Business Central Pivot Table Style (Template)" table="0" count="4" xr9:uid="{EAE7F09B-729E-4C0D-80A8-53ACB73817A7}">
      <tableStyleElement type="wholeTable" dxfId="123"/>
      <tableStyleElement type="headerRow" dxfId="122"/>
      <tableStyleElement type="totalRow" dxfId="121"/>
      <tableStyleElement type="secondRowStripe" dxfId="120"/>
    </tableStyle>
    <tableStyle name="Business Central Reports Slicer Style (Template)" pivot="0" table="0" count="10" xr9:uid="{5EF33C95-F562-4331-8DA5-64B607C22BAC}">
      <tableStyleElement type="wholeTable" dxfId="119"/>
      <tableStyleElement type="headerRow" dxfId="118"/>
    </tableStyle>
    <tableStyle name="Business Central Reports Table Style" pivot="0" count="4" xr9:uid="{9A04CBE4-27A3-4DF3-B0E2-EE79F773F0A1}">
      <tableStyleElement type="wholeTable" dxfId="117"/>
      <tableStyleElement type="headerRow" dxfId="116"/>
      <tableStyleElement type="firstRowStripe" dxfId="115"/>
      <tableStyleElement type="secondRowStripe" dxfId="114"/>
    </tableStyle>
  </tableStyles>
  <extLst>
    <ext xmlns:x14="http://schemas.microsoft.com/office/spreadsheetml/2009/9/main" uri="{46F421CA-312F-682f-3DD2-61675219B42D}">
      <x14:dxfs count="8">
        <dxf>
          <font>
            <sz val="10"/>
          </font>
          <border diagonalUp="0" diagonalDown="0">
            <left style="thin">
              <color rgb="FF212121"/>
            </left>
            <right style="thin">
              <color rgb="FF212121"/>
            </right>
            <top style="thin">
              <color rgb="FF212121"/>
            </top>
            <bottom style="thin">
              <color rgb="FF212121"/>
            </bottom>
            <vertical/>
            <horizontal/>
          </border>
        </dxf>
        <dxf>
          <font>
            <sz val="10"/>
          </font>
          <border>
            <left style="thin">
              <color rgb="FF212121"/>
            </left>
            <right style="thin">
              <color rgb="FF212121"/>
            </right>
            <top style="thin">
              <color rgb="FF212121"/>
            </top>
            <bottom style="thin">
              <color rgb="FF212121"/>
            </bottom>
          </border>
        </dxf>
        <dxf>
          <font>
            <sz val="10"/>
          </font>
          <border>
            <left style="thin">
              <color rgb="FF212121"/>
            </left>
            <right style="thin">
              <color rgb="FF212121"/>
            </right>
            <top style="thin">
              <color rgb="FF212121"/>
            </top>
            <bottom style="thin">
              <color rgb="FF212121"/>
            </bottom>
          </border>
        </dxf>
        <dxf>
          <font>
            <sz val="10"/>
          </font>
          <border diagonalUp="0" diagonalDown="0">
            <left style="thin">
              <color rgb="FF212121"/>
            </left>
            <right style="thin">
              <color rgb="FF212121"/>
            </right>
            <top style="thin">
              <color rgb="FF212121"/>
            </top>
            <bottom style="thin">
              <color rgb="FF212121"/>
            </bottom>
            <vertical/>
            <horizontal/>
          </border>
        </dxf>
        <dxf>
          <font>
            <b val="0"/>
            <i/>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sz val="10"/>
            <name val="Segoe UI Semibold"/>
            <family val="2"/>
            <scheme val="major"/>
          </font>
          <fill>
            <patternFill>
              <bgColor rgb="FFB2E9ED"/>
            </patternFill>
          </fill>
          <border>
            <left style="thin">
              <color rgb="FF00B7C3"/>
            </left>
            <right style="thin">
              <color rgb="FF00B7C3"/>
            </right>
            <top style="thin">
              <color rgb="FF00B7C3"/>
            </top>
            <bottom style="thin">
              <color rgb="FF00B7C3"/>
            </bottom>
          </border>
        </dxf>
        <dxf>
          <font>
            <b val="0"/>
            <i/>
            <sz val="10"/>
            <name val="Segoe UI"/>
            <family val="2"/>
            <scheme val="minor"/>
          </font>
          <fill>
            <patternFill>
              <bgColor rgb="FFF5F7F8"/>
            </patternFill>
          </fill>
        </dxf>
        <dxf>
          <font>
            <sz val="10"/>
          </font>
          <fill>
            <patternFill>
              <bgColor rgb="FFB2E9ED"/>
            </patternFill>
          </fill>
        </dxf>
      </x14:dxfs>
    </ext>
    <ext xmlns:x14="http://schemas.microsoft.com/office/spreadsheetml/2009/9/main" uri="{EB79DEF2-80B8-43e5-95BD-54CBDDF9020C}">
      <x14:slicerStyles defaultSlicerStyle="Business Central Reports Slicer Style (Template)">
        <x14:slicerStyle name="Business Central Reports Slicer Style (Template)">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pivotCacheDefinition" Target="pivotCache/pivotCacheDefinition1.xml"/><Relationship Id="rId18" Type="http://schemas.openxmlformats.org/officeDocument/2006/relationships/theme" Target="theme/theme1.xml"/><Relationship Id="rId26" Type="http://schemas.openxmlformats.org/officeDocument/2006/relationships/customXml" Target="../customXml/item2.xml"/><Relationship Id="rId39" Type="http://schemas.openxmlformats.org/officeDocument/2006/relationships/customXml" Target="../customXml/item15.xml"/><Relationship Id="rId21" Type="http://schemas.openxmlformats.org/officeDocument/2006/relationships/sharedStrings" Target="sharedStrings.xml"/><Relationship Id="rId34" Type="http://schemas.openxmlformats.org/officeDocument/2006/relationships/customXml" Target="../customXml/item10.xml"/><Relationship Id="rId42" Type="http://schemas.openxmlformats.org/officeDocument/2006/relationships/customXml" Target="../customXml/item18.xml"/><Relationship Id="rId7" Type="http://schemas.openxmlformats.org/officeDocument/2006/relationships/worksheet" Target="worksheets/sheet7.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tyles" Target="styles.xml"/><Relationship Id="rId29" Type="http://schemas.openxmlformats.org/officeDocument/2006/relationships/customXml" Target="../customXml/item5.xml"/><Relationship Id="rId41" Type="http://schemas.openxmlformats.org/officeDocument/2006/relationships/customXml" Target="../customXml/item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32" Type="http://schemas.openxmlformats.org/officeDocument/2006/relationships/customXml" Target="../customXml/item8.xml"/><Relationship Id="rId37" Type="http://schemas.openxmlformats.org/officeDocument/2006/relationships/customXml" Target="../customXml/item13.xml"/><Relationship Id="rId40" Type="http://schemas.openxmlformats.org/officeDocument/2006/relationships/customXml" Target="../customXml/item16.xml"/><Relationship Id="rId5" Type="http://schemas.openxmlformats.org/officeDocument/2006/relationships/worksheet" Target="worksheets/sheet5.xml"/><Relationship Id="rId15" Type="http://schemas.microsoft.com/office/2007/relationships/slicerCache" Target="slicerCaches/slicerCache2.xml"/><Relationship Id="rId23" Type="http://schemas.openxmlformats.org/officeDocument/2006/relationships/powerPivotData" Target="model/item.data"/><Relationship Id="rId28" Type="http://schemas.openxmlformats.org/officeDocument/2006/relationships/customXml" Target="../customXml/item4.xml"/><Relationship Id="rId36" Type="http://schemas.openxmlformats.org/officeDocument/2006/relationships/customXml" Target="../customXml/item12.xml"/><Relationship Id="rId10" Type="http://schemas.openxmlformats.org/officeDocument/2006/relationships/worksheet" Target="worksheets/sheet10.xml"/><Relationship Id="rId19" Type="http://schemas.openxmlformats.org/officeDocument/2006/relationships/connections" Target="connections.xml"/><Relationship Id="rId31" Type="http://schemas.openxmlformats.org/officeDocument/2006/relationships/customXml" Target="../customXml/item7.xml"/><Relationship Id="rId44" Type="http://schemas.openxmlformats.org/officeDocument/2006/relationships/customXml" Target="../customXml/item2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sheetMetadata" Target="metadata.xml"/><Relationship Id="rId27" Type="http://schemas.openxmlformats.org/officeDocument/2006/relationships/customXml" Target="../customXml/item3.xml"/><Relationship Id="rId30" Type="http://schemas.openxmlformats.org/officeDocument/2006/relationships/customXml" Target="../customXml/item6.xml"/><Relationship Id="rId35" Type="http://schemas.openxmlformats.org/officeDocument/2006/relationships/customXml" Target="../customXml/item11.xml"/><Relationship Id="rId43" Type="http://schemas.openxmlformats.org/officeDocument/2006/relationships/customXml" Target="../customXml/item19.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microsoft.com/office/2007/relationships/slicerCache" Target="slicerCaches/slicerCache4.xml"/><Relationship Id="rId25" Type="http://schemas.openxmlformats.org/officeDocument/2006/relationships/customXml" Target="../customXml/item1.xml"/><Relationship Id="rId33" Type="http://schemas.openxmlformats.org/officeDocument/2006/relationships/customXml" Target="../customXml/item9.xml"/><Relationship Id="rId38" Type="http://schemas.openxmlformats.org/officeDocument/2006/relationships/customXml" Target="../customXml/item14.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10</xdr:row>
      <xdr:rowOff>165507</xdr:rowOff>
    </xdr:from>
    <xdr:to>
      <xdr:col>0</xdr:col>
      <xdr:colOff>1818000</xdr:colOff>
      <xdr:row>21</xdr:row>
      <xdr:rowOff>75120</xdr:rowOff>
    </xdr:to>
    <mc:AlternateContent xmlns:mc="http://schemas.openxmlformats.org/markup-compatibility/2006" xmlns:a14="http://schemas.microsoft.com/office/drawing/2010/main">
      <mc:Choice Requires="a14">
        <xdr:graphicFrame macro="">
          <xdr:nvGraphicFramePr>
            <xdr:cNvPr id="4" name="AccountCategory 1">
              <a:extLst>
                <a:ext uri="{FF2B5EF4-FFF2-40B4-BE49-F238E27FC236}">
                  <a16:creationId xmlns:a16="http://schemas.microsoft.com/office/drawing/2014/main" id="{8C5C26FF-8A38-53A6-A8B2-52CD3726A96A}"/>
                </a:ext>
              </a:extLst>
            </xdr:cNvPr>
            <xdr:cNvGraphicFramePr/>
          </xdr:nvGraphicFramePr>
          <xdr:xfrm>
            <a:off x="0" y="0"/>
            <a:ext cx="0" cy="0"/>
          </xdr:xfrm>
          <a:graphic>
            <a:graphicData uri="http://schemas.microsoft.com/office/drawing/2010/slicer">
              <sle:slicer xmlns:sle="http://schemas.microsoft.com/office/drawing/2010/slicer" name="AccountCategory 1"/>
            </a:graphicData>
          </a:graphic>
        </xdr:graphicFrame>
      </mc:Choice>
      <mc:Fallback xmlns="">
        <xdr:sp macro="" textlink="">
          <xdr:nvSpPr>
            <xdr:cNvPr id="0" name=""/>
            <xdr:cNvSpPr>
              <a:spLocks noTextEdit="1"/>
            </xdr:cNvSpPr>
          </xdr:nvSpPr>
          <xdr:spPr>
            <a:xfrm>
              <a:off x="0"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1863105</xdr:colOff>
      <xdr:row>10</xdr:row>
      <xdr:rowOff>165507</xdr:rowOff>
    </xdr:from>
    <xdr:to>
      <xdr:col>0</xdr:col>
      <xdr:colOff>3681105</xdr:colOff>
      <xdr:row>21</xdr:row>
      <xdr:rowOff>75120</xdr:rowOff>
    </xdr:to>
    <mc:AlternateContent xmlns:mc="http://schemas.openxmlformats.org/markup-compatibility/2006" xmlns:a14="http://schemas.microsoft.com/office/drawing/2010/main">
      <mc:Choice Requires="a14">
        <xdr:graphicFrame macro="">
          <xdr:nvGraphicFramePr>
            <xdr:cNvPr id="5" name="AccountSubcategory 1">
              <a:extLst>
                <a:ext uri="{FF2B5EF4-FFF2-40B4-BE49-F238E27FC236}">
                  <a16:creationId xmlns:a16="http://schemas.microsoft.com/office/drawing/2014/main" id="{F5E92119-A2F1-FD51-540A-AD3BF6CC4872}"/>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AccountSubcategory 1"/>
            </a:graphicData>
          </a:graphic>
        </xdr:graphicFrame>
      </mc:Choice>
      <mc:Fallback xmlns="">
        <xdr:sp macro="" textlink="">
          <xdr:nvSpPr>
            <xdr:cNvPr id="0" name=""/>
            <xdr:cNvSpPr>
              <a:spLocks noTextEdit="1"/>
            </xdr:cNvSpPr>
          </xdr:nvSpPr>
          <xdr:spPr>
            <a:xfrm>
              <a:off x="1863105" y="2640043"/>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0</xdr:colOff>
      <xdr:row>0</xdr:row>
      <xdr:rowOff>1</xdr:rowOff>
    </xdr:from>
    <xdr:to>
      <xdr:col>0</xdr:col>
      <xdr:colOff>1818000</xdr:colOff>
      <xdr:row>10</xdr:row>
      <xdr:rowOff>135465</xdr:rowOff>
    </xdr:to>
    <mc:AlternateContent xmlns:mc="http://schemas.openxmlformats.org/markup-compatibility/2006" xmlns:a14="http://schemas.microsoft.com/office/drawing/2010/main">
      <mc:Choice Requires="a14">
        <xdr:graphicFrame macro="">
          <xdr:nvGraphicFramePr>
            <xdr:cNvPr id="6" name="Dimension1.Dim1Code">
              <a:extLst>
                <a:ext uri="{FF2B5EF4-FFF2-40B4-BE49-F238E27FC236}">
                  <a16:creationId xmlns:a16="http://schemas.microsoft.com/office/drawing/2014/main" id="{BFD32196-ED92-1173-D9BC-B8FAE0925748}"/>
                </a:ext>
              </a:extLst>
            </xdr:cNvPr>
            <xdr:cNvGraphicFramePr>
              <a:graphicFrameLocks/>
            </xdr:cNvGraphicFramePr>
          </xdr:nvGraphicFramePr>
          <xdr:xfrm>
            <a:off x="0" y="0"/>
            <a:ext cx="0" cy="0"/>
          </xdr:xfrm>
          <a:graphic>
            <a:graphicData uri="http://schemas.microsoft.com/office/drawing/2010/slicer">
              <sle:slicer xmlns:sle="http://schemas.microsoft.com/office/drawing/2010/slicer" name="Dimension1.Dim1Code"/>
            </a:graphicData>
          </a:graphic>
        </xdr:graphicFrame>
      </mc:Choice>
      <mc:Fallback xmlns="">
        <xdr:sp macro="" textlink="">
          <xdr:nvSpPr>
            <xdr:cNvPr id="0" name=""/>
            <xdr:cNvSpPr>
              <a:spLocks noTextEdit="1"/>
            </xdr:cNvSpPr>
          </xdr:nvSpPr>
          <xdr:spPr>
            <a:xfrm>
              <a:off x="0" y="1"/>
              <a:ext cx="181800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0</xdr:col>
      <xdr:colOff>1862685</xdr:colOff>
      <xdr:row>0</xdr:row>
      <xdr:rowOff>0</xdr:rowOff>
    </xdr:from>
    <xdr:to>
      <xdr:col>0</xdr:col>
      <xdr:colOff>3680895</xdr:colOff>
      <xdr:row>10</xdr:row>
      <xdr:rowOff>135464</xdr:rowOff>
    </xdr:to>
    <mc:AlternateContent xmlns:mc="http://schemas.openxmlformats.org/markup-compatibility/2006" xmlns:a14="http://schemas.microsoft.com/office/drawing/2010/main">
      <mc:Choice Requires="a14">
        <xdr:graphicFrame macro="">
          <xdr:nvGraphicFramePr>
            <xdr:cNvPr id="7" name="Dimension2.Dim2Code">
              <a:extLst>
                <a:ext uri="{FF2B5EF4-FFF2-40B4-BE49-F238E27FC236}">
                  <a16:creationId xmlns:a16="http://schemas.microsoft.com/office/drawing/2014/main" id="{A4F795C5-5BA7-4871-CFE0-A1E042E2A07F}"/>
                </a:ext>
              </a:extLst>
            </xdr:cNvPr>
            <xdr:cNvGraphicFramePr/>
          </xdr:nvGraphicFramePr>
          <xdr:xfrm>
            <a:off x="0" y="0"/>
            <a:ext cx="0" cy="0"/>
          </xdr:xfrm>
          <a:graphic>
            <a:graphicData uri="http://schemas.microsoft.com/office/drawing/2010/slicer">
              <sle:slicer xmlns:sle="http://schemas.microsoft.com/office/drawing/2010/slicer" name="Dimension2.Dim2Code"/>
            </a:graphicData>
          </a:graphic>
        </xdr:graphicFrame>
      </mc:Choice>
      <mc:Fallback xmlns="">
        <xdr:sp macro="" textlink="">
          <xdr:nvSpPr>
            <xdr:cNvPr id="0" name=""/>
            <xdr:cNvSpPr>
              <a:spLocks noTextEdit="1"/>
            </xdr:cNvSpPr>
          </xdr:nvSpPr>
          <xdr:spPr>
            <a:xfrm>
              <a:off x="1862685" y="0"/>
              <a:ext cx="1818210" cy="2610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OnLoad="1" refreshedBy="Daniel Williams" refreshedDate="45744.607426620372" createdVersion="8" refreshedVersion="8" minRefreshableVersion="3" recordCount="1" xr:uid="{7AF4FC2C-6588-4479-B152-1623FE01B18B}">
  <cacheSource type="worksheet">
    <worksheetSource name="MergedQuery"/>
  </cacheSource>
  <cacheFields count="21">
    <cacheField name="AccountNumber" numFmtId="0">
      <sharedItems containsMixedTypes="1" containsNumber="1" containsInteger="1" minValue="0" maxValue="0" count="2">
        <s v="0000"/>
        <n v="0" u="1"/>
      </sharedItems>
    </cacheField>
    <cacheField name="AccountName" numFmtId="0">
      <sharedItems containsNonDate="0" containsString="0" containsBlank="1" count="1">
        <m/>
      </sharedItems>
    </cacheField>
    <cacheField name="IncomeBalance" numFmtId="0">
      <sharedItems containsNonDate="0" containsString="0" containsBlank="1"/>
    </cacheField>
    <cacheField name="AccountCategory" numFmtId="0">
      <sharedItems containsNonDate="0" containsString="0" containsBlank="1" count="1">
        <m/>
      </sharedItems>
    </cacheField>
    <cacheField name="AccountSubcategory" numFmtId="0">
      <sharedItems containsNonDate="0" containsString="0" containsBlank="1" count="1">
        <m/>
      </sharedItems>
    </cacheField>
    <cacheField name="AccountType" numFmtId="0">
      <sharedItems containsNonDate="0" containsString="0" containsBlank="1" count="1">
        <m/>
      </sharedItems>
    </cacheField>
    <cacheField name="Indentation" numFmtId="0">
      <sharedItems containsNonDate="0" containsString="0" containsBlank="1"/>
    </cacheField>
    <cacheField name="IndentedAccountName" numFmtId="0">
      <sharedItems containsNonDate="0" containsString="0" containsBlank="1"/>
    </cacheField>
    <cacheField name="TrialBalanceBudgetData.Account" numFmtId="0">
      <sharedItems/>
    </cacheField>
    <cacheField name="TrialBalanceBudgetData.Dimension1Code" numFmtId="0">
      <sharedItems/>
    </cacheField>
    <cacheField name="TrialBalanceBudgetData.Dimension2Code" numFmtId="0">
      <sharedItems/>
    </cacheField>
    <cacheField name="TrialBalanceBudgetData.NetChange" numFmtId="0">
      <sharedItems containsSemiMixedTypes="0" containsString="0" containsNumber="1" containsInteger="1" minValue="0" maxValue="0"/>
    </cacheField>
    <cacheField name="TrialBalanceBudgetData.Balance" numFmtId="0">
      <sharedItems containsSemiMixedTypes="0" containsString="0" containsNumber="1" containsInteger="1" minValue="0" maxValue="0"/>
    </cacheField>
    <cacheField name="TrialBalanceBudgetData.NetBudget" numFmtId="0">
      <sharedItems containsSemiMixedTypes="0" containsString="0" containsNumber="1" containsInteger="1" minValue="0" maxValue="0"/>
    </cacheField>
    <cacheField name="TrialBalanceBudgetData.BalanceBudget" numFmtId="0">
      <sharedItems containsSemiMixedTypes="0" containsString="0" containsNumber="1" containsInteger="1" minValue="0" maxValue="0"/>
    </cacheField>
    <cacheField name="TrialBalanceBudgetData.BudgetNetPct" numFmtId="0">
      <sharedItems containsSemiMixedTypes="0" containsString="0" containsNumber="1" containsInteger="1" minValue="0" maxValue="0"/>
    </cacheField>
    <cacheField name="TrialBalanceBudgetData.BudgetBalPct" numFmtId="0">
      <sharedItems containsSemiMixedTypes="0" containsString="0" containsNumber="1" containsInteger="1" minValue="0" maxValue="0"/>
    </cacheField>
    <cacheField name="Dimension1.Dim1Code" numFmtId="0">
      <sharedItems containsMixedTypes="1" containsNumber="1" containsInteger="1" minValue="0" maxValue="0" count="2">
        <s v="0000"/>
        <n v="0" u="1"/>
      </sharedItems>
    </cacheField>
    <cacheField name="Dimension1.Dim1Name" numFmtId="0">
      <sharedItems containsNonDate="0" containsString="0" containsBlank="1"/>
    </cacheField>
    <cacheField name="Dimension2.Dim2Code" numFmtId="0">
      <sharedItems containsMixedTypes="1" containsNumber="1" containsInteger="1" minValue="0" maxValue="0" count="2">
        <s v="0000"/>
        <n v="0" u="1"/>
      </sharedItems>
    </cacheField>
    <cacheField name="Dimension2.Dim2Name" numFmtId="0">
      <sharedItems containsNonDate="0" containsString="0" containsBlank="1"/>
    </cacheField>
  </cacheFields>
  <extLst>
    <ext xmlns:x14="http://schemas.microsoft.com/office/spreadsheetml/2009/9/main" uri="{725AE2AE-9491-48be-B2B4-4EB974FC3084}">
      <x14:pivotCacheDefinition pivotCacheId="86162737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x v="0"/>
    <m/>
    <x v="0"/>
    <x v="0"/>
    <x v="0"/>
    <m/>
    <m/>
    <s v="0000"/>
    <s v="0000"/>
    <s v="0000"/>
    <n v="0"/>
    <n v="0"/>
    <n v="0"/>
    <n v="0"/>
    <n v="0"/>
    <n v="0"/>
    <x v="0"/>
    <m/>
    <x v="0"/>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87B4728-8EA2-41B0-9821-C86EC1AE3305}"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6:J7"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pivotField compact="0" outline="0" showAll="0" defaultSubtotal="0"/>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30">
    <format dxfId="113">
      <pivotArea dataOnly="0" labelOnly="1" outline="0" fieldPosition="0">
        <references count="1">
          <reference field="4294967294" count="1">
            <x v="5"/>
          </reference>
        </references>
      </pivotArea>
    </format>
    <format dxfId="112">
      <pivotArea outline="0" collapsedLevelsAreSubtotals="1" fieldPosition="0"/>
    </format>
    <format dxfId="111">
      <pivotArea dataOnly="0" labelOnly="1" outline="0" fieldPosition="0">
        <references count="1">
          <reference field="4294967294" count="6">
            <x v="0"/>
            <x v="1"/>
            <x v="2"/>
            <x v="3"/>
            <x v="4"/>
            <x v="5"/>
          </reference>
        </references>
      </pivotArea>
    </format>
    <format dxfId="110">
      <pivotArea type="all" dataOnly="0" outline="0" fieldPosition="0"/>
    </format>
    <format dxfId="109">
      <pivotArea field="0" type="button" dataOnly="0" labelOnly="1" outline="0" axis="axisRow" fieldPosition="0"/>
    </format>
    <format dxfId="108">
      <pivotArea field="1" type="button" dataOnly="0" labelOnly="1" outline="0" axis="axisRow" fieldPosition="1"/>
    </format>
    <format dxfId="107">
      <pivotArea field="5" type="button" dataOnly="0" labelOnly="1" outline="0" axis="axisRow" fieldPosition="2"/>
    </format>
    <format dxfId="106">
      <pivotArea dataOnly="0" labelOnly="1" outline="0" fieldPosition="0">
        <references count="1">
          <reference field="0" count="0"/>
        </references>
      </pivotArea>
    </format>
    <format dxfId="105">
      <pivotArea dataOnly="0" labelOnly="1" outline="0" fieldPosition="0">
        <references count="2">
          <reference field="0" count="0" selected="0"/>
          <reference field="1" count="0"/>
        </references>
      </pivotArea>
    </format>
    <format dxfId="104">
      <pivotArea dataOnly="0" labelOnly="1" outline="0" fieldPosition="0">
        <references count="3">
          <reference field="0" count="0" selected="0"/>
          <reference field="1" count="0" selected="0"/>
          <reference field="5" count="0"/>
        </references>
      </pivotArea>
    </format>
    <format dxfId="103">
      <pivotArea dataOnly="0" labelOnly="1" outline="0" fieldPosition="0">
        <references count="1">
          <reference field="4294967294" count="6">
            <x v="0"/>
            <x v="1"/>
            <x v="2"/>
            <x v="3"/>
            <x v="4"/>
            <x v="5"/>
          </reference>
        </references>
      </pivotArea>
    </format>
    <format dxfId="102">
      <pivotArea field="0" type="button" dataOnly="0" labelOnly="1" outline="0" axis="axisRow" fieldPosition="0"/>
    </format>
    <format dxfId="101">
      <pivotArea field="0" type="button" dataOnly="0" labelOnly="1" outline="0" axis="axisRow" fieldPosition="0"/>
    </format>
    <format dxfId="100">
      <pivotArea field="1" type="button" dataOnly="0" labelOnly="1" outline="0" axis="axisRow" fieldPosition="1"/>
    </format>
    <format dxfId="99">
      <pivotArea field="5" type="button" dataOnly="0" labelOnly="1" outline="0" axis="axisRow" fieldPosition="2"/>
    </format>
    <format dxfId="98">
      <pivotArea dataOnly="0" labelOnly="1" outline="0" fieldPosition="0">
        <references count="1">
          <reference field="4294967294" count="6">
            <x v="0"/>
            <x v="1"/>
            <x v="2"/>
            <x v="3"/>
            <x v="4"/>
            <x v="5"/>
          </reference>
        </references>
      </pivotArea>
    </format>
    <format dxfId="97">
      <pivotArea dataOnly="0" labelOnly="1" outline="0" fieldPosition="0">
        <references count="1">
          <reference field="0" count="0"/>
        </references>
      </pivotArea>
    </format>
    <format dxfId="96">
      <pivotArea dataOnly="0" labelOnly="1" outline="0" fieldPosition="0">
        <references count="2">
          <reference field="0" count="0" selected="0"/>
          <reference field="1" count="0"/>
        </references>
      </pivotArea>
    </format>
    <format dxfId="95">
      <pivotArea dataOnly="0" labelOnly="1" outline="0" fieldPosition="0">
        <references count="3">
          <reference field="0" count="0" selected="0"/>
          <reference field="1" count="0" selected="0"/>
          <reference field="5" count="0"/>
        </references>
      </pivotArea>
    </format>
    <format dxfId="94">
      <pivotArea outline="0" fieldPosition="0">
        <references count="1">
          <reference field="4294967294" count="1" selected="0">
            <x v="0"/>
          </reference>
        </references>
      </pivotArea>
    </format>
    <format dxfId="93">
      <pivotArea outline="0" fieldPosition="0">
        <references count="1">
          <reference field="4294967294" count="5" selected="0">
            <x v="1"/>
            <x v="2"/>
            <x v="3"/>
            <x v="4"/>
            <x v="5"/>
          </reference>
        </references>
      </pivotArea>
    </format>
    <format dxfId="92">
      <pivotArea type="all" dataOnly="0" outline="0" fieldPosition="0"/>
    </format>
    <format dxfId="91">
      <pivotArea outline="0" collapsedLevelsAreSubtotals="1" fieldPosition="0"/>
    </format>
    <format dxfId="90">
      <pivotArea field="0" type="button" dataOnly="0" labelOnly="1" outline="0" axis="axisRow" fieldPosition="0"/>
    </format>
    <format dxfId="89">
      <pivotArea field="1" type="button" dataOnly="0" labelOnly="1" outline="0" axis="axisRow" fieldPosition="1"/>
    </format>
    <format dxfId="88">
      <pivotArea field="5" type="button" dataOnly="0" labelOnly="1" outline="0" axis="axisRow" fieldPosition="2"/>
    </format>
    <format dxfId="87">
      <pivotArea dataOnly="0" labelOnly="1" outline="0" fieldPosition="0">
        <references count="1">
          <reference field="0" count="0"/>
        </references>
      </pivotArea>
    </format>
    <format dxfId="86">
      <pivotArea dataOnly="0" labelOnly="1" outline="0" fieldPosition="0">
        <references count="2">
          <reference field="0" count="0" selected="0"/>
          <reference field="1" count="0"/>
        </references>
      </pivotArea>
    </format>
    <format dxfId="85">
      <pivotArea dataOnly="0" labelOnly="1" outline="0" fieldPosition="0">
        <references count="3">
          <reference field="0" count="0" selected="0"/>
          <reference field="1" count="0" selected="0"/>
          <reference field="5" count="0"/>
        </references>
      </pivotArea>
    </format>
    <format dxfId="84">
      <pivotArea dataOnly="0" labelOnly="1" outline="0" fieldPosition="0">
        <references count="1">
          <reference field="4294967294" count="6">
            <x v="0"/>
            <x v="1"/>
            <x v="2"/>
            <x v="3"/>
            <x v="4"/>
            <x v="5"/>
          </reference>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0F439D8-F406-415C-8E16-6A8D8E2D2180}" name="PivotTable12" cacheId="10" applyNumberFormats="0" applyBorderFormats="0" applyFontFormats="0" applyPatternFormats="0" applyAlignmentFormats="0" applyWidthHeightFormats="1" dataCaption="Values" updatedVersion="8" minRefreshableVersion="3" showDrill="0" rowGrandTotals="0" colGrandTotals="0" itemPrintTitles="1" createdVersion="8" indent="0" compact="0" compactData="0" multipleFieldFilters="0">
  <location ref="B1:J2" firstHeaderRow="0" firstDataRow="1" firstDataCol="3"/>
  <pivotFields count="21">
    <pivotField name="$AccountNumber$" axis="axisRow" compact="0" outline="0" showAll="0" defaultSubtotal="0">
      <items count="2">
        <item m="1" x="1"/>
        <item x="0"/>
      </items>
    </pivotField>
    <pivotField name="$AccountName$" axis="axisRow" compact="0" outline="0" showAll="0" defaultSubtotal="0">
      <items count="1">
        <item x="0"/>
      </items>
    </pivotField>
    <pivotField compact="0" outline="0" showAll="0" defaultSubtotal="0"/>
    <pivotField compact="0" outline="0" showAll="0" defaultSubtotal="0">
      <items count="1">
        <item x="0"/>
      </items>
    </pivotField>
    <pivotField compact="0" outline="0" showAll="0" defaultSubtotal="0">
      <items count="1">
        <item x="0"/>
      </items>
    </pivotField>
    <pivotField name="$AccountType$" axis="axisRow" compact="0" outline="0" showAll="0" defaultSubtotal="0">
      <items count="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dataField="1" compact="0" outline="0" showAll="0" defaultSubtotal="0"/>
    <pivotField compact="0" outline="0" showAll="0" defaultSubtotal="0">
      <items count="2">
        <item m="1" x="1"/>
        <item x="0"/>
      </items>
    </pivotField>
    <pivotField compact="0" outline="0" showAll="0" defaultSubtotal="0"/>
    <pivotField compact="0" outline="0" showAll="0" defaultSubtotal="0">
      <items count="2">
        <item m="1" x="1"/>
        <item x="0"/>
      </items>
    </pivotField>
    <pivotField compact="0" outline="0" showAll="0" defaultSubtotal="0"/>
  </pivotFields>
  <rowFields count="3">
    <field x="0"/>
    <field x="1"/>
    <field x="5"/>
  </rowFields>
  <rowItems count="1">
    <i>
      <x v="1"/>
      <x/>
      <x/>
    </i>
  </rowItems>
  <colFields count="1">
    <field x="-2"/>
  </colFields>
  <colItems count="6">
    <i>
      <x/>
    </i>
    <i i="1">
      <x v="1"/>
    </i>
    <i i="2">
      <x v="2"/>
    </i>
    <i i="3">
      <x v="3"/>
    </i>
    <i i="4">
      <x v="4"/>
    </i>
    <i i="5">
      <x v="5"/>
    </i>
  </colItems>
  <dataFields count="6">
    <dataField name="$NetChange$" fld="11" baseField="5" baseItem="0"/>
    <dataField name="$BudgetNetPct$" fld="15" baseField="5" baseItem="0"/>
    <dataField name="$NetBudgetLabel$" fld="13" baseField="5" baseItem="0"/>
    <dataField name="$Balance$" fld="12" baseField="5" baseItem="0"/>
    <dataField name="$BudgetBalPct$" fld="16" baseField="5" baseItem="0"/>
    <dataField name="$BalanceBudgetLabel$" fld="14" baseField="5" baseItem="0"/>
  </dataFields>
  <formats count="20">
    <format dxfId="83">
      <pivotArea dataOnly="0" labelOnly="1" outline="0" fieldPosition="0">
        <references count="1">
          <reference field="4294967294" count="1">
            <x v="5"/>
          </reference>
        </references>
      </pivotArea>
    </format>
    <format dxfId="82">
      <pivotArea outline="0" collapsedLevelsAreSubtotals="1" fieldPosition="0"/>
    </format>
    <format dxfId="81">
      <pivotArea type="all" dataOnly="0" outline="0" fieldPosition="0"/>
    </format>
    <format dxfId="80">
      <pivotArea outline="0" collapsedLevelsAreSubtotals="1" fieldPosition="0"/>
    </format>
    <format dxfId="79">
      <pivotArea field="0" type="button" dataOnly="0" labelOnly="1" outline="0" axis="axisRow" fieldPosition="0"/>
    </format>
    <format dxfId="78">
      <pivotArea field="1" type="button" dataOnly="0" labelOnly="1" outline="0" axis="axisRow" fieldPosition="1"/>
    </format>
    <format dxfId="77">
      <pivotArea field="5" type="button" dataOnly="0" labelOnly="1" outline="0" axis="axisRow" fieldPosition="2"/>
    </format>
    <format dxfId="76">
      <pivotArea dataOnly="0" labelOnly="1" outline="0" fieldPosition="0">
        <references count="1">
          <reference field="0" count="0"/>
        </references>
      </pivotArea>
    </format>
    <format dxfId="75">
      <pivotArea dataOnly="0" labelOnly="1" outline="0" fieldPosition="0">
        <references count="2">
          <reference field="0" count="0" selected="0"/>
          <reference field="1" count="0"/>
        </references>
      </pivotArea>
    </format>
    <format dxfId="74">
      <pivotArea dataOnly="0" labelOnly="1" outline="0" fieldPosition="0">
        <references count="3">
          <reference field="0" count="0" selected="0"/>
          <reference field="1" count="0" selected="0"/>
          <reference field="5" count="0"/>
        </references>
      </pivotArea>
    </format>
    <format dxfId="73">
      <pivotArea dataOnly="0" labelOnly="1" outline="0" fieldPosition="0">
        <references count="1">
          <reference field="4294967294" count="6">
            <x v="0"/>
            <x v="1"/>
            <x v="2"/>
            <x v="3"/>
            <x v="4"/>
            <x v="5"/>
          </reference>
        </references>
      </pivotArea>
    </format>
    <format dxfId="72">
      <pivotArea dataOnly="0" labelOnly="1" outline="0" fieldPosition="0">
        <references count="1">
          <reference field="4294967294" count="6">
            <x v="0"/>
            <x v="1"/>
            <x v="2"/>
            <x v="3"/>
            <x v="4"/>
            <x v="5"/>
          </reference>
        </references>
      </pivotArea>
    </format>
    <format dxfId="71">
      <pivotArea field="1" type="button" dataOnly="0" labelOnly="1" outline="0" axis="axisRow" fieldPosition="1"/>
    </format>
    <format dxfId="70">
      <pivotArea field="5" type="button" dataOnly="0" labelOnly="1" outline="0" axis="axisRow" fieldPosition="2"/>
    </format>
    <format dxfId="69">
      <pivotArea dataOnly="0" labelOnly="1" outline="0" fieldPosition="0">
        <references count="1">
          <reference field="4294967294" count="6">
            <x v="0"/>
            <x v="1"/>
            <x v="2"/>
            <x v="3"/>
            <x v="4"/>
            <x v="5"/>
          </reference>
        </references>
      </pivotArea>
    </format>
    <format dxfId="68">
      <pivotArea dataOnly="0" labelOnly="1" outline="0" fieldPosition="0">
        <references count="1">
          <reference field="0" count="0"/>
        </references>
      </pivotArea>
    </format>
    <format dxfId="67">
      <pivotArea dataOnly="0" labelOnly="1" outline="0" fieldPosition="0">
        <references count="2">
          <reference field="0" count="0" selected="0"/>
          <reference field="1" count="0"/>
        </references>
      </pivotArea>
    </format>
    <format dxfId="66">
      <pivotArea outline="0" collapsedLevelsAreSubtotals="1" fieldPosition="0"/>
    </format>
    <format dxfId="65">
      <pivotArea field="0" type="button" dataOnly="0" labelOnly="1" outline="0" axis="axisRow" fieldPosition="0"/>
    </format>
    <format dxfId="64">
      <pivotArea dataOnly="0" labelOnly="1" outline="0" fieldPosition="0">
        <references count="3">
          <reference field="0" count="0" selected="0"/>
          <reference field="1" count="0" selected="0"/>
          <reference field="5" count="0"/>
        </references>
      </pivotArea>
    </format>
  </formats>
  <pivotTableStyleInfo name="Business Central Pivot Table Style (Template)"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backgroundRefresh="0" refreshOnLoad="1" connectionId="5" xr16:uid="{00ADEBEE-A836-422D-8303-2B0B02734E56}" autoFormatId="16" applyNumberFormats="0" applyBorderFormats="0" applyFontFormats="0" applyPatternFormats="0" applyAlignmentFormats="0" applyWidthHeightFormats="0">
  <queryTableRefresh nextId="22">
    <queryTableFields count="21">
      <queryTableField id="1" name="AccountNumber" tableColumnId="1"/>
      <queryTableField id="2" name="AccountName" tableColumnId="2"/>
      <queryTableField id="3" name="IncomeBalance" tableColumnId="3"/>
      <queryTableField id="4" name="AccountCategory" tableColumnId="4"/>
      <queryTableField id="5" name="AccountSubcategory" tableColumnId="5"/>
      <queryTableField id="6" name="AccountType" tableColumnId="6"/>
      <queryTableField id="7" name="Indentation" tableColumnId="7"/>
      <queryTableField id="8" name="IndentedAccountName" tableColumnId="8"/>
      <queryTableField id="9" name="TrialBalanceBudgetData.Account" tableColumnId="9"/>
      <queryTableField id="10" name="TrialBalanceBudgetData.Dimension1Code" tableColumnId="10"/>
      <queryTableField id="11" name="TrialBalanceBudgetData.Dimension2Code" tableColumnId="11"/>
      <queryTableField id="12" name="TrialBalanceBudgetData.NetChange" tableColumnId="12"/>
      <queryTableField id="13" name="TrialBalanceBudgetData.Balance" tableColumnId="13"/>
      <queryTableField id="14" name="TrialBalanceBudgetData.NetBudget" tableColumnId="14"/>
      <queryTableField id="15" name="TrialBalanceBudgetData.BalanceBudget" tableColumnId="15"/>
      <queryTableField id="16" name="TrialBalanceBudgetData.BudgetNetPct" tableColumnId="16"/>
      <queryTableField id="17" name="TrialBalanceBudgetData.BudgetBalPct" tableColumnId="17"/>
      <queryTableField id="18" name="Dimension1.Dim1Code" tableColumnId="18"/>
      <queryTableField id="19" name="Dimension1.Dim1Name" tableColumnId="19"/>
      <queryTableField id="20" name="Dimension2.Dim2Code" tableColumnId="20"/>
      <queryTableField id="21" name="Dimension2.Dim2Name" tableColumnId="2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Category1" xr10:uid="{08E63FC1-A070-4B34-8A24-8239ABF7337C}" sourceName="AccountCategory">
  <pivotTables>
    <pivotTable tabId="20" name="PivotTable12"/>
  </pivotTables>
  <data>
    <tabular pivotCacheId="861627376" showMissing="0">
      <items count="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ccountSubcategory1" xr10:uid="{D7223097-8B6E-4DF5-8D74-ECAABDFB2AD7}" sourceName="AccountSubcategory">
  <pivotTables>
    <pivotTable tabId="20" name="PivotTable12"/>
  </pivotTables>
  <data>
    <tabular pivotCacheId="861627376" showMissing="0">
      <items count="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1.Dim1Code" xr10:uid="{8F7089BE-7E61-41CB-A3C2-B580CD5B1400}" sourceName="Dimension1.Dim1Code">
  <pivotTables>
    <pivotTable tabId="20" name="PivotTable12"/>
  </pivotTables>
  <data>
    <tabular pivotCacheId="861627376" showMissing="0">
      <items count="2">
        <i x="0" s="1"/>
        <i x="1" s="1"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mension2.Dim2Code" xr10:uid="{B93D57F4-392B-4370-8913-737F8A9D3DFF}" sourceName="Dimension2.Dim2Code">
  <pivotTables>
    <pivotTable tabId="20" name="PivotTable12"/>
  </pivotTables>
  <data>
    <tabular pivotCacheId="861627376" showMissing="0">
      <items count="2">
        <i x="0" s="1"/>
        <i x="1"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AccountCategory 1" xr10:uid="{F3DB71EA-F41C-40A8-BD9B-9FE65FAD3931}" cache="Slicer_AccountCategory1" caption="$AccountCategory$" rowHeight="270000"/>
  <slicer name="AccountSubcategory 1" xr10:uid="{3E936962-1AC6-4FF6-A33C-E808652497EE}" cache="Slicer_AccountSubcategory1" caption="$AccountSubcategory$" rowHeight="270000"/>
  <slicer name="Dimension1.Dim1Code" xr10:uid="{E0B2E501-007F-4911-9BC4-0BBB592E66BC}" cache="Slicer_Dimension1.Dim1Code" caption="$Dimension1Code$" rowHeight="273600"/>
  <slicer name="Dimension2.Dim2Code" xr10:uid="{6E2BBFE3-6DE1-4365-BA3C-A00839305AB2}" cache="Slicer_Dimension2.Dim2Code" caption="$Dimension2Code$" rowHeight="273600"/>
</slicers>
</file>

<file path=xl/tables/_rels/table7.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C11CF61-B374-4F0B-84B3-23694D65F56E}" name="TranslationData" displayName="TranslationData" ref="A1:C2" totalsRowShown="0">
  <autoFilter ref="A1:C2" xr:uid="{DC11CF61-B374-4F0B-84B3-23694D65F56E}"/>
  <tableColumns count="3">
    <tableColumn id="1" xr3:uid="{8F1461C4-E348-4166-87E9-8D4925AB342B}" name="CaptionKey"/>
    <tableColumn id="2" xr3:uid="{B1350A6A-8E59-4E2C-AACD-14E037DDCF40}" name="Language"/>
    <tableColumn id="3" xr3:uid="{8218ECD7-CE7E-4E5C-ACDE-0ADC9D0CE65E}" name="Valu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F02A179-C226-4470-BF2E-AC1BEBC8C0D4}" name="CaptionData" displayName="CaptionData" ref="A1:B25" totalsRowShown="0">
  <autoFilter ref="A1:B25" xr:uid="{EF02A179-C226-4470-BF2E-AC1BEBC8C0D4}"/>
  <tableColumns count="2">
    <tableColumn id="1" xr3:uid="{00000000-0010-0000-0100-000001000000}" name="Caption"/>
    <tableColumn id="2" xr3:uid="{00000000-0010-0000-0100-000002000000}" name="Value"/>
  </tableColumns>
  <tableStyleInfo name="TableStyleLight8"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34EB915-8B19-4838-BDED-CECBACACF4F9}" name="ReportMetadataValues" displayName="ReportMetadataValues" ref="A1:B10" totalsRowShown="0" headerRowDxfId="63">
  <autoFilter ref="A1:B10" xr:uid="{134EB915-8B19-4838-BDED-CECBACACF4F9}"/>
  <tableColumns count="2">
    <tableColumn id="1" xr3:uid="{00000000-0010-0000-0200-000001000000}" name="Report Property"/>
    <tableColumn id="2" xr3:uid="{00000000-0010-0000-0200-000002000000}" name="Report Property Value"/>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DFF5EE2-2A86-40DE-9DFD-1E96553323F6}" name="ReportRequestValues" displayName="ReportRequestValues" ref="D1:E10" totalsRowShown="0" headerRowDxfId="62">
  <autoFilter ref="D1:E10" xr:uid="{1DFF5EE2-2A86-40DE-9DFD-1E96553323F6}"/>
  <tableColumns count="2">
    <tableColumn id="1" xr3:uid="{00000000-0010-0000-0300-000001000000}" name="Request Property"/>
    <tableColumn id="2" xr3:uid="{00000000-0010-0000-0300-000002000000}" name="Request Property Value"/>
  </tableColumns>
  <tableStyleInfo name="TableStyleMedium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D3A40BA-47FA-41F3-82A4-C5BD4909C0B4}" name="ReportRequestPageValues" displayName="ReportRequestPageValues" ref="G1:H2" totalsRowShown="0" headerRowDxfId="61">
  <autoFilter ref="G1:H2" xr:uid="{8D3A40BA-47FA-41F3-82A4-C5BD4909C0B4}"/>
  <tableColumns count="2">
    <tableColumn id="1" xr3:uid="{00000000-0010-0000-0400-000001000000}" name="Request Page Option"/>
    <tableColumn id="2" xr3:uid="{00000000-0010-0000-0400-000002000000}" name="Request Page Option Value"/>
  </tableColumns>
  <tableStyleInfo name="TableStyleMedium9"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D269260C-C433-478B-84A3-3CB73C333872}" name="ReportFilterValues" displayName="ReportFilterValues" ref="J1:K2" totalsRowShown="0" headerRowDxfId="60">
  <autoFilter ref="J1:K2" xr:uid="{D269260C-C433-478B-84A3-3CB73C333872}"/>
  <tableColumns count="2">
    <tableColumn id="1" xr3:uid="{00000000-0010-0000-0500-000001000000}" name="Filter"/>
    <tableColumn id="2" xr3:uid="{00000000-0010-0000-0500-000002000000}" name="Filter Value"/>
  </tableColumns>
  <tableStyleInfo name="TableStyleMedium9"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5F283A-9218-4F98-AD96-7BA2A498C098}" name="MergedQuery" displayName="MergedQuery" ref="A1:U2" tableType="queryTable" totalsRowShown="0">
  <autoFilter ref="A1:U2" xr:uid="{5A5F283A-9218-4F98-AD96-7BA2A498C098}"/>
  <tableColumns count="21">
    <tableColumn id="1" xr3:uid="{0F1537FC-2294-41E7-A6E0-DCD82E093E3E}" uniqueName="1" name="AccountNumber" queryTableFieldId="1" dataDxfId="59"/>
    <tableColumn id="2" xr3:uid="{45DD7591-44DE-41E7-A7B3-0EF1B1DA5A20}" uniqueName="2" name="AccountName" queryTableFieldId="2"/>
    <tableColumn id="3" xr3:uid="{E527F68D-528D-4A1C-9A14-5DB32C068CE2}" uniqueName="3" name="IncomeBalance" queryTableFieldId="3"/>
    <tableColumn id="4" xr3:uid="{5A003868-CC34-4BFC-9EA6-8DA2568E7F16}" uniqueName="4" name="AccountCategory" queryTableFieldId="4"/>
    <tableColumn id="5" xr3:uid="{91D7D0C9-7F02-4AF2-838F-B608483DF7C7}" uniqueName="5" name="AccountSubcategory" queryTableFieldId="5"/>
    <tableColumn id="6" xr3:uid="{B2311AFC-8CD5-4CAC-8013-E0425ADB8FCF}" uniqueName="6" name="AccountType" queryTableFieldId="6"/>
    <tableColumn id="7" xr3:uid="{11A6A8B1-39E7-4CBC-B4C4-5AC2CEB2B3A4}" uniqueName="7" name="Indentation" queryTableFieldId="7"/>
    <tableColumn id="8" xr3:uid="{9952BE27-9BE1-4473-AAE7-FD6F9A10138E}" uniqueName="8" name="IndentedAccountName" queryTableFieldId="8"/>
    <tableColumn id="9" xr3:uid="{43FC99F9-B425-4710-9297-ED8F679DEBE0}" uniqueName="9" name="TrialBalanceBudgetData.Account" queryTableFieldId="9" dataDxfId="58"/>
    <tableColumn id="10" xr3:uid="{EA063EB9-9ECB-4AC7-8D07-43638555233F}" uniqueName="10" name="TrialBalanceBudgetData.Dimension1Code" queryTableFieldId="10" dataDxfId="57"/>
    <tableColumn id="11" xr3:uid="{D3E1398D-A843-4D92-A0B3-1DC1414D3BB0}" uniqueName="11" name="TrialBalanceBudgetData.Dimension2Code" queryTableFieldId="11" dataDxfId="56"/>
    <tableColumn id="12" xr3:uid="{F00D8991-CDFC-4124-A30D-7E61BDDC3A8E}" uniqueName="12" name="TrialBalanceBudgetData.NetChange" queryTableFieldId="12"/>
    <tableColumn id="13" xr3:uid="{7A900890-7A8A-482B-993B-B00F34C31DB2}" uniqueName="13" name="TrialBalanceBudgetData.Balance" queryTableFieldId="13"/>
    <tableColumn id="14" xr3:uid="{25EC159D-AAFC-4F14-B935-FF2CA4FFF6FE}" uniqueName="14" name="TrialBalanceBudgetData.NetBudget" queryTableFieldId="14"/>
    <tableColumn id="15" xr3:uid="{C8E1AB80-2DC7-44EC-AE2C-652FD6F0A5D8}" uniqueName="15" name="TrialBalanceBudgetData.BalanceBudget" queryTableFieldId="15"/>
    <tableColumn id="16" xr3:uid="{7F7C3AC5-7319-4366-BF60-92C1AE6D2CC6}" uniqueName="16" name="TrialBalanceBudgetData.BudgetNetPct" queryTableFieldId="16"/>
    <tableColumn id="17" xr3:uid="{31EAB46E-9220-45F4-9CDE-FDBA020ECBAF}" uniqueName="17" name="TrialBalanceBudgetData.BudgetBalPct" queryTableFieldId="17"/>
    <tableColumn id="18" xr3:uid="{AB9AF456-0072-4FFD-917F-2628EF82E927}" uniqueName="18" name="Dimension1.Dim1Code" queryTableFieldId="18" dataDxfId="55"/>
    <tableColumn id="19" xr3:uid="{85AAB26A-4B8E-4CB9-A2FD-1CFEFD1B2B4B}" uniqueName="19" name="Dimension1.Dim1Name" queryTableFieldId="19"/>
    <tableColumn id="20" xr3:uid="{4D03837F-BC67-45D3-80B3-973C9F3F2478}" uniqueName="20" name="Dimension2.Dim2Code" queryTableFieldId="20" dataDxfId="54"/>
    <tableColumn id="21" xr3:uid="{AB190938-1DE2-4B0B-A38C-7D31F2017027}" uniqueName="21" name="Dimension2.Dim2Name" queryTableFieldId="21"/>
  </tableColumns>
  <tableStyleInfo name="Business Central Reports Table Style"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1D726F2-778D-4B1C-A5EA-875FED73D050}" name="GLAccounts" displayName="GLAccounts" ref="A1:H2" totalsRowShown="0" headerRowDxfId="53">
  <autoFilter ref="A1:H2" xr:uid="{00000000-0009-0000-0100-000005000000}"/>
  <tableColumns count="8">
    <tableColumn id="1" xr3:uid="{21867904-D69E-41E3-B5BE-D9B124B8D7E4}" name="AccountNumber"/>
    <tableColumn id="2" xr3:uid="{21867904-D69E-41E3-B5BE-D9B124B8D7E4}" name="AccountName"/>
    <tableColumn id="3" xr3:uid="{21867904-D69E-41E3-B5BE-D9B124B8D7E4}" name="IncomeBalance"/>
    <tableColumn id="4" xr3:uid="{21867904-D69E-41E3-B5BE-D9B124B8D7E4}" name="AccountCategory"/>
    <tableColumn id="5" xr3:uid="{21867904-D69E-41E3-B5BE-D9B124B8D7E4}" name="AccountSubcategory"/>
    <tableColumn id="6" xr3:uid="{21867904-D69E-41E3-B5BE-D9B124B8D7E4}" name="AccountType"/>
    <tableColumn id="7" xr3:uid="{21867904-D69E-41E3-B5BE-D9B124B8D7E4}" name="Indentation"/>
    <tableColumn id="8" xr3:uid="{21867904-D69E-41E3-B5BE-D9B124B8D7E4}" name="IndentedAccountName"/>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1D726F2-778D-4B1C-A5EA-875FED73D050}" name="Dimension1" displayName="Dimension1" ref="A1:B2" totalsRowShown="0" headerRowDxfId="52">
  <autoFilter ref="A1:B2" xr:uid="{00000000-0009-0000-0100-000009000000}"/>
  <tableColumns count="2">
    <tableColumn id="1" xr3:uid="{21867904-D69E-41E3-B5BE-D9B124B8D7E4}" name="Dim1Code"/>
    <tableColumn id="2" xr3:uid="{21867904-D69E-41E3-B5BE-D9B124B8D7E4}" name="Dim1Name"/>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1D726F2-778D-4B1C-A5EA-875FED73D050}" name="Dimension2" displayName="Dimension2" ref="A1:B2" totalsRowShown="0" headerRowDxfId="51">
  <autoFilter ref="A1:B2" xr:uid="{00000000-0009-0000-0100-00000A000000}"/>
  <tableColumns count="2">
    <tableColumn id="1" xr3:uid="{21867904-D69E-41E3-B5BE-D9B124B8D7E4}" name="Dim2Code"/>
    <tableColumn id="2" xr3:uid="{21867904-D69E-41E3-B5BE-D9B124B8D7E4}" name="Dim2Name"/>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1D726F2-778D-4B1C-A5EA-875FED73D050}" name="TrialBalanceBudgetData" displayName="TrialBalanceBudgetData" ref="A1:I2" totalsRowShown="0" headerRowDxfId="50">
  <autoFilter ref="A1:I2" xr:uid="{00000000-0009-0000-0100-00000B000000}"/>
  <tableColumns count="9">
    <tableColumn id="1" xr3:uid="{21867904-D69E-41E3-B5BE-D9B124B8D7E4}" name="Account"/>
    <tableColumn id="2" xr3:uid="{21867904-D69E-41E3-B5BE-D9B124B8D7E4}" name="Dimension1Code"/>
    <tableColumn id="3" xr3:uid="{21867904-D69E-41E3-B5BE-D9B124B8D7E4}" name="Dimension2Code"/>
    <tableColumn id="4" xr3:uid="{21867904-D69E-41E3-B5BE-D9B124B8D7E4}" name="NetChange"/>
    <tableColumn id="5" xr3:uid="{21867904-D69E-41E3-B5BE-D9B124B8D7E4}" name="Balance"/>
    <tableColumn id="6" xr3:uid="{21867904-D69E-41E3-B5BE-D9B124B8D7E4}" name="NetBudget"/>
    <tableColumn id="7" xr3:uid="{21867904-D69E-41E3-B5BE-D9B124B8D7E4}" name="BalanceBudget"/>
    <tableColumn id="8" xr3:uid="{21867904-D69E-41E3-B5BE-D9B124B8D7E4}" name="BudgetNetPct"/>
    <tableColumn id="9" xr3:uid="{21867904-D69E-41E3-B5BE-D9B124B8D7E4}" name="BudgetBalPct"/>
  </tableColumns>
  <tableStyleInfo name="TableStyleLight8" showFirstColumn="0" showLastColumn="0" showRowStripes="1" showColumnStripes="0"/>
</table>
</file>

<file path=xl/theme/theme1.xml><?xml version="1.0" encoding="utf-8"?>
<a:theme xmlns:a="http://schemas.openxmlformats.org/drawingml/2006/main" name="BusinessCentralColorAndFontsTheme">
  <a:themeElements>
    <a:clrScheme name="Business Central Reports Theme Colors">
      <a:dk1>
        <a:srgbClr val="212121"/>
      </a:dk1>
      <a:lt1>
        <a:sysClr val="window" lastClr="FFFFFF"/>
      </a:lt1>
      <a:dk2>
        <a:srgbClr val="00838F"/>
      </a:dk2>
      <a:lt2>
        <a:srgbClr val="F6F7F8"/>
      </a:lt2>
      <a:accent1>
        <a:srgbClr val="D3D6DA"/>
      </a:accent1>
      <a:accent2>
        <a:srgbClr val="D9F0F2"/>
      </a:accent2>
      <a:accent3>
        <a:srgbClr val="A5A5A5"/>
      </a:accent3>
      <a:accent4>
        <a:srgbClr val="FFC000"/>
      </a:accent4>
      <a:accent5>
        <a:srgbClr val="66D4DB"/>
      </a:accent5>
      <a:accent6>
        <a:srgbClr val="00B7C3"/>
      </a:accent6>
      <a:hlink>
        <a:srgbClr val="00838F"/>
      </a:hlink>
      <a:folHlink>
        <a:srgbClr val="C00000"/>
      </a:folHlink>
    </a:clrScheme>
    <a:fontScheme name="Business Central Reports Theme Font">
      <a:majorFont>
        <a:latin typeface="Segoe UI Semibold"/>
        <a:ea typeface=""/>
        <a:cs typeface=""/>
      </a:majorFont>
      <a:minorFont>
        <a:latin typeface="Segoe UI"/>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2.xml"/><Relationship Id="rId4" Type="http://schemas.microsoft.com/office/2007/relationships/slicer" Target="../slicers/slicer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4" Type="http://schemas.openxmlformats.org/officeDocument/2006/relationships/table" Target="../tables/table6.xml"/></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AEC23-6E77-4067-9F97-83321E591553}">
  <sheetPr>
    <pageSetUpPr fitToPage="1"/>
  </sheetPr>
  <dimension ref="A2:Q7"/>
  <sheetViews>
    <sheetView showGridLines="0" tabSelected="1" zoomScaleNormal="100" workbookViewId="0"/>
  </sheetViews>
  <sheetFormatPr defaultColWidth="9" defaultRowHeight="20.100000000000001" customHeight="1" x14ac:dyDescent="0.3"/>
  <cols>
    <col min="1" max="1" width="9.125" style="15" customWidth="1"/>
    <col min="2" max="2" width="13.625" style="9" bestFit="1" customWidth="1"/>
    <col min="3" max="3" width="39.875" style="9" bestFit="1" customWidth="1"/>
    <col min="4" max="4" width="15.5" style="9" bestFit="1" customWidth="1"/>
    <col min="5" max="9" width="18.375" style="9" customWidth="1"/>
    <col min="10" max="10" width="19.625" style="9" customWidth="1"/>
    <col min="11" max="11" width="21" style="9" bestFit="1" customWidth="1"/>
    <col min="12" max="16384" width="9" style="9"/>
  </cols>
  <sheetData>
    <row r="2" spans="2:17" ht="20.100000000000001" customHeight="1" thickBot="1" x14ac:dyDescent="0.35">
      <c r="B2" s="5" t="s">
        <v>92</v>
      </c>
      <c r="J2" s="6" t="str" cm="1">
        <f t="array" ref="J2">ReportRequest.CompanyName</f>
        <v>Company name Value</v>
      </c>
    </row>
    <row r="3" spans="2:17" ht="20.100000000000001" customHeight="1" thickTop="1" x14ac:dyDescent="0.3">
      <c r="B3" s="10"/>
    </row>
    <row r="4" spans="2:17" ht="20.100000000000001" customHeight="1" x14ac:dyDescent="0.3">
      <c r="B4" s="14" t="e" cm="1">
        <f t="array" ref="B4">IF(DateFilter="", "", _xlfn.CONCAT(Caption.DateFilterLabel, " ", DateFilter))</f>
        <v>#N/A</v>
      </c>
      <c r="I4" s="7" t="e" cm="1">
        <f t="array" ref="I4">Caption.DataRetrieved</f>
        <v>#NAME?</v>
      </c>
      <c r="J4" s="21" t="str" cm="1">
        <f t="array" ref="J4">ReportRequest.Date</f>
        <v>Date Value</v>
      </c>
    </row>
    <row r="6" spans="2:17" ht="20.100000000000001" customHeight="1" x14ac:dyDescent="0.3">
      <c r="B6" s="18" t="s">
        <v>93</v>
      </c>
      <c r="C6" s="18" t="s">
        <v>94</v>
      </c>
      <c r="D6" s="18" t="s">
        <v>95</v>
      </c>
      <c r="E6" s="19" t="s">
        <v>96</v>
      </c>
      <c r="F6" s="19" t="s">
        <v>97</v>
      </c>
      <c r="G6" s="19" t="s">
        <v>98</v>
      </c>
      <c r="H6" s="19" t="s">
        <v>99</v>
      </c>
      <c r="I6" s="19" t="s">
        <v>100</v>
      </c>
      <c r="J6" s="17" t="s">
        <v>101</v>
      </c>
      <c r="K6" s="8"/>
      <c r="L6" s="8"/>
      <c r="M6" s="8"/>
      <c r="N6" s="8"/>
      <c r="O6" s="8"/>
      <c r="P6" s="8"/>
      <c r="Q6" s="8"/>
    </row>
    <row r="7" spans="2:17" ht="20.100000000000001" customHeight="1" x14ac:dyDescent="0.3">
      <c r="B7" s="11" t="s">
        <v>102</v>
      </c>
      <c r="C7" s="11" t="s">
        <v>103</v>
      </c>
      <c r="D7" s="11" t="s">
        <v>103</v>
      </c>
      <c r="E7" s="12">
        <v>0</v>
      </c>
      <c r="F7" s="12">
        <v>0</v>
      </c>
      <c r="G7" s="12">
        <v>0</v>
      </c>
      <c r="H7" s="12">
        <v>0</v>
      </c>
      <c r="I7" s="12">
        <v>0</v>
      </c>
      <c r="J7" s="12">
        <v>0</v>
      </c>
    </row>
  </sheetData>
  <printOptions horizontalCentered="1"/>
  <pageMargins left="0.23622047244094491" right="0.23622047244094491" top="0.74803149606299213" bottom="0.74803149606299213" header="0.31496062992125984" footer="0.31496062992125984"/>
  <pageSetup paperSize="9" scale="71"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6DB6C-0A33-4BBB-B22A-9F0C3EFB8C07}">
  <sheetPr>
    <pageSetUpPr fitToPage="1"/>
  </sheetPr>
  <dimension ref="A1:Q2"/>
  <sheetViews>
    <sheetView showGridLines="0" zoomScale="97" zoomScaleNormal="100" workbookViewId="0"/>
  </sheetViews>
  <sheetFormatPr defaultColWidth="9" defaultRowHeight="20.100000000000001" customHeight="1" x14ac:dyDescent="0.3"/>
  <cols>
    <col min="1" max="1" width="50.75" style="15" customWidth="1"/>
    <col min="2" max="2" width="13.625" style="9" bestFit="1" customWidth="1"/>
    <col min="3" max="3" width="39.875" style="9" bestFit="1" customWidth="1"/>
    <col min="4" max="4" width="15.5" style="9" bestFit="1" customWidth="1"/>
    <col min="5" max="10" width="18.375" style="9" customWidth="1"/>
    <col min="11" max="11" width="21" style="9" bestFit="1" customWidth="1"/>
    <col min="12" max="16384" width="9" style="9"/>
  </cols>
  <sheetData>
    <row r="1" spans="2:17" ht="20.25" x14ac:dyDescent="0.3">
      <c r="B1" s="18" t="s">
        <v>93</v>
      </c>
      <c r="C1" s="18" t="s">
        <v>94</v>
      </c>
      <c r="D1" s="18" t="s">
        <v>95</v>
      </c>
      <c r="E1" s="19" t="s">
        <v>96</v>
      </c>
      <c r="F1" s="19" t="s">
        <v>97</v>
      </c>
      <c r="G1" s="19" t="s">
        <v>98</v>
      </c>
      <c r="H1" s="19" t="s">
        <v>99</v>
      </c>
      <c r="I1" s="19" t="s">
        <v>100</v>
      </c>
      <c r="J1" s="17" t="s">
        <v>101</v>
      </c>
      <c r="K1" s="8"/>
      <c r="L1" s="8"/>
      <c r="M1" s="8"/>
      <c r="N1" s="8"/>
      <c r="O1" s="8"/>
      <c r="P1" s="8"/>
      <c r="Q1" s="8"/>
    </row>
    <row r="2" spans="2:17" ht="20.25" x14ac:dyDescent="0.3">
      <c r="B2" s="11" t="s">
        <v>102</v>
      </c>
      <c r="C2" s="11" t="s">
        <v>103</v>
      </c>
      <c r="D2" s="11" t="s">
        <v>103</v>
      </c>
      <c r="E2" s="12">
        <v>0</v>
      </c>
      <c r="F2" s="12">
        <v>0</v>
      </c>
      <c r="G2" s="12">
        <v>0</v>
      </c>
      <c r="H2" s="12">
        <v>0</v>
      </c>
      <c r="I2" s="12">
        <v>0</v>
      </c>
      <c r="J2" s="12">
        <v>0</v>
      </c>
    </row>
  </sheetData>
  <pageMargins left="0.25" right="0.25" top="0.75" bottom="0.75" header="0.3" footer="0.3"/>
  <pageSetup paperSize="9" scale="66" orientation="landscape" r:id="rId2"/>
  <drawing r:id="rId3"/>
  <extLst>
    <ext xmlns:x14="http://schemas.microsoft.com/office/spreadsheetml/2009/9/main" uri="{A8765BA9-456A-4dab-B4F3-ACF838C121DE}">
      <x14:slicerList>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3B25E-88AE-4EB4-A977-C9E833BE47E5}">
  <dimension ref="A1:A3"/>
  <sheetViews>
    <sheetView workbookViewId="0">
      <selection activeCell="A3" sqref="A3"/>
    </sheetView>
  </sheetViews>
  <sheetFormatPr defaultRowHeight="16.5" x14ac:dyDescent="0.3"/>
  <sheetData>
    <row r="1" spans="1:1" x14ac:dyDescent="0.3">
      <c r="A1" t="str">
        <f>_xlfn.XLOOKUP("Company name", ReportRequestValues[Request Property], ReportRequestValues[Request Property Value])</f>
        <v>Company name Value</v>
      </c>
    </row>
    <row r="2" spans="1:1" x14ac:dyDescent="0.3">
      <c r="A2" t="str">
        <f>_xlfn.XLOOKUP("Date", ReportRequestValues[Request Property], ReportRequestValues[Request Property Value])</f>
        <v>Date Value</v>
      </c>
    </row>
    <row r="3" spans="1:1" x14ac:dyDescent="0.3">
      <c r="A3" t="str">
        <f>_xlfn.XLOOKUP("DataRetrieved", CaptionData[Caption], CaptionData[Value])</f>
        <v>Data retrieved:</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9F604-2E3E-4FED-BA02-EE9F76A45B92}">
  <dimension ref="A1:C7"/>
  <sheetViews>
    <sheetView showGridLines="0" workbookViewId="0"/>
  </sheetViews>
  <sheetFormatPr defaultRowHeight="20.100000000000001" customHeight="1" x14ac:dyDescent="0.35"/>
  <cols>
    <col min="1" max="1" width="18" bestFit="1" customWidth="1"/>
    <col min="2" max="2" width="21.875" bestFit="1" customWidth="1"/>
    <col min="3" max="3" width="9" style="16"/>
  </cols>
  <sheetData>
    <row r="1" spans="1:2" ht="20.100000000000001" customHeight="1" x14ac:dyDescent="0.35">
      <c r="A1" s="13" t="s">
        <v>117</v>
      </c>
      <c r="B1" s="14" t="str" cm="1">
        <f t="array" ref="B1">ReportRequest.EnvironmentName</f>
        <v>Environment name Value</v>
      </c>
    </row>
    <row r="2" spans="1:2" ht="20.100000000000001" customHeight="1" x14ac:dyDescent="0.35">
      <c r="A2" s="13" t="s">
        <v>118</v>
      </c>
      <c r="B2" s="14" t="str" cm="1">
        <f t="array" ref="B2">ReportRequest.CompanyName</f>
        <v>Company name Value</v>
      </c>
    </row>
    <row r="3" spans="1:2" ht="20.100000000000001" customHeight="1" x14ac:dyDescent="0.35">
      <c r="A3" s="13" t="s">
        <v>119</v>
      </c>
      <c r="B3" s="14" t="str" cm="1">
        <f t="array" ref="B3">ReportRequest.UserName</f>
        <v>User name Value</v>
      </c>
    </row>
    <row r="4" spans="1:2" ht="20.100000000000001" customHeight="1" x14ac:dyDescent="0.35">
      <c r="A4" s="13" t="s">
        <v>120</v>
      </c>
      <c r="B4" s="22" t="str" cm="1">
        <f t="array" ref="B4">ReportRequest.Date</f>
        <v>Date Value</v>
      </c>
    </row>
    <row r="5" spans="1:2" ht="20.100000000000001" customHeight="1" x14ac:dyDescent="0.35">
      <c r="A5" s="13"/>
      <c r="B5" s="23" t="str" cm="1">
        <f t="array" ref="B5">ReportRequest.Date</f>
        <v>Date Value</v>
      </c>
    </row>
    <row r="6" spans="1:2" ht="20.100000000000001" customHeight="1" x14ac:dyDescent="0.35">
      <c r="A6" s="13" t="s">
        <v>121</v>
      </c>
      <c r="B6" s="14" t="str" cm="1">
        <f t="array" ref="B6">ReportMetadata.AboutThisReportTitle</f>
        <v>About This Report Title Value</v>
      </c>
    </row>
    <row r="7" spans="1:2" ht="20.100000000000001" customHeight="1" x14ac:dyDescent="0.35">
      <c r="A7" s="13" t="s">
        <v>122</v>
      </c>
      <c r="B7" s="20" t="str">
        <f>HYPERLINK(_xlfn.CONCAT("https://learn.microsoft.com/dynamics365/business-central/reports/report-",ReportMetadata.ObjectID))</f>
        <v>https://learn.microsoft.com/dynamics365/business-central/reports/report-Object ID Value</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A62BF-702F-4FE5-A960-A6F64EBA11E1}">
  <dimension ref="A1:C1"/>
  <sheetViews>
    <sheetView workbookViewId="0"/>
  </sheetViews>
  <sheetFormatPr defaultRowHeight="16.5" x14ac:dyDescent="0.3"/>
  <cols>
    <col min="1" max="1" width="17" customWidth="1"/>
    <col min="2" max="2" width="11.375" customWidth="1"/>
  </cols>
  <sheetData>
    <row r="1" spans="1:3" x14ac:dyDescent="0.3">
      <c r="A1" t="s">
        <v>2</v>
      </c>
      <c r="B1" t="s">
        <v>0</v>
      </c>
      <c r="C1" t="s">
        <v>1</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9D45A4-C37B-40C3-A24E-745F6D0CEFB7}">
  <dimension ref="A1:B25"/>
  <sheetViews>
    <sheetView workbookViewId="0"/>
  </sheetViews>
  <sheetFormatPr defaultRowHeight="16.5" x14ac:dyDescent="0.3"/>
  <cols>
    <col min="1" max="1" width="25" customWidth="1"/>
    <col min="2" max="2" width="40" customWidth="1"/>
  </cols>
  <sheetData>
    <row r="1" spans="1:2" x14ac:dyDescent="0.3">
      <c r="A1" s="1" t="s">
        <v>3</v>
      </c>
      <c r="B1" s="1" t="s">
        <v>1</v>
      </c>
    </row>
    <row r="2" spans="1:2" x14ac:dyDescent="0.3">
      <c r="A2" t="s">
        <v>47</v>
      </c>
      <c r="B2" t="s">
        <v>48</v>
      </c>
    </row>
    <row r="3" spans="1:2" x14ac:dyDescent="0.3">
      <c r="A3" t="s">
        <v>49</v>
      </c>
      <c r="B3" t="s">
        <v>50</v>
      </c>
    </row>
    <row r="4" spans="1:2" x14ac:dyDescent="0.3">
      <c r="A4" t="s">
        <v>51</v>
      </c>
      <c r="B4" t="s">
        <v>52</v>
      </c>
    </row>
    <row r="5" spans="1:2" x14ac:dyDescent="0.3">
      <c r="A5" t="s">
        <v>53</v>
      </c>
      <c r="B5" t="s">
        <v>54</v>
      </c>
    </row>
    <row r="6" spans="1:2" x14ac:dyDescent="0.3">
      <c r="A6" t="s">
        <v>55</v>
      </c>
      <c r="B6" t="s">
        <v>56</v>
      </c>
    </row>
    <row r="7" spans="1:2" x14ac:dyDescent="0.3">
      <c r="A7" t="s">
        <v>57</v>
      </c>
      <c r="B7" t="s">
        <v>58</v>
      </c>
    </row>
    <row r="8" spans="1:2" x14ac:dyDescent="0.3">
      <c r="A8" t="s">
        <v>59</v>
      </c>
      <c r="B8" t="s">
        <v>59</v>
      </c>
    </row>
    <row r="9" spans="1:2" x14ac:dyDescent="0.3">
      <c r="A9" t="s">
        <v>60</v>
      </c>
      <c r="B9" t="s">
        <v>61</v>
      </c>
    </row>
    <row r="10" spans="1:2" x14ac:dyDescent="0.3">
      <c r="A10" t="s">
        <v>62</v>
      </c>
      <c r="B10" t="s">
        <v>50</v>
      </c>
    </row>
    <row r="11" spans="1:2" x14ac:dyDescent="0.3">
      <c r="A11" t="s">
        <v>63</v>
      </c>
      <c r="B11" t="s">
        <v>61</v>
      </c>
    </row>
    <row r="12" spans="1:2" x14ac:dyDescent="0.3">
      <c r="A12" t="s">
        <v>64</v>
      </c>
      <c r="B12" t="s">
        <v>50</v>
      </c>
    </row>
    <row r="13" spans="1:2" x14ac:dyDescent="0.3">
      <c r="A13" t="s">
        <v>65</v>
      </c>
      <c r="B13" t="s">
        <v>66</v>
      </c>
    </row>
    <row r="14" spans="1:2" x14ac:dyDescent="0.3">
      <c r="A14" t="s">
        <v>67</v>
      </c>
      <c r="B14" t="s">
        <v>68</v>
      </c>
    </row>
    <row r="15" spans="1:2" x14ac:dyDescent="0.3">
      <c r="A15" t="s">
        <v>69</v>
      </c>
      <c r="B15" t="s">
        <v>70</v>
      </c>
    </row>
    <row r="16" spans="1:2" x14ac:dyDescent="0.3">
      <c r="A16" t="s">
        <v>71</v>
      </c>
      <c r="B16" t="s">
        <v>72</v>
      </c>
    </row>
    <row r="17" spans="1:2" x14ac:dyDescent="0.3">
      <c r="A17" t="s">
        <v>73</v>
      </c>
      <c r="B17" t="s">
        <v>73</v>
      </c>
    </row>
    <row r="18" spans="1:2" x14ac:dyDescent="0.3">
      <c r="A18" t="s">
        <v>74</v>
      </c>
      <c r="B18" t="s">
        <v>75</v>
      </c>
    </row>
    <row r="19" spans="1:2" x14ac:dyDescent="0.3">
      <c r="A19" t="s">
        <v>76</v>
      </c>
      <c r="B19" t="s">
        <v>77</v>
      </c>
    </row>
    <row r="20" spans="1:2" x14ac:dyDescent="0.3">
      <c r="A20" t="s">
        <v>78</v>
      </c>
      <c r="B20" t="s">
        <v>79</v>
      </c>
    </row>
    <row r="21" spans="1:2" x14ac:dyDescent="0.3">
      <c r="A21" t="s">
        <v>80</v>
      </c>
      <c r="B21" t="s">
        <v>81</v>
      </c>
    </row>
    <row r="22" spans="1:2" x14ac:dyDescent="0.3">
      <c r="A22" t="s">
        <v>82</v>
      </c>
      <c r="B22" t="s">
        <v>83</v>
      </c>
    </row>
    <row r="23" spans="1:2" x14ac:dyDescent="0.3">
      <c r="A23" t="s">
        <v>84</v>
      </c>
      <c r="B23" t="s">
        <v>85</v>
      </c>
    </row>
    <row r="24" spans="1:2" x14ac:dyDescent="0.3">
      <c r="A24" t="s">
        <v>86</v>
      </c>
      <c r="B24" t="s">
        <v>87</v>
      </c>
    </row>
    <row r="25" spans="1:2" x14ac:dyDescent="0.3">
      <c r="A25" t="s">
        <v>88</v>
      </c>
      <c r="B25" t="s">
        <v>89</v>
      </c>
    </row>
  </sheetData>
  <pageMargins left="0.7" right="0.7" top="0.75" bottom="0.75" header="0.3" footer="0.3"/>
  <pageSetup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CC51B-E177-4419-ACE2-142FA3AA27CD}">
  <dimension ref="A1:K10"/>
  <sheetViews>
    <sheetView workbookViewId="0">
      <selection activeCell="J2" sqref="J2:K2"/>
    </sheetView>
  </sheetViews>
  <sheetFormatPr defaultRowHeight="16.5" x14ac:dyDescent="0.3"/>
  <cols>
    <col min="1" max="1" width="25" customWidth="1"/>
    <col min="2" max="2" width="40" customWidth="1"/>
    <col min="3" max="3" width="5" customWidth="1"/>
    <col min="4" max="4" width="25" customWidth="1"/>
    <col min="5" max="5" width="40" customWidth="1"/>
    <col min="6" max="6" width="5" customWidth="1"/>
    <col min="7" max="7" width="25" customWidth="1"/>
    <col min="8" max="8" width="40" customWidth="1"/>
    <col min="9" max="9" width="5" customWidth="1"/>
    <col min="10" max="10" width="50" customWidth="1"/>
    <col min="11" max="11" width="40" customWidth="1"/>
  </cols>
  <sheetData>
    <row r="1" spans="1:11" x14ac:dyDescent="0.3">
      <c r="A1" s="1" t="s">
        <v>6</v>
      </c>
      <c r="B1" s="1" t="s">
        <v>7</v>
      </c>
      <c r="C1" s="1" t="s">
        <v>90</v>
      </c>
      <c r="D1" s="1" t="s">
        <v>26</v>
      </c>
      <c r="E1" s="1" t="s">
        <v>27</v>
      </c>
      <c r="F1" s="1" t="s">
        <v>90</v>
      </c>
      <c r="G1" s="1" t="s">
        <v>4</v>
      </c>
      <c r="H1" s="1" t="s">
        <v>5</v>
      </c>
      <c r="I1" s="1" t="s">
        <v>90</v>
      </c>
      <c r="J1" s="1" t="s">
        <v>45</v>
      </c>
      <c r="K1" s="1" t="s">
        <v>46</v>
      </c>
    </row>
    <row r="2" spans="1:11" x14ac:dyDescent="0.3">
      <c r="A2" t="s">
        <v>8</v>
      </c>
      <c r="B2" t="s">
        <v>9</v>
      </c>
      <c r="C2" t="s">
        <v>90</v>
      </c>
      <c r="D2" t="s">
        <v>28</v>
      </c>
      <c r="E2" t="s">
        <v>29</v>
      </c>
      <c r="F2" t="s">
        <v>90</v>
      </c>
      <c r="G2" t="s">
        <v>4</v>
      </c>
      <c r="H2" t="s">
        <v>5</v>
      </c>
      <c r="I2" t="s">
        <v>90</v>
      </c>
      <c r="J2" t="s">
        <v>45</v>
      </c>
      <c r="K2" t="s">
        <v>46</v>
      </c>
    </row>
    <row r="3" spans="1:11" x14ac:dyDescent="0.3">
      <c r="A3" t="s">
        <v>10</v>
      </c>
      <c r="B3" t="s">
        <v>11</v>
      </c>
      <c r="C3" t="s">
        <v>90</v>
      </c>
      <c r="D3" t="s">
        <v>30</v>
      </c>
      <c r="E3" t="s">
        <v>31</v>
      </c>
      <c r="F3" t="s">
        <v>90</v>
      </c>
      <c r="G3" t="s">
        <v>90</v>
      </c>
      <c r="H3" t="s">
        <v>90</v>
      </c>
      <c r="I3" t="s">
        <v>90</v>
      </c>
      <c r="J3" t="s">
        <v>90</v>
      </c>
      <c r="K3" t="s">
        <v>90</v>
      </c>
    </row>
    <row r="4" spans="1:11" x14ac:dyDescent="0.3">
      <c r="A4" t="s">
        <v>12</v>
      </c>
      <c r="B4" t="s">
        <v>13</v>
      </c>
      <c r="C4" t="s">
        <v>90</v>
      </c>
      <c r="D4" t="s">
        <v>32</v>
      </c>
      <c r="E4" t="s">
        <v>33</v>
      </c>
      <c r="F4" t="s">
        <v>90</v>
      </c>
      <c r="G4" t="s">
        <v>90</v>
      </c>
      <c r="H4" t="s">
        <v>90</v>
      </c>
      <c r="I4" t="s">
        <v>90</v>
      </c>
      <c r="J4" t="s">
        <v>90</v>
      </c>
      <c r="K4" t="s">
        <v>90</v>
      </c>
    </row>
    <row r="5" spans="1:11" x14ac:dyDescent="0.3">
      <c r="A5" t="s">
        <v>14</v>
      </c>
      <c r="B5" t="s">
        <v>15</v>
      </c>
      <c r="C5" t="s">
        <v>90</v>
      </c>
      <c r="D5" t="s">
        <v>34</v>
      </c>
      <c r="E5" t="s">
        <v>35</v>
      </c>
      <c r="F5" t="s">
        <v>90</v>
      </c>
      <c r="G5" t="s">
        <v>90</v>
      </c>
      <c r="H5" t="s">
        <v>90</v>
      </c>
      <c r="I5" t="s">
        <v>90</v>
      </c>
      <c r="J5" t="s">
        <v>90</v>
      </c>
      <c r="K5" t="s">
        <v>90</v>
      </c>
    </row>
    <row r="6" spans="1:11" x14ac:dyDescent="0.3">
      <c r="A6" t="s">
        <v>16</v>
      </c>
      <c r="B6" t="s">
        <v>17</v>
      </c>
      <c r="C6" t="s">
        <v>90</v>
      </c>
      <c r="D6" t="s">
        <v>36</v>
      </c>
      <c r="E6" t="s">
        <v>37</v>
      </c>
      <c r="F6" t="s">
        <v>90</v>
      </c>
      <c r="G6" t="s">
        <v>90</v>
      </c>
      <c r="H6" t="s">
        <v>90</v>
      </c>
      <c r="I6" t="s">
        <v>90</v>
      </c>
      <c r="J6" t="s">
        <v>90</v>
      </c>
      <c r="K6" t="s">
        <v>90</v>
      </c>
    </row>
    <row r="7" spans="1:11" x14ac:dyDescent="0.3">
      <c r="A7" t="s">
        <v>18</v>
      </c>
      <c r="B7" t="s">
        <v>19</v>
      </c>
      <c r="C7" t="s">
        <v>90</v>
      </c>
      <c r="D7" t="s">
        <v>38</v>
      </c>
      <c r="E7" t="s">
        <v>39</v>
      </c>
      <c r="F7" t="s">
        <v>90</v>
      </c>
      <c r="G7" t="s">
        <v>90</v>
      </c>
      <c r="H7" t="s">
        <v>90</v>
      </c>
      <c r="I7" t="s">
        <v>90</v>
      </c>
      <c r="J7" t="s">
        <v>90</v>
      </c>
      <c r="K7" t="s">
        <v>90</v>
      </c>
    </row>
    <row r="8" spans="1:11" x14ac:dyDescent="0.3">
      <c r="A8" t="s">
        <v>20</v>
      </c>
      <c r="B8" t="s">
        <v>21</v>
      </c>
      <c r="C8" t="s">
        <v>90</v>
      </c>
      <c r="D8" t="s">
        <v>40</v>
      </c>
      <c r="E8" t="s">
        <v>41</v>
      </c>
      <c r="F8" t="s">
        <v>90</v>
      </c>
      <c r="G8" t="s">
        <v>90</v>
      </c>
      <c r="H8" t="s">
        <v>90</v>
      </c>
      <c r="I8" t="s">
        <v>90</v>
      </c>
      <c r="J8" t="s">
        <v>90</v>
      </c>
      <c r="K8" t="s">
        <v>90</v>
      </c>
    </row>
    <row r="9" spans="1:11" x14ac:dyDescent="0.3">
      <c r="A9" t="s">
        <v>22</v>
      </c>
      <c r="B9" t="s">
        <v>23</v>
      </c>
      <c r="C9" t="s">
        <v>90</v>
      </c>
      <c r="D9" t="s">
        <v>0</v>
      </c>
      <c r="E9" t="s">
        <v>42</v>
      </c>
      <c r="F9" t="s">
        <v>90</v>
      </c>
      <c r="G9" t="s">
        <v>90</v>
      </c>
      <c r="H9" t="s">
        <v>90</v>
      </c>
      <c r="I9" t="s">
        <v>90</v>
      </c>
      <c r="J9" t="s">
        <v>90</v>
      </c>
      <c r="K9" t="s">
        <v>90</v>
      </c>
    </row>
    <row r="10" spans="1:11" x14ac:dyDescent="0.3">
      <c r="A10" t="s">
        <v>24</v>
      </c>
      <c r="B10" t="s">
        <v>25</v>
      </c>
      <c r="C10" t="s">
        <v>90</v>
      </c>
      <c r="D10" t="s">
        <v>43</v>
      </c>
      <c r="E10" t="s">
        <v>44</v>
      </c>
      <c r="F10" t="s">
        <v>90</v>
      </c>
      <c r="G10" t="s">
        <v>90</v>
      </c>
      <c r="H10" t="s">
        <v>90</v>
      </c>
      <c r="I10" t="s">
        <v>90</v>
      </c>
      <c r="J10" t="s">
        <v>90</v>
      </c>
      <c r="K10" t="s">
        <v>90</v>
      </c>
    </row>
  </sheetData>
  <pageMargins left="0.7" right="0.7" top="0.75" bottom="0.75" header="0.3" footer="0.3"/>
  <tableParts count="4">
    <tablePart r:id="rId1"/>
    <tablePart r:id="rId2"/>
    <tablePart r:id="rId3"/>
    <tablePart r:id="rId4"/>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3A3AD-EA9B-4E8B-A6DF-CFF71281392A}">
  <dimension ref="A1:U2"/>
  <sheetViews>
    <sheetView workbookViewId="0">
      <selection activeCell="C21" sqref="C21"/>
    </sheetView>
  </sheetViews>
  <sheetFormatPr defaultRowHeight="16.5" x14ac:dyDescent="0.3"/>
  <cols>
    <col min="1" max="1" width="16.5" bestFit="1" customWidth="1"/>
    <col min="2" max="2" width="14.625" bestFit="1" customWidth="1"/>
    <col min="3" max="3" width="15.625" bestFit="1" customWidth="1"/>
    <col min="4" max="4" width="17.25" bestFit="1" customWidth="1"/>
    <col min="5" max="5" width="20.25" bestFit="1" customWidth="1"/>
    <col min="6" max="6" width="13.625" bestFit="1" customWidth="1"/>
    <col min="7" max="7" width="12.375" bestFit="1" customWidth="1"/>
    <col min="8" max="8" width="22.25" bestFit="1" customWidth="1"/>
    <col min="9" max="9" width="30.625" bestFit="1" customWidth="1"/>
    <col min="10" max="11" width="38.375" bestFit="1" customWidth="1"/>
    <col min="12" max="12" width="33.25" bestFit="1" customWidth="1"/>
    <col min="13" max="13" width="30.375" bestFit="1" customWidth="1"/>
    <col min="14" max="14" width="33" bestFit="1" customWidth="1"/>
    <col min="15" max="15" width="36.625" bestFit="1" customWidth="1"/>
    <col min="16" max="16" width="35.625" bestFit="1" customWidth="1"/>
    <col min="17" max="17" width="35.125" bestFit="1" customWidth="1"/>
    <col min="18" max="18" width="22.25" bestFit="1" customWidth="1"/>
    <col min="19" max="19" width="22.875" bestFit="1" customWidth="1"/>
    <col min="20" max="20" width="22.25" bestFit="1" customWidth="1"/>
    <col min="21" max="21" width="22.875" bestFit="1" customWidth="1"/>
  </cols>
  <sheetData>
    <row r="1" spans="1:21" x14ac:dyDescent="0.3">
      <c r="A1" t="s">
        <v>47</v>
      </c>
      <c r="B1" t="s">
        <v>49</v>
      </c>
      <c r="C1" t="s">
        <v>51</v>
      </c>
      <c r="D1" t="s">
        <v>53</v>
      </c>
      <c r="E1" t="s">
        <v>55</v>
      </c>
      <c r="F1" t="s">
        <v>57</v>
      </c>
      <c r="G1" t="s">
        <v>59</v>
      </c>
      <c r="H1" t="s">
        <v>91</v>
      </c>
      <c r="I1" t="s">
        <v>104</v>
      </c>
      <c r="J1" t="s">
        <v>105</v>
      </c>
      <c r="K1" t="s">
        <v>106</v>
      </c>
      <c r="L1" t="s">
        <v>107</v>
      </c>
      <c r="M1" t="s">
        <v>108</v>
      </c>
      <c r="N1" t="s">
        <v>109</v>
      </c>
      <c r="O1" t="s">
        <v>110</v>
      </c>
      <c r="P1" t="s">
        <v>111</v>
      </c>
      <c r="Q1" t="s">
        <v>112</v>
      </c>
      <c r="R1" t="s">
        <v>113</v>
      </c>
      <c r="S1" t="s">
        <v>114</v>
      </c>
      <c r="T1" t="s">
        <v>115</v>
      </c>
      <c r="U1" t="s">
        <v>116</v>
      </c>
    </row>
    <row r="2" spans="1:21" x14ac:dyDescent="0.3">
      <c r="A2" t="s">
        <v>102</v>
      </c>
      <c r="I2" t="s">
        <v>102</v>
      </c>
      <c r="J2" t="s">
        <v>102</v>
      </c>
      <c r="K2" t="s">
        <v>102</v>
      </c>
      <c r="L2">
        <v>0</v>
      </c>
      <c r="M2">
        <v>0</v>
      </c>
      <c r="N2">
        <v>0</v>
      </c>
      <c r="O2">
        <v>0</v>
      </c>
      <c r="P2">
        <v>0</v>
      </c>
      <c r="Q2">
        <v>0</v>
      </c>
      <c r="R2" t="s">
        <v>102</v>
      </c>
      <c r="T2" t="s">
        <v>102</v>
      </c>
    </row>
  </sheetData>
  <pageMargins left="0.7" right="0.7" top="0.75" bottom="0.75" header="0.3" footer="0.3"/>
  <pageSetup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FC5D26-4C05-4E13-BCA1-3E1C230D3233}">
  <dimension ref="A1:H2"/>
  <sheetViews>
    <sheetView workbookViewId="0">
      <selection activeCell="B2" sqref="B2"/>
    </sheetView>
  </sheetViews>
  <sheetFormatPr defaultRowHeight="16.5" x14ac:dyDescent="0.3"/>
  <cols>
    <col min="1" max="1" width="18.375" customWidth="1"/>
  </cols>
  <sheetData>
    <row r="1" spans="1:8" x14ac:dyDescent="0.3">
      <c r="A1" t="s">
        <v>47</v>
      </c>
      <c r="B1" t="s">
        <v>49</v>
      </c>
      <c r="C1" t="s">
        <v>51</v>
      </c>
      <c r="D1" t="s">
        <v>53</v>
      </c>
      <c r="E1" t="s">
        <v>55</v>
      </c>
      <c r="F1" t="s">
        <v>57</v>
      </c>
      <c r="G1" t="s">
        <v>59</v>
      </c>
      <c r="H1" t="s">
        <v>91</v>
      </c>
    </row>
    <row r="2" spans="1:8" x14ac:dyDescent="0.3">
      <c r="A2" s="4" t="s">
        <v>102</v>
      </c>
      <c r="B2" s="4"/>
      <c r="C2" s="4"/>
      <c r="D2" s="4"/>
      <c r="E2" s="4"/>
      <c r="F2" s="4"/>
      <c r="G2" s="2"/>
      <c r="H2" s="4"/>
    </row>
  </sheetData>
  <pageMargins left="0.7" right="0.7" top="0.75" bottom="0.75"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4A804-2F54-42E7-B39E-1F7E28E26045}">
  <dimension ref="A1:B2"/>
  <sheetViews>
    <sheetView workbookViewId="0">
      <selection activeCell="I23" sqref="I23"/>
    </sheetView>
  </sheetViews>
  <sheetFormatPr defaultRowHeight="16.5" x14ac:dyDescent="0.3"/>
  <cols>
    <col min="1" max="1" width="18.375" customWidth="1"/>
  </cols>
  <sheetData>
    <row r="1" spans="1:2" x14ac:dyDescent="0.3">
      <c r="A1" t="s">
        <v>60</v>
      </c>
      <c r="B1" t="s">
        <v>62</v>
      </c>
    </row>
    <row r="2" spans="1:2" x14ac:dyDescent="0.3">
      <c r="A2" s="4" t="s">
        <v>102</v>
      </c>
      <c r="B2" s="4"/>
    </row>
  </sheetData>
  <pageMargins left="0.7" right="0.7" top="0.75" bottom="0.75" header="0.3" footer="0.3"/>
  <pageSetup orientation="portrait"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218CEC-6581-4065-BF22-B005A1352BC8}">
  <dimension ref="A1:B2"/>
  <sheetViews>
    <sheetView workbookViewId="0">
      <selection activeCell="A2" sqref="A2"/>
    </sheetView>
  </sheetViews>
  <sheetFormatPr defaultRowHeight="16.5" x14ac:dyDescent="0.3"/>
  <cols>
    <col min="1" max="1" width="18.375" customWidth="1"/>
  </cols>
  <sheetData>
    <row r="1" spans="1:2" x14ac:dyDescent="0.3">
      <c r="A1" t="s">
        <v>63</v>
      </c>
      <c r="B1" t="s">
        <v>64</v>
      </c>
    </row>
    <row r="2" spans="1:2" x14ac:dyDescent="0.3">
      <c r="A2" s="4" t="s">
        <v>102</v>
      </c>
      <c r="B2" s="4"/>
    </row>
  </sheetData>
  <pageMargins left="0.7" right="0.7" top="0.75" bottom="0.75" header="0.3" footer="0.3"/>
  <pageSetup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DE5722-137F-402A-A9EE-103A1AAEECC5}">
  <dimension ref="A1:I2"/>
  <sheetViews>
    <sheetView workbookViewId="0"/>
  </sheetViews>
  <sheetFormatPr defaultRowHeight="16.5" x14ac:dyDescent="0.3"/>
  <cols>
    <col min="1" max="1" width="18.375" customWidth="1"/>
  </cols>
  <sheetData>
    <row r="1" spans="1:9" x14ac:dyDescent="0.3">
      <c r="A1" t="s">
        <v>65</v>
      </c>
      <c r="B1" t="s">
        <v>67</v>
      </c>
      <c r="C1" t="s">
        <v>69</v>
      </c>
      <c r="D1" t="s">
        <v>71</v>
      </c>
      <c r="E1" t="s">
        <v>73</v>
      </c>
      <c r="F1" t="s">
        <v>74</v>
      </c>
      <c r="G1" t="s">
        <v>76</v>
      </c>
      <c r="H1" t="s">
        <v>78</v>
      </c>
      <c r="I1" t="s">
        <v>80</v>
      </c>
    </row>
    <row r="2" spans="1:9" x14ac:dyDescent="0.3">
      <c r="A2" s="4" t="s">
        <v>102</v>
      </c>
      <c r="B2" s="4" t="s">
        <v>102</v>
      </c>
      <c r="C2" s="4" t="s">
        <v>102</v>
      </c>
      <c r="D2" s="3">
        <v>0</v>
      </c>
      <c r="E2" s="3">
        <v>0</v>
      </c>
      <c r="F2" s="3">
        <v>0</v>
      </c>
      <c r="G2" s="3">
        <v>0</v>
      </c>
      <c r="H2" s="3">
        <v>0</v>
      </c>
      <c r="I2" s="3">
        <v>0</v>
      </c>
    </row>
  </sheetData>
  <pageMargins left="0.7" right="0.7" top="0.75" bottom="0.75" header="0.3" footer="0.3"/>
  <pageSetup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_rels/item20.xml.rels><?xml version="1.0" encoding="UTF-8" standalone="yes"?>
<Relationships xmlns="http://schemas.openxmlformats.org/package/2006/relationships"><Relationship Id="rId1" Type="http://schemas.openxmlformats.org/officeDocument/2006/relationships/customXmlProps" Target="itemProps20.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20.xml>��
</file>

<file path=customXml/itemProps1.xml><?xml version="1.0" encoding="utf-8"?>
<ds:datastoreItem xmlns:ds="http://schemas.openxmlformats.org/officeDocument/2006/customXml" ds:itemID="{BA697CF0-B2B3-4AA2-8CF1-ABB62A89DC63}">
  <ds:schemaRefs/>
</ds:datastoreItem>
</file>

<file path=customXml/itemProps2.xml><?xml version="1.0" encoding="utf-8"?>
<ds:datastoreItem xmlns:ds="http://schemas.openxmlformats.org/officeDocument/2006/customXml" ds:itemID="{4F42747E-3A91-44D9-99E7-883F5402C138}">
  <ds:schemaRefs/>
</ds:datastoreItem>
</file>

<file path=customXml/itemProps3.xml><?xml version="1.0" encoding="utf-8"?>
<ds:datastoreItem xmlns:ds="http://schemas.openxmlformats.org/officeDocument/2006/customXml" ds:itemID="{2923B928-CDC9-4450-8C6D-9761C6B4D563}">
  <ds:schemaRefs/>
</ds:datastoreItem>
</file>

<file path=customXml/itemProps4.xml><?xml version="1.0" encoding="utf-8"?>
<ds:datastoreItem xmlns:ds="http://schemas.openxmlformats.org/officeDocument/2006/customXml" ds:itemID="{3502C20A-5577-45F6-A6CE-86F7D4FEBD01}">
  <ds:schemaRefs/>
</ds:datastoreItem>
</file>

<file path=customXml/itemProps5.xml><?xml version="1.0" encoding="utf-8"?>
<ds:datastoreItem xmlns:ds="http://schemas.openxmlformats.org/officeDocument/2006/customXml" ds:itemID="{7A09E366-D3E2-45B5-8D0B-7084490AC091}">
  <ds:schemaRefs/>
</ds:datastoreItem>
</file>

<file path=customXml/itemProps6.xml><?xml version="1.0" encoding="utf-8"?>
<ds:datastoreItem xmlns:ds="http://schemas.openxmlformats.org/officeDocument/2006/customXml" ds:itemID="{95F0A226-1BCC-41B5-88BC-95AF82CAA886}">
  <ds:schemaRefs/>
</ds:datastoreItem>
</file>

<file path=customXml/itemProps7.xml><?xml version="1.0" encoding="utf-8"?>
<ds:datastoreItem xmlns:ds="http://schemas.openxmlformats.org/officeDocument/2006/customXml" ds:itemID="{050AA7A7-F05B-4118-891C-356A627F1B34}">
  <ds:schemaRefs/>
</ds:datastoreItem>
</file>

<file path=customXml/itemProps8.xml><?xml version="1.0" encoding="utf-8"?>
<ds:datastoreItem xmlns:ds="http://schemas.openxmlformats.org/officeDocument/2006/customXml" ds:itemID="{64792107-D077-4AA0-8CA8-A2E1CF30C5DA}">
  <ds:schemaRefs/>
</ds:datastoreItem>
</file>

<file path=customXml/itemProps9.xml><?xml version="1.0" encoding="utf-8"?>
<ds:datastoreItem xmlns:ds="http://schemas.openxmlformats.org/officeDocument/2006/customXml" ds:itemID="{A83BEC6F-F871-4B74-90B7-DDE3ECC20C1E}">
  <ds:schemaRefs/>
</ds:datastoreItem>
</file>

<file path=customXml/itemProps10.xml><?xml version="1.0" encoding="utf-8"?>
<ds:datastoreItem xmlns:ds="http://schemas.openxmlformats.org/officeDocument/2006/customXml" ds:itemID="{EF236C73-77EB-43C9-BC17-2C279EAC2BAC}">
  <ds:schemaRefs/>
</ds:datastoreItem>
</file>

<file path=customXml/itemProps11.xml><?xml version="1.0" encoding="utf-8"?>
<ds:datastoreItem xmlns:ds="http://schemas.openxmlformats.org/officeDocument/2006/customXml" ds:itemID="{40A9EA7D-42EF-4A82-83B1-E02824015A7B}">
  <ds:schemaRefs/>
</ds:datastoreItem>
</file>

<file path=customXml/itemProps12.xml><?xml version="1.0" encoding="utf-8"?>
<ds:datastoreItem xmlns:ds="http://schemas.openxmlformats.org/officeDocument/2006/customXml" ds:itemID="{50F9A5F3-7B33-4BF4-9E42-4BFD9472858C}">
  <ds:schemaRefs/>
</ds:datastoreItem>
</file>

<file path=customXml/itemProps13.xml><?xml version="1.0" encoding="utf-8"?>
<ds:datastoreItem xmlns:ds="http://schemas.openxmlformats.org/officeDocument/2006/customXml" ds:itemID="{CBBD1FFB-3BD6-45F0-80BE-8A991739F15A}">
  <ds:schemaRefs/>
</ds:datastoreItem>
</file>

<file path=customXml/itemProps14.xml><?xml version="1.0" encoding="utf-8"?>
<ds:datastoreItem xmlns:ds="http://schemas.openxmlformats.org/officeDocument/2006/customXml" ds:itemID="{5C83263B-47AD-4516-927F-8452967BAF8F}">
  <ds:schemaRefs/>
</ds:datastoreItem>
</file>

<file path=customXml/itemProps15.xml><?xml version="1.0" encoding="utf-8"?>
<ds:datastoreItem xmlns:ds="http://schemas.openxmlformats.org/officeDocument/2006/customXml" ds:itemID="{A1D4A330-A6DC-4516-8C49-3A5C63C4088C}">
  <ds:schemaRefs/>
</ds:datastoreItem>
</file>

<file path=customXml/itemProps16.xml><?xml version="1.0" encoding="utf-8"?>
<ds:datastoreItem xmlns:ds="http://schemas.openxmlformats.org/officeDocument/2006/customXml" ds:itemID="{45C8A712-3FE0-4B7A-818B-AC42F2FEE303}">
  <ds:schemaRefs/>
</ds:datastoreItem>
</file>

<file path=customXml/itemProps17.xml><?xml version="1.0" encoding="utf-8"?>
<ds:datastoreItem xmlns:ds="http://schemas.openxmlformats.org/officeDocument/2006/customXml" ds:itemID="{4D38CAD1-A2CA-4754-AD29-C8127BB83E59}">
  <ds:schemaRefs/>
</ds:datastoreItem>
</file>

<file path=customXml/itemProps18.xml><?xml version="1.0" encoding="utf-8"?>
<ds:datastoreItem xmlns:ds="http://schemas.openxmlformats.org/officeDocument/2006/customXml" ds:itemID="{D9D2BD63-BDA1-494E-9BFD-A2E7EAB9D0CC}">
  <ds:schemaRefs/>
</ds:datastoreItem>
</file>

<file path=customXml/itemProps19.xml><?xml version="1.0" encoding="utf-8"?>
<ds:datastoreItem xmlns:ds="http://schemas.openxmlformats.org/officeDocument/2006/customXml" ds:itemID="{16552C98-4CC0-4D55-9AC6-D95534151EC4}">
  <ds:schemaRefs/>
</ds:datastoreItem>
</file>

<file path=customXml/itemProps20.xml><?xml version="1.0" encoding="utf-8"?>
<ds:datastoreItem xmlns:ds="http://schemas.openxmlformats.org/officeDocument/2006/customXml" ds:itemID="{37A15E39-FD96-4C6D-BEA3-6CB12179DD4A}">
  <ds:schemaRefs>
    <ds:schemaRef ds:uri="http://schemas.microsoft.com/DataMashup"/>
  </ds:schemaRefs>
</ds:datastoreItem>
</file>

<file path=docMetadata/LabelInfo.xml><?xml version="1.0" encoding="utf-8"?>
<clbl:labelList xmlns:clbl="http://schemas.microsoft.com/office/2020/mipLabelMetadata">
  <clbl:label id="{85ca8af4-763a-45c2-80ae-a5ca1b80bddc}" enabled="1" method="Standard" siteId="{06cdaf09-14f0-4cd1-8ac0-7bfed707a82c}" contentBits="0" removed="0"/>
  <clbl:label id="{f42aa342-8706-4288-bd11-ebb85995028c}" enabled="1" method="Standard" siteId="{72f988bf-86f1-41af-91ab-2d7cd011db47}"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3</vt:i4>
      </vt:variant>
    </vt:vector>
  </HeadingPairs>
  <TitlesOfParts>
    <vt:vector size="15" baseType="lpstr">
      <vt:lpstr>$TrialBalanceBudgetPrint$</vt:lpstr>
      <vt:lpstr>$TrialBalanceBudgetAnalysis$</vt:lpstr>
      <vt:lpstr>Metadata</vt:lpstr>
      <vt:lpstr>$AboutTheReportLabel$</vt:lpstr>
      <vt:lpstr>TranslationData</vt:lpstr>
      <vt:lpstr>CaptionData</vt:lpstr>
      <vt:lpstr>Aggregated Metadata</vt:lpstr>
      <vt:lpstr>MergedQuery</vt:lpstr>
      <vt:lpstr>GLAccounts</vt:lpstr>
      <vt:lpstr>Dimension1</vt:lpstr>
      <vt:lpstr>Dimension2</vt:lpstr>
      <vt:lpstr>TrialBalanceBudgetData</vt:lpstr>
      <vt:lpstr>CompanyName</vt:lpstr>
      <vt:lpstr>DataRetrieved</vt:lpstr>
      <vt:lpstr>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Chen</dc:creator>
  <cp:lastModifiedBy>Dan Williams</cp:lastModifiedBy>
  <cp:lastPrinted>2025-02-13T05:04:54Z</cp:lastPrinted>
  <dcterms:created xsi:type="dcterms:W3CDTF">2025-02-13T00:18:47Z</dcterms:created>
  <dcterms:modified xsi:type="dcterms:W3CDTF">2025-03-28T03:36:15Z</dcterms:modified>
</cp:coreProperties>
</file>