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diegojoshuam\Desktop\20240626-faexcel\done\"/>
    </mc:Choice>
  </mc:AlternateContent>
  <xr:revisionPtr revIDLastSave="0" documentId="13_ncr:1_{199E0A90-13BA-419F-BA23-479611F45285}" xr6:coauthVersionLast="47" xr6:coauthVersionMax="47" xr10:uidLastSave="{00000000-0000-0000-0000-000000000000}"/>
  <bookViews>
    <workbookView xWindow="-90" yWindow="-90" windowWidth="19380" windowHeight="11460" xr2:uid="{00000000-000D-0000-FFFF-FFFF00000000}"/>
  </bookViews>
  <sheets>
    <sheet name="$FixedAssetDetails$" sheetId="7" r:id="rId1"/>
    <sheet name="NamedMetadata" sheetId="10" state="hidden" r:id="rId2"/>
    <sheet name="FixedAssetData" sheetId="5" r:id="rId3"/>
    <sheet name="CaptionData" sheetId="3" r:id="rId4"/>
    <sheet name="TranslationData" sheetId="2" r:id="rId5"/>
    <sheet name="Aggregated Metadata" sheetId="4" state="hidden" r:id="rId6"/>
  </sheets>
  <definedNames>
    <definedName name="CompanyName">NamedMetadata!$A$1</definedName>
    <definedName name="DataRetrieved">NamedMetadata!$A$3</definedName>
    <definedName name="Date">NamedMetadata!$A$2</definedName>
    <definedName name="Slicer_BudgetedAsset">#N/A</definedName>
    <definedName name="Slicer_DepreciationBookCode">#N/A</definedName>
    <definedName name="Slicer_FixedAssetClassCode">#N/A</definedName>
    <definedName name="Slicer_FixedAssetLocation">#N/A</definedName>
    <definedName name="Slicer_FixedAssetPostingCategory">#N/A</definedName>
    <definedName name="Slicer_FixedAssetSubclassCode">#N/A</definedName>
    <definedName name="Slicer_GlobalDimension1Code">#N/A</definedName>
    <definedName name="Slicer_GlobalDimension2Code">#N/A</definedName>
  </definedNames>
  <calcPr calcId="191029" forceFullCalc="1"/>
  <pivotCaches>
    <pivotCache cacheId="10"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0" l="1"/>
  <c r="A2" i="10"/>
  <c r="K4" i="7" s="1"/>
  <c r="A1" i="10"/>
  <c r="K2"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9D6E410-9298-4EFD-9C6F-0F0B1057C728}" keepAlive="1" name="Query - FixedAssetData" description="Connection to the 'FixedAssetData' query in the workbook." type="5" refreshedVersion="8" background="1">
    <dbPr connection="Provider=Microsoft.Mashup.OleDb.1;Data Source=$Workbook$;Location=FixedAssetData;Extended Properties=&quot;&quot;" command="SELECT * FROM [FixedAssetData]"/>
  </connection>
</connections>
</file>

<file path=xl/sharedStrings.xml><?xml version="1.0" encoding="utf-8"?>
<sst xmlns="http://schemas.openxmlformats.org/spreadsheetml/2006/main" count="193" uniqueCount="107">
  <si>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</si>
  <si>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</si>
  <si>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</si>
  <si>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</si>
  <si>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</si>
  <si>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</si>
  <si>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</si>
  <si>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</si>
  <si>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</si>
  <si>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</si>
  <si>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</si>
  <si>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</si>
  <si>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</si>
  <si>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</si>
  <si>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</si>
  <si>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</si>
  <si>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</si>
  <si>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</si>
  <si>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</si>
  <si>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</si>
  <si>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</si>
  <si>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</si>
  <si>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</si>
  <si>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</si>
  <si>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</si>
  <si>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</si>
  <si>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</si>
  <si>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</si>
  <si>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</si>
  <si>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AssetNumber</t>
  </si>
  <si>
    <t>No.</t>
  </si>
  <si>
    <t>AssetDescription</t>
  </si>
  <si>
    <t>Description</t>
  </si>
  <si>
    <t>FixedAssetClassCode</t>
  </si>
  <si>
    <t>FA Class Code</t>
  </si>
  <si>
    <t>FixedAssetSubclassCode</t>
  </si>
  <si>
    <t>FA Subclass Code</t>
  </si>
  <si>
    <t>BudgetedAsset</t>
  </si>
  <si>
    <t>Budgeted Asset</t>
  </si>
  <si>
    <t>DocumentType</t>
  </si>
  <si>
    <t>Document Type</t>
  </si>
  <si>
    <t>DocumentNumber</t>
  </si>
  <si>
    <t>Document No.</t>
  </si>
  <si>
    <t>Amount</t>
  </si>
  <si>
    <t>EntryNumber</t>
  </si>
  <si>
    <t>Entry No.</t>
  </si>
  <si>
    <t>FixedAssetPostingType</t>
  </si>
  <si>
    <t>FA Posting Type</t>
  </si>
  <si>
    <t>DepreciationDays</t>
  </si>
  <si>
    <t>No. of Depreciation Days</t>
  </si>
  <si>
    <t>UserID</t>
  </si>
  <si>
    <t>User ID</t>
  </si>
  <si>
    <t>PostingDate</t>
  </si>
  <si>
    <t>Posting Date</t>
  </si>
  <si>
    <t>GLEntryNumber</t>
  </si>
  <si>
    <t>G/L Entry No.</t>
  </si>
  <si>
    <t>FixedAssetPostingCategory</t>
  </si>
  <si>
    <t>FA Posting Category</t>
  </si>
  <si>
    <t/>
  </si>
  <si>
    <t>DepreciationBookCode</t>
  </si>
  <si>
    <t>COMPANY</t>
  </si>
  <si>
    <t>FixedAssetLedgerEntry::FA Ledger Entry::4::FA No.</t>
  </si>
  <si>
    <t>FA000090</t>
  </si>
  <si>
    <t>FixedAssetLedgerEntry::FA Ledger Entry::0::Depreciation Book Code</t>
  </si>
  <si>
    <t>PrintReversedEntries</t>
  </si>
  <si>
    <t>FixedAssetLedgerEntry::FA Ledger Entry::0::Reversed</t>
  </si>
  <si>
    <t>0</t>
  </si>
  <si>
    <t>Row Labels</t>
  </si>
  <si>
    <t>$FixedAssetDetails$</t>
  </si>
  <si>
    <t>Depreciation Book Code</t>
  </si>
  <si>
    <t>DataRetrieved</t>
  </si>
  <si>
    <t>Data retrieved:</t>
  </si>
  <si>
    <t>FixedAssetDetails</t>
  </si>
  <si>
    <t>Fixed Asset Details</t>
  </si>
  <si>
    <t>$PostingDate$</t>
  </si>
  <si>
    <t>$FixedAssetPostingType$</t>
  </si>
  <si>
    <t>$DocumentType$</t>
  </si>
  <si>
    <t>$DocumentNumber$</t>
  </si>
  <si>
    <t>$Description$</t>
  </si>
  <si>
    <t>$Amount$</t>
  </si>
  <si>
    <t>$DepreciationDays$</t>
  </si>
  <si>
    <t>$UserID$</t>
  </si>
  <si>
    <t>$GLEntryNumber$</t>
  </si>
  <si>
    <t>Tenant Id Value</t>
  </si>
  <si>
    <t>Environment name Value</t>
  </si>
  <si>
    <t>Environment type Value</t>
  </si>
  <si>
    <t>Company name Value</t>
  </si>
  <si>
    <t>Company Id Value</t>
  </si>
  <si>
    <t>User name Value</t>
  </si>
  <si>
    <t>Date Value</t>
  </si>
  <si>
    <t>Language Value</t>
  </si>
  <si>
    <t>Format Region Value</t>
  </si>
  <si>
    <t>Extension ID Value</t>
  </si>
  <si>
    <t>Extension Name Value</t>
  </si>
  <si>
    <t>Extension Publisher Value</t>
  </si>
  <si>
    <t>Extension Version Value</t>
  </si>
  <si>
    <t>Object ID Value</t>
  </si>
  <si>
    <t>Object Name Value</t>
  </si>
  <si>
    <t>About This Report Title Value</t>
  </si>
  <si>
    <t>About This Report Text Value</t>
  </si>
  <si>
    <t>Report help link Value</t>
  </si>
  <si>
    <t>DepreciationBookCode Value</t>
  </si>
  <si>
    <t>PrintReversedEntries Value</t>
  </si>
  <si>
    <t>FixedAssetLocation</t>
  </si>
  <si>
    <t>GlobalDimension1Code</t>
  </si>
  <si>
    <t>GlobalDimension2Code</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</si>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</sst>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11"/>
      <name val="Segoe UI"/>
      <family val="2"/>
      <scheme val="min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7">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cellStyleXfs>
  <cellXfs count="16">
    <xf numFmtId="0" fontId="0" fillId="0" borderId="0" xfId="0"/>
    <xf numFmtId="49" fontId="1" fillId="2" borderId="0" xfId="0" applyNumberFormat="1" applyFont="1" applyFill="1"/>
    <xf numFmtId="4" fontId="0" fillId="0" borderId="0" xfId="0" applyNumberFormat="1"/>
    <xf numFmtId="1" fontId="0" fillId="0" borderId="0" xfId="0" applyNumberFormat="1"/>
    <xf numFmtId="14" fontId="0" fillId="0" borderId="0" xfId="0" applyNumberFormat="1"/>
    <xf numFmtId="0" fontId="3" fillId="0" borderId="0" xfId="2" applyBorder="1"/>
    <xf numFmtId="0" fontId="0" fillId="0" borderId="0" xfId="0" applyAlignment="1">
      <alignment horizontal="left"/>
    </xf>
    <xf numFmtId="0" fontId="0" fillId="0" borderId="0" xfId="0" pivotButton="1"/>
    <xf numFmtId="0" fontId="0" fillId="0" borderId="0" xfId="0" applyAlignment="1">
      <alignment horizontal="left" indent="1"/>
    </xf>
    <xf numFmtId="0" fontId="0" fillId="0" borderId="0" xfId="0" applyAlignment="1">
      <alignment horizontal="right"/>
    </xf>
    <xf numFmtId="0" fontId="4" fillId="0" borderId="2" xfId="3" applyAlignment="1">
      <alignment horizontal="right"/>
    </xf>
    <xf numFmtId="4" fontId="0" fillId="0" borderId="0" xfId="0" pivotButton="1" applyNumberFormat="1"/>
    <xf numFmtId="1" fontId="0" fillId="0" borderId="0" xfId="0" pivotButton="1" applyNumberFormat="1"/>
    <xf numFmtId="14" fontId="0" fillId="0" borderId="0" xfId="0" pivotButton="1" applyNumberFormat="1"/>
    <xf numFmtId="49" fontId="0" fillId="0" borderId="0" xfId="0" applyNumberFormat="1"/>
    <xf numFmtId="49" fontId="7" fillId="2" borderId="0" xfId="0" applyNumberFormat="1" applyFont="1" applyFill="1"/>
  </cellXfs>
  <cellStyles count="7">
    <cellStyle name="Heading 1" xfId="2" builtinId="16" customBuiltin="1"/>
    <cellStyle name="Heading 2" xfId="3" builtinId="17" customBuiltin="1"/>
    <cellStyle name="Heading 3" xfId="4" builtinId="18" customBuiltin="1"/>
    <cellStyle name="Heading 4" xfId="5" builtinId="19" customBuiltin="1"/>
    <cellStyle name="Normal" xfId="0" builtinId="0" customBuiltin="1"/>
    <cellStyle name="Normal 2" xfId="6" xr:uid="{AF94A2E7-73BF-4876-8EBC-797F32400112}"/>
    <cellStyle name="Title" xfId="1" builtinId="15" customBuiltin="1"/>
  </cellStyles>
  <dxfs count="42">
    <dxf>
      <numFmt numFmtId="4" formatCode="#,##0.00"/>
    </dxf>
    <dxf>
      <numFmt numFmtId="1" formatCode="0"/>
    </dxf>
    <dxf>
      <numFmt numFmtId="19" formatCode="m/d/yyyy"/>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9" formatCode="m/d/yyyy"/>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19" formatCode="m/d/yyyy"/>
    </dxf>
    <dxf>
      <numFmt numFmtId="1" formatCode="0"/>
    </dxf>
    <dxf>
      <numFmt numFmtId="4" formatCode="#,##0.00"/>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Report Pivot Table Style">
    <tableStyle name="Business Central Report Pivot Table Style" table="0" count="4" xr9:uid="{D7DDDE57-FC08-471A-A7EC-ACBC432FBD47}">
      <tableStyleElement type="wholeTable" dxfId="41"/>
      <tableStyleElement type="headerRow" dxfId="40"/>
      <tableStyleElement type="totalRow" dxfId="39"/>
      <tableStyleElement type="secondRowStripe" dxfId="38"/>
    </tableStyle>
    <tableStyle name="Business Central Reports Slicer Style" pivot="0" table="0" count="10" xr9:uid="{0B2FCD52-5D39-4DC4-A47D-67E73D57A627}">
      <tableStyleElement type="wholeTable" dxfId="37"/>
      <tableStyleElement type="headerRow" dxfId="36"/>
    </tableStyle>
    <tableStyle name="Business Central Reports Table Style" pivot="0" count="4" xr9:uid="{D38FAFF1-64AF-4814-A42B-A7D83FDEAEDA}">
      <tableStyleElement type="wholeTable" dxfId="35"/>
      <tableStyleElement type="headerRow" dxfId="34"/>
      <tableStyleElement type="firstRowStripe" dxfId="33"/>
      <tableStyleElement type="secondRowStripe" dxfId="32"/>
    </tableStyle>
  </tableStyles>
  <extLst>
    <ext xmlns:x14="http://schemas.microsoft.com/office/spreadsheetml/2009/9/main" uri="{46F421CA-312F-682f-3DD2-61675219B42D}">
      <x14:dxfs count="4">
        <dxf>
          <font>
            <b val="0"/>
            <i/>
            <name val="Segoe UI Semibold"/>
            <family val="2"/>
            <scheme val="major"/>
          </font>
          <fill>
            <patternFill>
              <bgColor theme="8"/>
            </patternFill>
          </fill>
        </dxf>
        <dxf>
          <font>
            <name val="Segoe UI Semibold"/>
            <family val="2"/>
            <scheme val="major"/>
          </font>
          <fill>
            <patternFill>
              <bgColor theme="8"/>
            </patternFill>
          </fill>
        </dxf>
        <dxf>
          <font>
            <b val="0"/>
            <i/>
            <name val="Segoe UI"/>
            <family val="2"/>
            <scheme val="minor"/>
          </font>
          <fill>
            <patternFill>
              <bgColor theme="0"/>
            </patternFill>
          </fill>
        </dxf>
        <dxf>
          <fill>
            <patternFill>
              <bgColor theme="0"/>
            </patternFill>
          </fill>
        </dxf>
      </x14:dxfs>
    </ext>
    <ext xmlns:x14="http://schemas.microsoft.com/office/spreadsheetml/2009/9/main" uri="{EB79DEF2-80B8-43e5-95BD-54CBDDF9020C}">
      <x14:slicerStyles defaultSlicerStyle="Business Central Reports Slicer Style">
        <x14:slicerStyle name="Business Central Reports Slicer Style">
          <x14:slicerStyleElements>
            <x14:slicerStyleElement type="unselectedItemWithData" dxfId="3"/>
            <x14:slicerStyleElement type="unselectedItemWithNoData" dxfId="2"/>
            <x14:slicerStyleElement type="selectedItemWithData" dxfId="1"/>
            <x14:slicerStyleElement type="selectedItemWithNoData" dxfId="0"/>
            <x14:slicerStyleElement type="hoveredUnselectedItemWithData"/>
            <x14:slicerStyleElement type="hoveredSelectedItemWithData"/>
            <x14:slicerStyleElement type="hoveredUnselectedItemWithNoData"/>
            <x14:slicerStyleElement type="hoveredSelectedItemWithNoData"/>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microsoft.com/office/2007/relationships/slicerCache" Target="slicerCaches/slicerCache8.xml"/><Relationship Id="rId10" Type="http://schemas.microsoft.com/office/2007/relationships/slicerCache" Target="slicerCaches/slicerCache3.xml"/><Relationship Id="rId19" Type="http://schemas.openxmlformats.org/officeDocument/2006/relationships/sharedStrings" Target="sharedStrings.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s>
</file>

<file path=xl/drawings/drawing1.xml><?xml version="1.0" encoding="utf-8"?>
<xdr:wsDr xmlns:xdr="http://schemas.openxmlformats.org/drawingml/2006/spreadsheetDrawing" xmlns:a="http://schemas.openxmlformats.org/drawingml/2006/main">
  <xdr:twoCellAnchor>
    <xdr:from>
      <xdr:col>12</xdr:col>
      <xdr:colOff>28575</xdr:colOff>
      <xdr:row>5</xdr:row>
      <xdr:rowOff>19050</xdr:rowOff>
    </xdr:from>
    <xdr:to>
      <xdr:col>24</xdr:col>
      <xdr:colOff>438150</xdr:colOff>
      <xdr:row>31</xdr:row>
      <xdr:rowOff>123819</xdr:rowOff>
    </xdr:to>
    <xdr:grpSp>
      <xdr:nvGrpSpPr>
        <xdr:cNvPr id="11" name="Group 10">
          <a:extLst>
            <a:ext uri="{FF2B5EF4-FFF2-40B4-BE49-F238E27FC236}">
              <a16:creationId xmlns:a16="http://schemas.microsoft.com/office/drawing/2014/main" id="{FD187CA1-C187-06B5-06CE-B29F721E50A0}"/>
            </a:ext>
          </a:extLst>
        </xdr:cNvPr>
        <xdr:cNvGrpSpPr/>
      </xdr:nvGrpSpPr>
      <xdr:grpSpPr>
        <a:xfrm>
          <a:off x="13446125" y="1171575"/>
          <a:ext cx="8334375" cy="5635619"/>
          <a:chOff x="17183100" y="1162050"/>
          <a:chExt cx="8296275" cy="5553069"/>
        </a:xfrm>
      </xdr:grpSpPr>
      <mc:AlternateContent xmlns:mc="http://schemas.openxmlformats.org/markup-compatibility/2006" xmlns:a14="http://schemas.microsoft.com/office/drawing/2010/main">
        <mc:Choice Requires="a14">
          <xdr:graphicFrame macro="">
            <xdr:nvGraphicFramePr>
              <xdr:cNvPr id="2" name="BudgetedAsset">
                <a:extLst>
                  <a:ext uri="{FF2B5EF4-FFF2-40B4-BE49-F238E27FC236}">
                    <a16:creationId xmlns:a16="http://schemas.microsoft.com/office/drawing/2014/main" id="{61AC4FAB-92ED-89AD-ABEE-340CA80A0849}"/>
                  </a:ext>
                </a:extLst>
              </xdr:cNvPr>
              <xdr:cNvGraphicFramePr/>
            </xdr:nvGraphicFramePr>
            <xdr:xfrm>
              <a:off x="19335750" y="4095750"/>
              <a:ext cx="1828800" cy="2619369"/>
            </xdr:xfrm>
            <a:graphic>
              <a:graphicData uri="http://schemas.microsoft.com/office/drawing/2010/slicer">
                <sle:slicer xmlns:sle="http://schemas.microsoft.com/office/drawing/2010/slicer" name="BudgetedAsset"/>
              </a:graphicData>
            </a:graphic>
          </xdr:graphicFrame>
        </mc:Choice>
        <mc:Fallback xmlns="">
          <xdr:sp macro="" textlink="">
            <xdr:nvSpPr>
              <xdr:cNvPr id="0" name=""/>
              <xdr:cNvSpPr>
                <a:spLocks noTextEdit="1"/>
              </xdr:cNvSpPr>
            </xdr:nvSpPr>
            <xdr:spPr>
              <a:xfrm>
                <a:off x="19335750" y="4095750"/>
                <a:ext cx="1828800" cy="261936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 name="FixedAssetClassCode">
                <a:extLst>
                  <a:ext uri="{FF2B5EF4-FFF2-40B4-BE49-F238E27FC236}">
                    <a16:creationId xmlns:a16="http://schemas.microsoft.com/office/drawing/2014/main" id="{7F700774-552A-82B6-BEA8-28B6B6346F36}"/>
                  </a:ext>
                </a:extLst>
              </xdr:cNvPr>
              <xdr:cNvGraphicFramePr/>
            </xdr:nvGraphicFramePr>
            <xdr:xfrm>
              <a:off x="19335750" y="1171575"/>
              <a:ext cx="1828800" cy="2619369"/>
            </xdr:xfrm>
            <a:graphic>
              <a:graphicData uri="http://schemas.microsoft.com/office/drawing/2010/slicer">
                <sle:slicer xmlns:sle="http://schemas.microsoft.com/office/drawing/2010/slicer" name="FixedAssetClassCode"/>
              </a:graphicData>
            </a:graphic>
          </xdr:graphicFrame>
        </mc:Choice>
        <mc:Fallback xmlns="">
          <xdr:sp macro="" textlink="">
            <xdr:nvSpPr>
              <xdr:cNvPr id="0" name=""/>
              <xdr:cNvSpPr>
                <a:spLocks noTextEdit="1"/>
              </xdr:cNvSpPr>
            </xdr:nvSpPr>
            <xdr:spPr>
              <a:xfrm>
                <a:off x="19335750" y="1171575"/>
                <a:ext cx="1828800" cy="261936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FixedAssetPostingCategory">
                <a:extLst>
                  <a:ext uri="{FF2B5EF4-FFF2-40B4-BE49-F238E27FC236}">
                    <a16:creationId xmlns:a16="http://schemas.microsoft.com/office/drawing/2014/main" id="{70B0974D-7188-1149-4983-B2F09C2893E8}"/>
                  </a:ext>
                </a:extLst>
              </xdr:cNvPr>
              <xdr:cNvGraphicFramePr/>
            </xdr:nvGraphicFramePr>
            <xdr:xfrm>
              <a:off x="17183100" y="4095750"/>
              <a:ext cx="1828800" cy="2619369"/>
            </xdr:xfrm>
            <a:graphic>
              <a:graphicData uri="http://schemas.microsoft.com/office/drawing/2010/slicer">
                <sle:slicer xmlns:sle="http://schemas.microsoft.com/office/drawing/2010/slicer" name="FixedAssetPostingCategory"/>
              </a:graphicData>
            </a:graphic>
          </xdr:graphicFrame>
        </mc:Choice>
        <mc:Fallback xmlns="">
          <xdr:sp macro="" textlink="">
            <xdr:nvSpPr>
              <xdr:cNvPr id="0" name=""/>
              <xdr:cNvSpPr>
                <a:spLocks noTextEdit="1"/>
              </xdr:cNvSpPr>
            </xdr:nvSpPr>
            <xdr:spPr>
              <a:xfrm>
                <a:off x="17183100" y="4095750"/>
                <a:ext cx="1828800" cy="261936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 name="FixedAssetSubclassCode">
                <a:extLst>
                  <a:ext uri="{FF2B5EF4-FFF2-40B4-BE49-F238E27FC236}">
                    <a16:creationId xmlns:a16="http://schemas.microsoft.com/office/drawing/2014/main" id="{15981999-AA47-FB66-4C4F-60DA846E41D9}"/>
                  </a:ext>
                </a:extLst>
              </xdr:cNvPr>
              <xdr:cNvGraphicFramePr/>
            </xdr:nvGraphicFramePr>
            <xdr:xfrm>
              <a:off x="21507450" y="1171575"/>
              <a:ext cx="1828800" cy="2619369"/>
            </xdr:xfrm>
            <a:graphic>
              <a:graphicData uri="http://schemas.microsoft.com/office/drawing/2010/slicer">
                <sle:slicer xmlns:sle="http://schemas.microsoft.com/office/drawing/2010/slicer" name="FixedAssetSubclassCode"/>
              </a:graphicData>
            </a:graphic>
          </xdr:graphicFrame>
        </mc:Choice>
        <mc:Fallback xmlns="">
          <xdr:sp macro="" textlink="">
            <xdr:nvSpPr>
              <xdr:cNvPr id="0" name=""/>
              <xdr:cNvSpPr>
                <a:spLocks noTextEdit="1"/>
              </xdr:cNvSpPr>
            </xdr:nvSpPr>
            <xdr:spPr>
              <a:xfrm>
                <a:off x="21507450" y="1171575"/>
                <a:ext cx="1828800" cy="261936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6" name="DepreciationBookCode">
                <a:extLst>
                  <a:ext uri="{FF2B5EF4-FFF2-40B4-BE49-F238E27FC236}">
                    <a16:creationId xmlns:a16="http://schemas.microsoft.com/office/drawing/2014/main" id="{0FF7EA6C-CBF2-C362-32C0-A86A8A0C5B93}"/>
                  </a:ext>
                </a:extLst>
              </xdr:cNvPr>
              <xdr:cNvGraphicFramePr/>
            </xdr:nvGraphicFramePr>
            <xdr:xfrm>
              <a:off x="17183100" y="1171575"/>
              <a:ext cx="1828800" cy="2619369"/>
            </xdr:xfrm>
            <a:graphic>
              <a:graphicData uri="http://schemas.microsoft.com/office/drawing/2010/slicer">
                <sle:slicer xmlns:sle="http://schemas.microsoft.com/office/drawing/2010/slicer" name="DepreciationBookCode"/>
              </a:graphicData>
            </a:graphic>
          </xdr:graphicFrame>
        </mc:Choice>
        <mc:Fallback xmlns="">
          <xdr:sp macro="" textlink="">
            <xdr:nvSpPr>
              <xdr:cNvPr id="0" name=""/>
              <xdr:cNvSpPr>
                <a:spLocks noTextEdit="1"/>
              </xdr:cNvSpPr>
            </xdr:nvSpPr>
            <xdr:spPr>
              <a:xfrm>
                <a:off x="17183100" y="1171575"/>
                <a:ext cx="1828800" cy="261936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8" name="FixedAssetLocation">
                <a:extLst>
                  <a:ext uri="{FF2B5EF4-FFF2-40B4-BE49-F238E27FC236}">
                    <a16:creationId xmlns:a16="http://schemas.microsoft.com/office/drawing/2014/main" id="{4485F6BD-B865-8541-1F8A-B49B266B6850}"/>
                  </a:ext>
                </a:extLst>
              </xdr:cNvPr>
              <xdr:cNvGraphicFramePr/>
            </xdr:nvGraphicFramePr>
            <xdr:xfrm>
              <a:off x="21507450" y="4095750"/>
              <a:ext cx="1828800" cy="2619369"/>
            </xdr:xfrm>
            <a:graphic>
              <a:graphicData uri="http://schemas.microsoft.com/office/drawing/2010/slicer">
                <sle:slicer xmlns:sle="http://schemas.microsoft.com/office/drawing/2010/slicer" name="FixedAssetLocation"/>
              </a:graphicData>
            </a:graphic>
          </xdr:graphicFrame>
        </mc:Choice>
        <mc:Fallback xmlns="">
          <xdr:sp macro="" textlink="">
            <xdr:nvSpPr>
              <xdr:cNvPr id="0" name=""/>
              <xdr:cNvSpPr>
                <a:spLocks noTextEdit="1"/>
              </xdr:cNvSpPr>
            </xdr:nvSpPr>
            <xdr:spPr>
              <a:xfrm>
                <a:off x="21507450" y="4095750"/>
                <a:ext cx="1828800" cy="261936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7" name="GlobalDimension1Code">
                <a:extLst>
                  <a:ext uri="{FF2B5EF4-FFF2-40B4-BE49-F238E27FC236}">
                    <a16:creationId xmlns:a16="http://schemas.microsoft.com/office/drawing/2014/main" id="{9C6F1A2F-14BA-3A53-8C8B-83FB069B5E69}"/>
                  </a:ext>
                </a:extLst>
              </xdr:cNvPr>
              <xdr:cNvGraphicFramePr/>
            </xdr:nvGraphicFramePr>
            <xdr:xfrm>
              <a:off x="23650575" y="1162050"/>
              <a:ext cx="1828800" cy="2619369"/>
            </xdr:xfrm>
            <a:graphic>
              <a:graphicData uri="http://schemas.microsoft.com/office/drawing/2010/slicer">
                <sle:slicer xmlns:sle="http://schemas.microsoft.com/office/drawing/2010/slicer" name="GlobalDimension1Code"/>
              </a:graphicData>
            </a:graphic>
          </xdr:graphicFrame>
        </mc:Choice>
        <mc:Fallback xmlns="">
          <xdr:sp macro="" textlink="">
            <xdr:nvSpPr>
              <xdr:cNvPr id="0" name=""/>
              <xdr:cNvSpPr>
                <a:spLocks noTextEdit="1"/>
              </xdr:cNvSpPr>
            </xdr:nvSpPr>
            <xdr:spPr>
              <a:xfrm>
                <a:off x="23650575" y="1162050"/>
                <a:ext cx="1828800" cy="261936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9" name="GlobalDimension2Code">
                <a:extLst>
                  <a:ext uri="{FF2B5EF4-FFF2-40B4-BE49-F238E27FC236}">
                    <a16:creationId xmlns:a16="http://schemas.microsoft.com/office/drawing/2014/main" id="{C10D7589-1DAA-8C78-C98F-D1983DB629FC}"/>
                  </a:ext>
                </a:extLst>
              </xdr:cNvPr>
              <xdr:cNvGraphicFramePr/>
            </xdr:nvGraphicFramePr>
            <xdr:xfrm>
              <a:off x="23641050" y="4086225"/>
              <a:ext cx="1828800" cy="2619369"/>
            </xdr:xfrm>
            <a:graphic>
              <a:graphicData uri="http://schemas.microsoft.com/office/drawing/2010/slicer">
                <sle:slicer xmlns:sle="http://schemas.microsoft.com/office/drawing/2010/slicer" name="GlobalDimension2Code"/>
              </a:graphicData>
            </a:graphic>
          </xdr:graphicFrame>
        </mc:Choice>
        <mc:Fallback xmlns="">
          <xdr:sp macro="" textlink="">
            <xdr:nvSpPr>
              <xdr:cNvPr id="0" name=""/>
              <xdr:cNvSpPr>
                <a:spLocks noTextEdit="1"/>
              </xdr:cNvSpPr>
            </xdr:nvSpPr>
            <xdr:spPr>
              <a:xfrm>
                <a:off x="23641050" y="4086225"/>
                <a:ext cx="1828800" cy="261936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ego Joshua Martínez Pineda" refreshedDate="45469.609985069445" backgroundQuery="1" missingItemsLimit="0" createdVersion="8" refreshedVersion="8" minRefreshableVersion="3" recordCount="1" xr:uid="{3BD53CA3-9CE1-4BB8-8229-346AEE9B130A}">
  <cacheSource type="external" connectionId="1"/>
  <cacheFields count="21">
    <cacheField name="DocumentType" numFmtId="0">
      <sharedItems containsString="0" containsBlank="1" count="1">
        <m/>
      </sharedItems>
    </cacheField>
    <cacheField name="DocumentNumber" numFmtId="0">
      <sharedItems containsString="0" containsBlank="1" count="1">
        <m/>
      </sharedItems>
    </cacheField>
    <cacheField name="Description" numFmtId="0">
      <sharedItems containsString="0" containsBlank="1" count="1">
        <m/>
      </sharedItems>
    </cacheField>
    <cacheField name="Amount" numFmtId="0">
      <sharedItems containsString="0" containsBlank="1" count="1">
        <m/>
      </sharedItems>
    </cacheField>
    <cacheField name="EntryNumber" numFmtId="0">
      <sharedItems containsString="0" containsBlank="1" count="1">
        <m/>
      </sharedItems>
    </cacheField>
    <cacheField name="FixedAssetPostingType" numFmtId="0">
      <sharedItems containsString="0" containsBlank="1" count="1">
        <m/>
      </sharedItems>
    </cacheField>
    <cacheField name="DepreciationDays" numFmtId="0">
      <sharedItems containsString="0" containsBlank="1" count="1">
        <m/>
      </sharedItems>
    </cacheField>
    <cacheField name="UserID" numFmtId="0">
      <sharedItems containsString="0" containsBlank="1" count="1">
        <m/>
      </sharedItems>
    </cacheField>
    <cacheField name="PostingDate" numFmtId="0">
      <sharedItems containsNonDate="0" containsString="0" containsBlank="1" count="1">
        <m/>
      </sharedItems>
    </cacheField>
    <cacheField name="GLEntryNumber" numFmtId="0">
      <sharedItems containsString="0" containsBlank="1" count="1">
        <m/>
      </sharedItems>
    </cacheField>
    <cacheField name="FixedAssetPostingCategory" numFmtId="0">
      <sharedItems containsString="0" containsBlank="1" count="1">
        <m/>
      </sharedItems>
    </cacheField>
    <cacheField name="DepreciationBookCode" numFmtId="0">
      <sharedItems containsString="0" containsBlank="1" count="1">
        <m/>
      </sharedItems>
    </cacheField>
    <cacheField name="AssetNumber" numFmtId="0">
      <sharedItems containsString="0" containsBlank="1" count="1">
        <m/>
      </sharedItems>
    </cacheField>
    <cacheField name="AssetDescription" numFmtId="0">
      <sharedItems containsString="0" containsBlank="1" count="1">
        <m/>
      </sharedItems>
    </cacheField>
    <cacheField name="FixedAssetClassCode" numFmtId="0">
      <sharedItems containsString="0" containsBlank="1" count="1">
        <m/>
      </sharedItems>
    </cacheField>
    <cacheField name="FixedAssetSubclassCode" numFmtId="0">
      <sharedItems containsString="0" containsBlank="1" count="1">
        <m/>
      </sharedItems>
    </cacheField>
    <cacheField name="FixedAssetLocation" numFmtId="0">
      <sharedItems containsString="0" containsBlank="1" count="1">
        <m/>
      </sharedItems>
    </cacheField>
    <cacheField name="BudgetedAsset" numFmtId="0">
      <sharedItems containsString="0" containsBlank="1" count="1">
        <m/>
      </sharedItems>
    </cacheField>
    <cacheField name="GlobalDimension1Code" numFmtId="0">
      <sharedItems containsString="0" containsBlank="1" count="1">
        <m/>
      </sharedItems>
    </cacheField>
    <cacheField name="GlobalDimension2Code" numFmtId="0">
      <sharedItems containsString="0" containsBlank="1" count="1">
        <m/>
      </sharedItems>
    </cacheField>
    <cacheField name="FixedAssetTitle" numFmtId="0">
      <sharedItems containsString="0" containsBlank="1" count="1">
        <m/>
      </sharedItems>
    </cacheField>
  </cacheFields>
  <extLst>
    <ext xmlns:x14="http://schemas.microsoft.com/office/spreadsheetml/2009/9/main" uri="{725AE2AE-9491-48be-B2B4-4EB974FC3084}">
      <x14:pivotCacheDefinition pivotCacheId="10448699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9F3A633-9F07-4148-B1EF-1A39BA29825D}" name="PivotTable3" cacheId="1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outline="1" outlineData="1" multipleFieldFilters="0" fieldListSortAscending="1">
  <location ref="B7:K9" firstHeaderRow="1" firstDataRow="1" firstDataCol="10"/>
  <pivotFields count="21">
    <pivotField name="$DocumentType$" axis="axisRow" outline="0" showAll="0" defaultSubtotal="0">
      <items count="1">
        <item x="0"/>
      </items>
    </pivotField>
    <pivotField name="$DocumentNumber$" axis="axisRow" outline="0" showAll="0" defaultSubtotal="0">
      <items count="1">
        <item x="0"/>
      </items>
    </pivotField>
    <pivotField name="$Description$" axis="axisRow" outline="0" showAll="0" defaultSubtotal="0">
      <items count="1">
        <item x="0"/>
      </items>
    </pivotField>
    <pivotField name="$Amount$" axis="axisRow" outline="0" showAll="0" defaultSubtotal="0">
      <items count="1">
        <item x="0"/>
      </items>
    </pivotField>
    <pivotField name="$EntryNumber$" axis="axisRow" outline="0" showAll="0" defaultSubtotal="0">
      <items count="1">
        <item x="0"/>
      </items>
    </pivotField>
    <pivotField name="$FixedAssetPostingType$" axis="axisRow" outline="0" showAll="0" defaultSubtotal="0">
      <items count="1">
        <item x="0"/>
      </items>
    </pivotField>
    <pivotField name="$DepreciationDays$" axis="axisRow" outline="0" showAll="0" defaultSubtotal="0">
      <items count="1">
        <item x="0"/>
      </items>
    </pivotField>
    <pivotField name="$UserID$" axis="axisRow" outline="0" showAll="0" defaultSubtotal="0">
      <items count="1">
        <item x="0"/>
      </items>
    </pivotField>
    <pivotField name="$PostingDate$" axis="axisRow" outline="0" showAll="0" defaultSubtotal="0">
      <items count="1">
        <item x="0"/>
      </items>
    </pivotField>
    <pivotField name="$GLEntryNumber$" axis="axisRow" outline="0" showAll="0" defaultSubtotal="0">
      <items count="1">
        <item x="0"/>
      </items>
    </pivotField>
    <pivotField showAll="0" defaultSubtotal="0">
      <items count="1">
        <item x="0"/>
      </items>
    </pivotField>
    <pivotField subtotalTop="0" showAll="0" defaultSubtotal="0">
      <items count="1">
        <item x="0"/>
      </items>
    </pivotField>
    <pivotField showAll="0" defaultSubtotal="0"/>
    <pivotField showAll="0" defaultSubtotal="0"/>
    <pivotField showAll="0" defaultSubtotal="0">
      <items count="1">
        <item x="0"/>
      </items>
    </pivotField>
    <pivotField showAll="0" defaultSubtotal="0">
      <items count="1">
        <item x="0"/>
      </items>
    </pivotField>
    <pivotField subtotalTop="0" showAll="0" defaultSubtotal="0">
      <items count="1">
        <item x="0"/>
      </items>
    </pivotField>
    <pivotField showAll="0" defaultSubtotal="0">
      <items count="1">
        <item x="0"/>
      </items>
    </pivotField>
    <pivotField subtotalTop="0" showAll="0" defaultSubtotal="0">
      <items count="1">
        <item x="0"/>
      </items>
    </pivotField>
    <pivotField subtotalTop="0" showAll="0" defaultSubtotal="0">
      <items count="1">
        <item x="0"/>
      </items>
    </pivotField>
    <pivotField name="$FixedAssetTitle$" axis="axisRow" showAll="0" defaultSubtotal="0">
      <items count="1">
        <item x="0"/>
      </items>
    </pivotField>
  </pivotFields>
  <rowFields count="11">
    <field x="20"/>
    <field x="4"/>
    <field x="8"/>
    <field x="5"/>
    <field x="0"/>
    <field x="1"/>
    <field x="2"/>
    <field x="3"/>
    <field x="6"/>
    <field x="7"/>
    <field x="9"/>
  </rowFields>
  <rowItems count="2">
    <i>
      <x/>
    </i>
    <i r="1">
      <x/>
      <x/>
      <x/>
      <x/>
      <x/>
      <x/>
      <x/>
      <x/>
      <x/>
      <x/>
    </i>
  </rowItems>
  <colItems count="1">
    <i/>
  </colItems>
  <formats count="3">
    <format dxfId="31">
      <pivotArea field="3" type="button" dataOnly="0" labelOnly="1" outline="0" axis="axisRow" fieldPosition="7"/>
    </format>
    <format dxfId="30">
      <pivotArea field="6" type="button" dataOnly="0" labelOnly="1" outline="0" axis="axisRow" fieldPosition="8"/>
    </format>
    <format dxfId="29">
      <pivotArea field="8" type="button" dataOnly="0" labelOnly="1" outline="0" axis="axisRow" fieldPosition="2"/>
    </format>
  </formats>
  <pivotTableStyleInfo name="Business Central Report Pivot Table Styl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dgetedAsset" xr10:uid="{077813ED-822C-4874-AA45-2890FFCA5F0F}" sourceName="BudgetedAsset">
  <pivotTables>
    <pivotTable tabId="7" name="PivotTable3"/>
  </pivotTables>
  <data>
    <tabular pivotCacheId="1044869991">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 xr10:uid="{D50DCE36-10DB-4874-A223-FCCD8662ABE4}" sourceName="FixedAssetClassCode">
  <pivotTables>
    <pivotTable tabId="7" name="PivotTable3"/>
  </pivotTables>
  <data>
    <tabular pivotCacheId="1044869991">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PostingCategory" xr10:uid="{9F21CD04-2E39-4403-9D97-C75924421FE2}" sourceName="FixedAssetPostingCategory">
  <pivotTables>
    <pivotTable tabId="7" name="PivotTable3"/>
  </pivotTables>
  <data>
    <tabular pivotCacheId="1044869991">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 xr10:uid="{CF6F66A3-3B3F-4306-ACEF-0B09D89A7DC7}" sourceName="FixedAssetSubclassCode">
  <pivotTables>
    <pivotTable tabId="7" name="PivotTable3"/>
  </pivotTables>
  <data>
    <tabular pivotCacheId="1044869991">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reciationBookCode" xr10:uid="{C306B314-F9AE-426D-8824-3326F19CE339}" sourceName="DepreciationBookCode">
  <pivotTables>
    <pivotTable tabId="7" name="PivotTable3"/>
  </pivotTables>
  <data>
    <tabular pivotCacheId="1044869991">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Location" xr10:uid="{5373E4FD-B8FA-40A2-BAC0-4EC1A3E491DA}" sourceName="FixedAssetLocation">
  <pivotTables>
    <pivotTable tabId="7" name="PivotTable3"/>
  </pivotTables>
  <data>
    <tabular pivotCacheId="1044869991">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1Code" xr10:uid="{1AB6BBCF-FEA4-41CC-A77A-CC5E95DA2F03}" sourceName="GlobalDimension1Code">
  <pivotTables>
    <pivotTable tabId="7" name="PivotTable3"/>
  </pivotTables>
  <data>
    <tabular pivotCacheId="1044869991">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2Code" xr10:uid="{8AE3B718-42BE-4830-B27C-432E062585E8}" sourceName="GlobalDimension2Code">
  <pivotTables>
    <pivotTable tabId="7" name="PivotTable3"/>
  </pivotTables>
  <data>
    <tabular pivotCacheId="1044869991">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udgetedAsset" xr10:uid="{A3D995C9-63D9-493F-A780-A84652DF583C}" cache="Slicer_BudgetedAsset" caption="$BudgetedAsset$" rowHeight="246591"/>
  <slicer name="FixedAssetClassCode" xr10:uid="{56D7419C-513E-4E47-8B1A-160F7027C2B5}" cache="Slicer_FixedAssetClassCode" caption="$FixedAssetClassCode$" rowHeight="246591"/>
  <slicer name="FixedAssetPostingCategory" xr10:uid="{3687FB20-9F67-4DC9-8429-72DA56B1E931}" cache="Slicer_FixedAssetPostingCategory" caption="$FixedAssetPostingCategory$" rowHeight="246591"/>
  <slicer name="FixedAssetSubclassCode" xr10:uid="{B2D0EA41-B0AA-4842-963A-5A7DA9C6B260}" cache="Slicer_FixedAssetSubclassCode" caption="$FixedAssetSubclassCode$" rowHeight="246591"/>
  <slicer name="DepreciationBookCode" xr10:uid="{EBEE9099-DAEA-44EC-AAB7-BF77DEB5D07B}" cache="Slicer_DepreciationBookCode" caption="$DepreciationBookCode$" rowHeight="246591"/>
  <slicer name="FixedAssetLocation" xr10:uid="{4D1E1B84-FA0D-45CC-8557-E9A2C92F9EED}" cache="Slicer_FixedAssetLocation" caption="$FixedAssetLocation$" rowHeight="246591"/>
  <slicer name="GlobalDimension1Code" xr10:uid="{1C626295-CF93-4377-8537-9A5060CC6798}" cache="Slicer_GlobalDimension1Code" caption="$GlobalDimension1Code$" rowHeight="246591"/>
  <slicer name="GlobalDimension2Code" xr10:uid="{C96503EA-A57F-45AD-9663-712E476648DA}" cache="Slicer_GlobalDimension2Code" caption="$GlobalDimension2Code$" rowHeight="246591"/>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99F1603-B2D3-4CA0-A729-813E36ED0444}" name="FixedAssetData" displayName="FixedAssetData" ref="A1:T2" insertRow="1" totalsRowShown="0" headerRowDxfId="28" dataDxfId="27">
  <autoFilter ref="A1:T2" xr:uid="{799F1603-B2D3-4CA0-A729-813E36ED0444}"/>
  <tableColumns count="20">
    <tableColumn id="1" xr3:uid="{0B5D8775-AFC5-4CB4-BFFD-5705D8B74251}" name="DocumentType" dataDxfId="26"/>
    <tableColumn id="2" xr3:uid="{3EFBA2A8-1194-4C7B-B85D-8224501A9BD9}" name="DocumentNumber" dataDxfId="25"/>
    <tableColumn id="3" xr3:uid="{F8C1CA9F-99DB-43DA-9EB6-BDA8C3910254}" name="Description" dataDxfId="24"/>
    <tableColumn id="4" xr3:uid="{020500F7-A2D2-482B-A2F8-F9F81F0C2391}" name="Amount" dataDxfId="23"/>
    <tableColumn id="5" xr3:uid="{4B5DCCC0-B145-4B52-B29B-0BB5E66DFBC1}" name="EntryNumber" dataDxfId="22"/>
    <tableColumn id="6" xr3:uid="{38243AD5-C95A-46ED-83F9-025697ED164A}" name="FixedAssetPostingType" dataDxfId="21"/>
    <tableColumn id="7" xr3:uid="{95E7413F-BC67-4FC8-B869-F3BCA7AE63C7}" name="DepreciationDays" dataDxfId="20"/>
    <tableColumn id="8" xr3:uid="{04C09D46-A4EE-4836-AC09-E16A36E99C36}" name="UserID" dataDxfId="19"/>
    <tableColumn id="9" xr3:uid="{899FE06F-5024-4369-80C6-0806E4AD7E2C}" name="PostingDate" dataDxfId="18"/>
    <tableColumn id="10" xr3:uid="{5077A6E9-5F4F-487B-8B7F-BE4A6E7BD51D}" name="GLEntryNumber" dataDxfId="17"/>
    <tableColumn id="11" xr3:uid="{F280C469-1AB0-433B-92C4-DD834BE84D80}" name="FixedAssetPostingCategory" dataDxfId="16"/>
    <tableColumn id="12" xr3:uid="{0221E6DA-5D0E-4468-9FF2-1DFB62596AA6}" name="DepreciationBookCode" dataDxfId="15"/>
    <tableColumn id="13" xr3:uid="{60263835-0923-44EB-818E-0A74B1A5BB4D}" name="AssetNumber" dataDxfId="14"/>
    <tableColumn id="14" xr3:uid="{80CC4DDC-6139-494D-8E14-3FCA10088F69}" name="AssetDescription" dataDxfId="13"/>
    <tableColumn id="15" xr3:uid="{91A8CFEA-FBEA-46DA-94D2-F13BF405A122}" name="FixedAssetClassCode" dataDxfId="12"/>
    <tableColumn id="16" xr3:uid="{8184EDC5-BE99-4A59-9C1F-883107CF153D}" name="FixedAssetSubclassCode" dataDxfId="11"/>
    <tableColumn id="18" xr3:uid="{30393DDE-BEE5-45E9-A8E0-DB763445D62E}" name="FixedAssetLocation" dataDxfId="10"/>
    <tableColumn id="17" xr3:uid="{DACA4B7C-B95F-4E80-8535-EF834F8D21CE}" name="BudgetedAsset" dataDxfId="9">
      <calculatedColumnFormula>FALSE()</calculatedColumnFormula>
    </tableColumn>
    <tableColumn id="19" xr3:uid="{BF350E1E-2F84-4EE9-8AFA-CF723F719D6D}" name="GlobalDimension1Code" dataDxfId="8"/>
    <tableColumn id="20" xr3:uid="{2E52B5D0-3E76-4635-A43D-0BD15FAA09A3}" name="GlobalDimension2Code" dataDxfId="7"/>
  </tableColumns>
  <tableStyleInfo name="Business Central Reports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0" totalsRowShown="0">
  <autoFilter ref="A1:B20" xr:uid="{EF02A179-C226-4470-BF2E-AC1BEBC8C0D4}"/>
  <tableColumns count="2">
    <tableColumn id="1" xr3:uid="{00000000-0010-0000-0100-000001000000}" name="Caption"/>
    <tableColumn id="2" xr3:uid="{00000000-0010-0000-0100-000002000000}" name="Value"/>
  </tableColumns>
  <tableStyleInfo name="Business Central Reports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6">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5">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3" totalsRowShown="0" headerRowDxfId="4">
  <autoFilter ref="G1:H3"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4" totalsRowShown="0" headerRowDxfId="3">
  <autoFilter ref="J1:K4"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BA86C-D3C4-48D1-BCF4-D423ED1B9844}">
  <sheetPr>
    <pageSetUpPr fitToPage="1"/>
  </sheetPr>
  <dimension ref="B2:K103"/>
  <sheetViews>
    <sheetView tabSelected="1" workbookViewId="0">
      <selection activeCell="AB26" sqref="AB26"/>
    </sheetView>
  </sheetViews>
  <sheetFormatPr defaultRowHeight="16.75" x14ac:dyDescent="0.95"/>
  <cols>
    <col min="2" max="2" width="11.7890625" bestFit="1" customWidth="1"/>
    <col min="3" max="3" width="14.625" style="4" bestFit="1" customWidth="1"/>
    <col min="4" max="4" width="23.375" bestFit="1" customWidth="1"/>
    <col min="5" max="5" width="17.08203125" bestFit="1" customWidth="1"/>
    <col min="6" max="6" width="19.9140625" bestFit="1" customWidth="1"/>
    <col min="7" max="7" width="13.95703125" bestFit="1" customWidth="1"/>
    <col min="8" max="8" width="11.25" style="2" bestFit="1" customWidth="1"/>
    <col min="9" max="9" width="19" style="3" bestFit="1" customWidth="1"/>
    <col min="10" max="10" width="10.125" bestFit="1" customWidth="1"/>
    <col min="11" max="11" width="17.625" bestFit="1" customWidth="1"/>
  </cols>
  <sheetData>
    <row r="2" spans="2:11" ht="23" thickBot="1" x14ac:dyDescent="1.35">
      <c r="B2" s="5" t="s">
        <v>68</v>
      </c>
      <c r="K2" s="10" t="str">
        <f>CompanyName</f>
        <v>Company name Value</v>
      </c>
    </row>
    <row r="3" spans="2:11" ht="17.5" thickTop="1" x14ac:dyDescent="0.95"/>
    <row r="4" spans="2:11" x14ac:dyDescent="0.95">
      <c r="K4" s="9" t="str">
        <f xml:space="preserve"> _xlfn.CONCAT(DataRetrieved," ", TEXT(Date,"dd mmmm yyyy HH:MM"))</f>
        <v>Data retrieved: Date Value</v>
      </c>
    </row>
    <row r="7" spans="2:11" x14ac:dyDescent="0.95">
      <c r="B7" s="7" t="s">
        <v>67</v>
      </c>
      <c r="C7" s="13" t="s">
        <v>74</v>
      </c>
      <c r="D7" s="7" t="s">
        <v>75</v>
      </c>
      <c r="E7" s="7" t="s">
        <v>76</v>
      </c>
      <c r="F7" s="7" t="s">
        <v>77</v>
      </c>
      <c r="G7" s="7" t="s">
        <v>78</v>
      </c>
      <c r="H7" s="11" t="s">
        <v>79</v>
      </c>
      <c r="I7" s="12" t="s">
        <v>80</v>
      </c>
      <c r="J7" s="7" t="s">
        <v>81</v>
      </c>
      <c r="K7" s="7" t="s">
        <v>82</v>
      </c>
    </row>
    <row r="8" spans="2:11" x14ac:dyDescent="0.95">
      <c r="B8" s="6" t="s">
        <v>106</v>
      </c>
      <c r="C8"/>
      <c r="H8"/>
      <c r="I8"/>
    </row>
    <row r="9" spans="2:11" x14ac:dyDescent="0.95">
      <c r="B9" s="8" t="s">
        <v>106</v>
      </c>
      <c r="C9" s="6" t="s">
        <v>106</v>
      </c>
      <c r="D9" s="6" t="s">
        <v>106</v>
      </c>
      <c r="E9" s="6" t="s">
        <v>106</v>
      </c>
      <c r="F9" s="6" t="s">
        <v>106</v>
      </c>
      <c r="G9" s="6" t="s">
        <v>106</v>
      </c>
      <c r="H9" s="6" t="s">
        <v>106</v>
      </c>
      <c r="I9" s="6" t="s">
        <v>106</v>
      </c>
      <c r="J9" s="6" t="s">
        <v>106</v>
      </c>
      <c r="K9" s="6" t="s">
        <v>106</v>
      </c>
    </row>
    <row r="10" spans="2:11" x14ac:dyDescent="0.95">
      <c r="C10"/>
      <c r="H10"/>
      <c r="I10"/>
    </row>
    <row r="11" spans="2:11" x14ac:dyDescent="0.95">
      <c r="C11"/>
      <c r="H11"/>
      <c r="I11"/>
    </row>
    <row r="12" spans="2:11" x14ac:dyDescent="0.95">
      <c r="C12"/>
      <c r="H12"/>
      <c r="I12"/>
    </row>
    <row r="13" spans="2:11" x14ac:dyDescent="0.95">
      <c r="C13"/>
      <c r="H13"/>
      <c r="I13"/>
    </row>
    <row r="14" spans="2:11" x14ac:dyDescent="0.95">
      <c r="C14"/>
      <c r="H14"/>
      <c r="I14"/>
    </row>
    <row r="15" spans="2:11" x14ac:dyDescent="0.95">
      <c r="C15"/>
      <c r="H15"/>
      <c r="I15"/>
    </row>
    <row r="16" spans="2:11" x14ac:dyDescent="0.95">
      <c r="C16"/>
      <c r="H16"/>
      <c r="I16"/>
    </row>
    <row r="17" spans="3:9" x14ac:dyDescent="0.95">
      <c r="C17"/>
      <c r="H17"/>
      <c r="I17"/>
    </row>
    <row r="18" spans="3:9" x14ac:dyDescent="0.95">
      <c r="C18"/>
      <c r="H18"/>
      <c r="I18"/>
    </row>
    <row r="19" spans="3:9" x14ac:dyDescent="0.95">
      <c r="C19"/>
      <c r="H19"/>
      <c r="I19"/>
    </row>
    <row r="20" spans="3:9" x14ac:dyDescent="0.95">
      <c r="C20"/>
      <c r="H20"/>
      <c r="I20"/>
    </row>
    <row r="21" spans="3:9" x14ac:dyDescent="0.95">
      <c r="C21"/>
      <c r="H21"/>
      <c r="I21"/>
    </row>
    <row r="22" spans="3:9" x14ac:dyDescent="0.95">
      <c r="C22"/>
      <c r="H22"/>
      <c r="I22"/>
    </row>
    <row r="23" spans="3:9" x14ac:dyDescent="0.95">
      <c r="C23"/>
      <c r="H23"/>
      <c r="I23"/>
    </row>
    <row r="24" spans="3:9" x14ac:dyDescent="0.95">
      <c r="C24"/>
      <c r="H24"/>
      <c r="I24"/>
    </row>
    <row r="25" spans="3:9" x14ac:dyDescent="0.95">
      <c r="C25"/>
      <c r="H25"/>
      <c r="I25"/>
    </row>
    <row r="26" spans="3:9" x14ac:dyDescent="0.95">
      <c r="C26"/>
      <c r="H26"/>
      <c r="I26"/>
    </row>
    <row r="27" spans="3:9" x14ac:dyDescent="0.95">
      <c r="C27"/>
      <c r="H27"/>
      <c r="I27"/>
    </row>
    <row r="28" spans="3:9" x14ac:dyDescent="0.95">
      <c r="C28"/>
      <c r="H28"/>
      <c r="I28"/>
    </row>
    <row r="29" spans="3:9" x14ac:dyDescent="0.95">
      <c r="C29"/>
      <c r="H29"/>
      <c r="I29"/>
    </row>
    <row r="30" spans="3:9" x14ac:dyDescent="0.95">
      <c r="C30"/>
      <c r="H30"/>
      <c r="I30"/>
    </row>
    <row r="31" spans="3:9" x14ac:dyDescent="0.95">
      <c r="C31"/>
      <c r="H31"/>
      <c r="I31"/>
    </row>
    <row r="32" spans="3:9" x14ac:dyDescent="0.95">
      <c r="C32"/>
      <c r="H32"/>
      <c r="I32"/>
    </row>
    <row r="33" spans="3:9" x14ac:dyDescent="0.95">
      <c r="C33"/>
      <c r="H33"/>
      <c r="I33"/>
    </row>
    <row r="34" spans="3:9" x14ac:dyDescent="0.95">
      <c r="C34"/>
      <c r="H34"/>
      <c r="I34"/>
    </row>
    <row r="35" spans="3:9" x14ac:dyDescent="0.95">
      <c r="C35"/>
      <c r="H35"/>
      <c r="I35"/>
    </row>
    <row r="36" spans="3:9" x14ac:dyDescent="0.95">
      <c r="C36"/>
      <c r="H36"/>
      <c r="I36"/>
    </row>
    <row r="37" spans="3:9" x14ac:dyDescent="0.95">
      <c r="C37"/>
      <c r="H37"/>
      <c r="I37"/>
    </row>
    <row r="38" spans="3:9" x14ac:dyDescent="0.95">
      <c r="C38"/>
      <c r="H38"/>
      <c r="I38"/>
    </row>
    <row r="39" spans="3:9" x14ac:dyDescent="0.95">
      <c r="C39"/>
      <c r="H39"/>
      <c r="I39"/>
    </row>
    <row r="40" spans="3:9" x14ac:dyDescent="0.95">
      <c r="C40"/>
      <c r="H40"/>
      <c r="I40"/>
    </row>
    <row r="41" spans="3:9" x14ac:dyDescent="0.95">
      <c r="C41"/>
      <c r="H41"/>
      <c r="I41"/>
    </row>
    <row r="42" spans="3:9" x14ac:dyDescent="0.95">
      <c r="C42"/>
      <c r="H42"/>
      <c r="I42"/>
    </row>
    <row r="43" spans="3:9" x14ac:dyDescent="0.95">
      <c r="C43"/>
      <c r="H43"/>
      <c r="I43"/>
    </row>
    <row r="44" spans="3:9" x14ac:dyDescent="0.95">
      <c r="C44"/>
      <c r="H44"/>
      <c r="I44"/>
    </row>
    <row r="45" spans="3:9" x14ac:dyDescent="0.95">
      <c r="C45"/>
      <c r="H45"/>
      <c r="I45"/>
    </row>
    <row r="46" spans="3:9" x14ac:dyDescent="0.95">
      <c r="C46"/>
      <c r="H46"/>
      <c r="I46"/>
    </row>
    <row r="47" spans="3:9" x14ac:dyDescent="0.95">
      <c r="C47"/>
      <c r="H47"/>
      <c r="I47"/>
    </row>
    <row r="48" spans="3:9" x14ac:dyDescent="0.95">
      <c r="C48"/>
      <c r="H48"/>
      <c r="I48"/>
    </row>
    <row r="49" spans="3:9" x14ac:dyDescent="0.95">
      <c r="C49"/>
      <c r="H49"/>
      <c r="I49"/>
    </row>
    <row r="50" spans="3:9" x14ac:dyDescent="0.95">
      <c r="C50"/>
      <c r="H50"/>
      <c r="I50"/>
    </row>
    <row r="51" spans="3:9" x14ac:dyDescent="0.95">
      <c r="C51"/>
      <c r="H51"/>
      <c r="I51"/>
    </row>
    <row r="52" spans="3:9" x14ac:dyDescent="0.95">
      <c r="C52"/>
      <c r="H52"/>
      <c r="I52"/>
    </row>
    <row r="53" spans="3:9" x14ac:dyDescent="0.95">
      <c r="C53"/>
      <c r="H53"/>
      <c r="I53"/>
    </row>
    <row r="54" spans="3:9" x14ac:dyDescent="0.95">
      <c r="C54"/>
      <c r="H54"/>
      <c r="I54"/>
    </row>
    <row r="55" spans="3:9" x14ac:dyDescent="0.95">
      <c r="C55"/>
      <c r="H55"/>
      <c r="I55"/>
    </row>
    <row r="56" spans="3:9" x14ac:dyDescent="0.95">
      <c r="C56"/>
      <c r="H56"/>
      <c r="I56"/>
    </row>
    <row r="57" spans="3:9" x14ac:dyDescent="0.95">
      <c r="C57"/>
      <c r="H57"/>
      <c r="I57"/>
    </row>
    <row r="58" spans="3:9" x14ac:dyDescent="0.95">
      <c r="C58"/>
      <c r="H58"/>
      <c r="I58"/>
    </row>
    <row r="59" spans="3:9" x14ac:dyDescent="0.95">
      <c r="C59"/>
      <c r="H59"/>
      <c r="I59"/>
    </row>
    <row r="60" spans="3:9" x14ac:dyDescent="0.95">
      <c r="C60"/>
      <c r="H60"/>
      <c r="I60"/>
    </row>
    <row r="61" spans="3:9" x14ac:dyDescent="0.95">
      <c r="C61"/>
      <c r="H61"/>
      <c r="I61"/>
    </row>
    <row r="62" spans="3:9" x14ac:dyDescent="0.95">
      <c r="C62"/>
      <c r="H62"/>
      <c r="I62"/>
    </row>
    <row r="63" spans="3:9" x14ac:dyDescent="0.95">
      <c r="C63"/>
      <c r="H63"/>
      <c r="I63"/>
    </row>
    <row r="64" spans="3:9" x14ac:dyDescent="0.95">
      <c r="C64"/>
      <c r="H64"/>
      <c r="I64"/>
    </row>
    <row r="65" spans="3:9" x14ac:dyDescent="0.95">
      <c r="C65"/>
      <c r="H65"/>
      <c r="I65"/>
    </row>
    <row r="66" spans="3:9" x14ac:dyDescent="0.95">
      <c r="C66"/>
      <c r="H66"/>
      <c r="I66"/>
    </row>
    <row r="67" spans="3:9" x14ac:dyDescent="0.95">
      <c r="C67"/>
      <c r="H67"/>
      <c r="I67"/>
    </row>
    <row r="68" spans="3:9" x14ac:dyDescent="0.95">
      <c r="C68"/>
      <c r="H68"/>
      <c r="I68"/>
    </row>
    <row r="69" spans="3:9" x14ac:dyDescent="0.95">
      <c r="C69"/>
      <c r="H69"/>
      <c r="I69"/>
    </row>
    <row r="70" spans="3:9" x14ac:dyDescent="0.95">
      <c r="C70"/>
      <c r="H70"/>
      <c r="I70"/>
    </row>
    <row r="71" spans="3:9" x14ac:dyDescent="0.95">
      <c r="C71"/>
      <c r="H71"/>
      <c r="I71"/>
    </row>
    <row r="72" spans="3:9" x14ac:dyDescent="0.95">
      <c r="C72"/>
      <c r="H72"/>
      <c r="I72"/>
    </row>
    <row r="73" spans="3:9" x14ac:dyDescent="0.95">
      <c r="C73"/>
      <c r="H73"/>
      <c r="I73"/>
    </row>
    <row r="74" spans="3:9" x14ac:dyDescent="0.95">
      <c r="C74"/>
      <c r="H74"/>
      <c r="I74"/>
    </row>
    <row r="75" spans="3:9" x14ac:dyDescent="0.95">
      <c r="C75"/>
      <c r="H75"/>
      <c r="I75"/>
    </row>
    <row r="76" spans="3:9" x14ac:dyDescent="0.95">
      <c r="C76"/>
      <c r="H76"/>
      <c r="I76"/>
    </row>
    <row r="77" spans="3:9" x14ac:dyDescent="0.95">
      <c r="C77"/>
      <c r="H77"/>
      <c r="I77"/>
    </row>
    <row r="78" spans="3:9" x14ac:dyDescent="0.95">
      <c r="C78"/>
      <c r="H78"/>
      <c r="I78"/>
    </row>
    <row r="79" spans="3:9" x14ac:dyDescent="0.95">
      <c r="C79"/>
      <c r="H79"/>
      <c r="I79"/>
    </row>
    <row r="80" spans="3:9" x14ac:dyDescent="0.95">
      <c r="C80"/>
      <c r="H80"/>
      <c r="I80"/>
    </row>
    <row r="81" spans="3:9" x14ac:dyDescent="0.95">
      <c r="C81"/>
      <c r="H81"/>
      <c r="I81"/>
    </row>
    <row r="82" spans="3:9" x14ac:dyDescent="0.95">
      <c r="C82"/>
      <c r="H82"/>
      <c r="I82"/>
    </row>
    <row r="83" spans="3:9" x14ac:dyDescent="0.95">
      <c r="C83"/>
      <c r="H83"/>
      <c r="I83"/>
    </row>
    <row r="84" spans="3:9" x14ac:dyDescent="0.95">
      <c r="C84"/>
      <c r="H84"/>
      <c r="I84"/>
    </row>
    <row r="85" spans="3:9" x14ac:dyDescent="0.95">
      <c r="C85"/>
      <c r="H85"/>
      <c r="I85"/>
    </row>
    <row r="86" spans="3:9" x14ac:dyDescent="0.95">
      <c r="C86"/>
      <c r="H86"/>
      <c r="I86"/>
    </row>
    <row r="87" spans="3:9" x14ac:dyDescent="0.95">
      <c r="C87"/>
      <c r="H87"/>
      <c r="I87"/>
    </row>
    <row r="88" spans="3:9" x14ac:dyDescent="0.95">
      <c r="C88"/>
      <c r="H88"/>
      <c r="I88"/>
    </row>
    <row r="89" spans="3:9" x14ac:dyDescent="0.95">
      <c r="C89"/>
      <c r="H89"/>
      <c r="I89"/>
    </row>
    <row r="90" spans="3:9" x14ac:dyDescent="0.95">
      <c r="C90"/>
      <c r="H90"/>
      <c r="I90"/>
    </row>
    <row r="91" spans="3:9" x14ac:dyDescent="0.95">
      <c r="C91"/>
      <c r="H91"/>
      <c r="I91"/>
    </row>
    <row r="92" spans="3:9" x14ac:dyDescent="0.95">
      <c r="C92"/>
      <c r="H92"/>
      <c r="I92"/>
    </row>
    <row r="93" spans="3:9" x14ac:dyDescent="0.95">
      <c r="C93"/>
      <c r="H93"/>
      <c r="I93"/>
    </row>
    <row r="94" spans="3:9" x14ac:dyDescent="0.95">
      <c r="C94"/>
      <c r="H94"/>
      <c r="I94"/>
    </row>
    <row r="95" spans="3:9" x14ac:dyDescent="0.95">
      <c r="C95"/>
      <c r="H95"/>
      <c r="I95"/>
    </row>
    <row r="96" spans="3:9" x14ac:dyDescent="0.95">
      <c r="C96"/>
      <c r="H96"/>
      <c r="I96"/>
    </row>
    <row r="97" spans="3:9" x14ac:dyDescent="0.95">
      <c r="C97"/>
      <c r="H97"/>
      <c r="I97"/>
    </row>
    <row r="98" spans="3:9" x14ac:dyDescent="0.95">
      <c r="C98"/>
      <c r="H98"/>
      <c r="I98"/>
    </row>
    <row r="99" spans="3:9" x14ac:dyDescent="0.95">
      <c r="C99"/>
      <c r="H99"/>
      <c r="I99"/>
    </row>
    <row r="100" spans="3:9" x14ac:dyDescent="0.95">
      <c r="C100"/>
      <c r="H100"/>
      <c r="I100"/>
    </row>
    <row r="101" spans="3:9" x14ac:dyDescent="0.95">
      <c r="C101"/>
      <c r="H101"/>
      <c r="I101"/>
    </row>
    <row r="102" spans="3:9" x14ac:dyDescent="0.95">
      <c r="C102"/>
      <c r="H102"/>
      <c r="I102"/>
    </row>
    <row r="103" spans="3:9" x14ac:dyDescent="0.95">
      <c r="C103"/>
      <c r="H103"/>
      <c r="I103"/>
    </row>
  </sheetData>
  <pageMargins left="0.7" right="0.7" top="0.75" bottom="0.75" header="0.3" footer="0.3"/>
  <pageSetup scale="49" fitToHeight="0"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530D1-90D9-45BB-9058-6FD01ECD9063}">
  <dimension ref="A1:A3"/>
  <sheetViews>
    <sheetView workbookViewId="0">
      <selection activeCell="A3" sqref="A3"/>
    </sheetView>
  </sheetViews>
  <sheetFormatPr defaultRowHeight="16.75" x14ac:dyDescent="0.95"/>
  <sheetData>
    <row r="1" spans="1:1" x14ac:dyDescent="0.95">
      <c r="A1" t="str">
        <f>_xlfn.XLOOKUP("Company name", ReportRequestValues[Request Property], ReportRequestValues[Request Property Value])</f>
        <v>Company name Value</v>
      </c>
    </row>
    <row r="2" spans="1:1" x14ac:dyDescent="0.95">
      <c r="A2" t="str">
        <f>_xlfn.XLOOKUP("Date", ReportRequestValues[Request Property], ReportRequestValues[Request Property Value])</f>
        <v>Date Value</v>
      </c>
    </row>
    <row r="3" spans="1:1" x14ac:dyDescent="0.95">
      <c r="A3" t="str">
        <f>_xlfn.XLOOKUP("DataRetrieved", CaptionData[Caption], CaptionData[Value])</f>
        <v>Data retrieved:</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
  <sheetViews>
    <sheetView zoomScaleNormal="100" workbookViewId="0"/>
  </sheetViews>
  <sheetFormatPr defaultRowHeight="16.75" x14ac:dyDescent="0.95"/>
  <cols>
    <col min="1" max="1" width="18.375" customWidth="1"/>
    <col min="11" max="11" width="9.2890625" customWidth="1"/>
  </cols>
  <sheetData>
    <row r="1" spans="1:20" x14ac:dyDescent="0.95">
      <c r="A1" t="s">
        <v>39</v>
      </c>
      <c r="B1" t="s">
        <v>41</v>
      </c>
      <c r="C1" t="s">
        <v>32</v>
      </c>
      <c r="D1" t="s">
        <v>43</v>
      </c>
      <c r="E1" t="s">
        <v>44</v>
      </c>
      <c r="F1" t="s">
        <v>46</v>
      </c>
      <c r="G1" t="s">
        <v>48</v>
      </c>
      <c r="H1" t="s">
        <v>50</v>
      </c>
      <c r="I1" t="s">
        <v>52</v>
      </c>
      <c r="J1" t="s">
        <v>54</v>
      </c>
      <c r="K1" t="s">
        <v>56</v>
      </c>
      <c r="L1" t="s">
        <v>59</v>
      </c>
      <c r="M1" t="s">
        <v>29</v>
      </c>
      <c r="N1" t="s">
        <v>31</v>
      </c>
      <c r="O1" t="s">
        <v>33</v>
      </c>
      <c r="P1" t="s">
        <v>35</v>
      </c>
      <c r="Q1" t="s">
        <v>103</v>
      </c>
      <c r="R1" t="s">
        <v>37</v>
      </c>
      <c r="S1" s="15" t="s">
        <v>104</v>
      </c>
      <c r="T1" s="15" t="s">
        <v>105</v>
      </c>
    </row>
    <row r="2" spans="1:20" x14ac:dyDescent="0.95">
      <c r="A2" s="14"/>
      <c r="B2" s="14"/>
      <c r="C2" s="14"/>
      <c r="D2" s="2"/>
      <c r="E2" s="3"/>
      <c r="F2" s="14"/>
      <c r="G2" s="3"/>
      <c r="H2" s="14"/>
      <c r="I2" s="4"/>
      <c r="J2" s="3"/>
      <c r="K2" s="14"/>
      <c r="L2" s="14"/>
      <c r="M2" s="14"/>
      <c r="N2" s="14"/>
      <c r="O2" s="14"/>
      <c r="P2" s="14"/>
      <c r="Q2" s="14"/>
      <c r="R2" s="3"/>
      <c r="S2" s="14"/>
      <c r="T2" s="14"/>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0"/>
  <sheetViews>
    <sheetView workbookViewId="0"/>
  </sheetViews>
  <sheetFormatPr defaultRowHeight="16.75" x14ac:dyDescent="0.95"/>
  <cols>
    <col min="1" max="1" width="24.95703125" customWidth="1"/>
    <col min="2" max="2" width="39.95703125" customWidth="1"/>
  </cols>
  <sheetData>
    <row r="1" spans="1:2" x14ac:dyDescent="0.95">
      <c r="A1" s="1" t="s">
        <v>3</v>
      </c>
      <c r="B1" s="1" t="s">
        <v>1</v>
      </c>
    </row>
    <row r="2" spans="1:2" x14ac:dyDescent="0.95">
      <c r="A2" t="s">
        <v>29</v>
      </c>
      <c r="B2" t="s">
        <v>30</v>
      </c>
    </row>
    <row r="3" spans="1:2" x14ac:dyDescent="0.95">
      <c r="A3" t="s">
        <v>31</v>
      </c>
      <c r="B3" t="s">
        <v>32</v>
      </c>
    </row>
    <row r="4" spans="1:2" x14ac:dyDescent="0.95">
      <c r="A4" t="s">
        <v>33</v>
      </c>
      <c r="B4" t="s">
        <v>34</v>
      </c>
    </row>
    <row r="5" spans="1:2" x14ac:dyDescent="0.95">
      <c r="A5" t="s">
        <v>35</v>
      </c>
      <c r="B5" t="s">
        <v>36</v>
      </c>
    </row>
    <row r="6" spans="1:2" x14ac:dyDescent="0.95">
      <c r="A6" t="s">
        <v>37</v>
      </c>
      <c r="B6" t="s">
        <v>38</v>
      </c>
    </row>
    <row r="7" spans="1:2" x14ac:dyDescent="0.95">
      <c r="A7" t="s">
        <v>39</v>
      </c>
      <c r="B7" t="s">
        <v>40</v>
      </c>
    </row>
    <row r="8" spans="1:2" x14ac:dyDescent="0.95">
      <c r="A8" t="s">
        <v>41</v>
      </c>
      <c r="B8" t="s">
        <v>42</v>
      </c>
    </row>
    <row r="9" spans="1:2" x14ac:dyDescent="0.95">
      <c r="A9" t="s">
        <v>32</v>
      </c>
      <c r="B9" t="s">
        <v>32</v>
      </c>
    </row>
    <row r="10" spans="1:2" x14ac:dyDescent="0.95">
      <c r="A10" t="s">
        <v>43</v>
      </c>
      <c r="B10" t="s">
        <v>43</v>
      </c>
    </row>
    <row r="11" spans="1:2" x14ac:dyDescent="0.95">
      <c r="A11" t="s">
        <v>44</v>
      </c>
      <c r="B11" t="s">
        <v>45</v>
      </c>
    </row>
    <row r="12" spans="1:2" x14ac:dyDescent="0.95">
      <c r="A12" t="s">
        <v>46</v>
      </c>
      <c r="B12" t="s">
        <v>47</v>
      </c>
    </row>
    <row r="13" spans="1:2" x14ac:dyDescent="0.95">
      <c r="A13" t="s">
        <v>48</v>
      </c>
      <c r="B13" t="s">
        <v>49</v>
      </c>
    </row>
    <row r="14" spans="1:2" x14ac:dyDescent="0.95">
      <c r="A14" t="s">
        <v>50</v>
      </c>
      <c r="B14" t="s">
        <v>51</v>
      </c>
    </row>
    <row r="15" spans="1:2" x14ac:dyDescent="0.95">
      <c r="A15" t="s">
        <v>52</v>
      </c>
      <c r="B15" t="s">
        <v>53</v>
      </c>
    </row>
    <row r="16" spans="1:2" x14ac:dyDescent="0.95">
      <c r="A16" t="s">
        <v>54</v>
      </c>
      <c r="B16" t="s">
        <v>55</v>
      </c>
    </row>
    <row r="17" spans="1:2" x14ac:dyDescent="0.95">
      <c r="A17" t="s">
        <v>56</v>
      </c>
      <c r="B17" t="s">
        <v>57</v>
      </c>
    </row>
    <row r="18" spans="1:2" x14ac:dyDescent="0.95">
      <c r="A18" t="s">
        <v>59</v>
      </c>
      <c r="B18" t="s">
        <v>69</v>
      </c>
    </row>
    <row r="19" spans="1:2" x14ac:dyDescent="0.95">
      <c r="A19" t="s">
        <v>70</v>
      </c>
      <c r="B19" t="s">
        <v>71</v>
      </c>
    </row>
    <row r="20" spans="1:2" x14ac:dyDescent="0.95">
      <c r="A20" t="s">
        <v>72</v>
      </c>
      <c r="B20" t="s">
        <v>73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heetViews>
  <sheetFormatPr defaultRowHeight="16.75" x14ac:dyDescent="0.95"/>
  <cols>
    <col min="1" max="1" width="16.95703125" customWidth="1"/>
    <col min="2" max="2" width="11.375" customWidth="1"/>
  </cols>
  <sheetData>
    <row r="1" spans="1:3" x14ac:dyDescent="0.95">
      <c r="A1" t="s">
        <v>2</v>
      </c>
      <c r="B1" t="s">
        <v>0</v>
      </c>
      <c r="C1" t="s">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0"/>
  <sheetViews>
    <sheetView workbookViewId="0">
      <selection activeCell="E8" sqref="E8"/>
    </sheetView>
  </sheetViews>
  <sheetFormatPr defaultRowHeight="16.75" x14ac:dyDescent="0.95"/>
  <cols>
    <col min="1" max="1" width="24.95703125" customWidth="1"/>
    <col min="2" max="2" width="39.95703125" customWidth="1"/>
    <col min="3" max="3" width="4.95703125" customWidth="1"/>
    <col min="4" max="4" width="24.95703125" customWidth="1"/>
    <col min="5" max="5" width="39.95703125" customWidth="1"/>
    <col min="6" max="6" width="4.95703125" customWidth="1"/>
    <col min="7" max="7" width="24.95703125" customWidth="1"/>
    <col min="8" max="8" width="39.95703125" customWidth="1"/>
    <col min="9" max="9" width="4.95703125" customWidth="1"/>
    <col min="10" max="10" width="49.95703125" customWidth="1"/>
    <col min="11" max="11" width="39.95703125" customWidth="1"/>
  </cols>
  <sheetData>
    <row r="1" spans="1:11" x14ac:dyDescent="0.95">
      <c r="A1" s="1" t="s">
        <v>6</v>
      </c>
      <c r="B1" s="1" t="s">
        <v>7</v>
      </c>
      <c r="C1" s="1" t="s">
        <v>58</v>
      </c>
      <c r="D1" s="1" t="s">
        <v>17</v>
      </c>
      <c r="E1" s="1" t="s">
        <v>18</v>
      </c>
      <c r="F1" s="1" t="s">
        <v>58</v>
      </c>
      <c r="G1" s="1" t="s">
        <v>4</v>
      </c>
      <c r="H1" s="1" t="s">
        <v>5</v>
      </c>
      <c r="I1" s="1" t="s">
        <v>58</v>
      </c>
      <c r="J1" s="1" t="s">
        <v>27</v>
      </c>
      <c r="K1" s="1" t="s">
        <v>28</v>
      </c>
    </row>
    <row r="2" spans="1:11" x14ac:dyDescent="0.95">
      <c r="A2" t="s">
        <v>8</v>
      </c>
      <c r="B2" t="s">
        <v>92</v>
      </c>
      <c r="C2" t="s">
        <v>58</v>
      </c>
      <c r="D2" t="s">
        <v>19</v>
      </c>
      <c r="E2" t="s">
        <v>83</v>
      </c>
      <c r="F2" t="s">
        <v>58</v>
      </c>
      <c r="G2" t="s">
        <v>59</v>
      </c>
      <c r="H2" t="s">
        <v>101</v>
      </c>
      <c r="I2" t="s">
        <v>58</v>
      </c>
      <c r="J2" t="s">
        <v>61</v>
      </c>
      <c r="K2" t="s">
        <v>62</v>
      </c>
    </row>
    <row r="3" spans="1:11" x14ac:dyDescent="0.95">
      <c r="A3" t="s">
        <v>9</v>
      </c>
      <c r="B3" t="s">
        <v>93</v>
      </c>
      <c r="C3" t="s">
        <v>58</v>
      </c>
      <c r="D3" t="s">
        <v>20</v>
      </c>
      <c r="E3" t="s">
        <v>84</v>
      </c>
      <c r="F3" t="s">
        <v>58</v>
      </c>
      <c r="G3" t="s">
        <v>64</v>
      </c>
      <c r="H3" t="s">
        <v>102</v>
      </c>
      <c r="I3" t="s">
        <v>58</v>
      </c>
      <c r="J3" t="s">
        <v>63</v>
      </c>
      <c r="K3" t="s">
        <v>60</v>
      </c>
    </row>
    <row r="4" spans="1:11" x14ac:dyDescent="0.95">
      <c r="A4" t="s">
        <v>10</v>
      </c>
      <c r="B4" t="s">
        <v>94</v>
      </c>
      <c r="C4" t="s">
        <v>58</v>
      </c>
      <c r="D4" t="s">
        <v>21</v>
      </c>
      <c r="E4" t="s">
        <v>85</v>
      </c>
      <c r="F4" t="s">
        <v>58</v>
      </c>
      <c r="G4" t="s">
        <v>58</v>
      </c>
      <c r="H4" t="s">
        <v>58</v>
      </c>
      <c r="I4" t="s">
        <v>58</v>
      </c>
      <c r="J4" t="s">
        <v>65</v>
      </c>
      <c r="K4" t="s">
        <v>66</v>
      </c>
    </row>
    <row r="5" spans="1:11" x14ac:dyDescent="0.95">
      <c r="A5" t="s">
        <v>11</v>
      </c>
      <c r="B5" t="s">
        <v>95</v>
      </c>
      <c r="C5" t="s">
        <v>58</v>
      </c>
      <c r="D5" t="s">
        <v>22</v>
      </c>
      <c r="E5" t="s">
        <v>86</v>
      </c>
      <c r="F5" t="s">
        <v>58</v>
      </c>
      <c r="G5" t="s">
        <v>58</v>
      </c>
      <c r="H5" t="s">
        <v>58</v>
      </c>
      <c r="I5" t="s">
        <v>58</v>
      </c>
      <c r="J5" t="s">
        <v>58</v>
      </c>
      <c r="K5" t="s">
        <v>58</v>
      </c>
    </row>
    <row r="6" spans="1:11" x14ac:dyDescent="0.95">
      <c r="A6" t="s">
        <v>12</v>
      </c>
      <c r="B6" t="s">
        <v>96</v>
      </c>
      <c r="C6" t="s">
        <v>58</v>
      </c>
      <c r="D6" t="s">
        <v>23</v>
      </c>
      <c r="E6" t="s">
        <v>87</v>
      </c>
      <c r="F6" t="s">
        <v>58</v>
      </c>
      <c r="G6" t="s">
        <v>58</v>
      </c>
      <c r="H6" t="s">
        <v>58</v>
      </c>
      <c r="I6" t="s">
        <v>58</v>
      </c>
      <c r="J6" t="s">
        <v>58</v>
      </c>
      <c r="K6" t="s">
        <v>58</v>
      </c>
    </row>
    <row r="7" spans="1:11" x14ac:dyDescent="0.95">
      <c r="A7" t="s">
        <v>13</v>
      </c>
      <c r="B7" t="s">
        <v>97</v>
      </c>
      <c r="C7" t="s">
        <v>58</v>
      </c>
      <c r="D7" t="s">
        <v>24</v>
      </c>
      <c r="E7" t="s">
        <v>88</v>
      </c>
      <c r="F7" t="s">
        <v>58</v>
      </c>
      <c r="G7" t="s">
        <v>58</v>
      </c>
      <c r="H7" t="s">
        <v>58</v>
      </c>
      <c r="I7" t="s">
        <v>58</v>
      </c>
      <c r="J7" t="s">
        <v>58</v>
      </c>
      <c r="K7" t="s">
        <v>58</v>
      </c>
    </row>
    <row r="8" spans="1:11" x14ac:dyDescent="0.95">
      <c r="A8" t="s">
        <v>14</v>
      </c>
      <c r="B8" t="s">
        <v>98</v>
      </c>
      <c r="C8" t="s">
        <v>58</v>
      </c>
      <c r="D8" t="s">
        <v>25</v>
      </c>
      <c r="E8" t="s">
        <v>89</v>
      </c>
      <c r="F8" t="s">
        <v>58</v>
      </c>
      <c r="G8" t="s">
        <v>58</v>
      </c>
      <c r="H8" t="s">
        <v>58</v>
      </c>
      <c r="I8" t="s">
        <v>58</v>
      </c>
      <c r="J8" t="s">
        <v>58</v>
      </c>
      <c r="K8" t="s">
        <v>58</v>
      </c>
    </row>
    <row r="9" spans="1:11" x14ac:dyDescent="0.95">
      <c r="A9" t="s">
        <v>15</v>
      </c>
      <c r="B9" t="s">
        <v>99</v>
      </c>
      <c r="C9" t="s">
        <v>58</v>
      </c>
      <c r="D9" t="s">
        <v>0</v>
      </c>
      <c r="E9" t="s">
        <v>90</v>
      </c>
      <c r="F9" t="s">
        <v>58</v>
      </c>
      <c r="G9" t="s">
        <v>58</v>
      </c>
      <c r="H9" t="s">
        <v>58</v>
      </c>
      <c r="I9" t="s">
        <v>58</v>
      </c>
      <c r="J9" t="s">
        <v>58</v>
      </c>
      <c r="K9" t="s">
        <v>58</v>
      </c>
    </row>
    <row r="10" spans="1:11" x14ac:dyDescent="0.95">
      <c r="A10" t="s">
        <v>16</v>
      </c>
      <c r="B10" t="s">
        <v>100</v>
      </c>
      <c r="C10" t="s">
        <v>58</v>
      </c>
      <c r="D10" t="s">
        <v>26</v>
      </c>
      <c r="E10" t="s">
        <v>91</v>
      </c>
      <c r="F10" t="s">
        <v>58</v>
      </c>
      <c r="I10" t="s">
        <v>58</v>
      </c>
      <c r="J10" t="s">
        <v>58</v>
      </c>
      <c r="K10" t="s">
        <v>58</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215FD2-6DB9-415D-8583-96A54A4EA6E6}">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$FixedAssetDetails$</vt:lpstr>
      <vt:lpstr>NamedMetadata</vt:lpstr>
      <vt:lpstr>FixedAssetData</vt:lpstr>
      <vt:lpstr>CaptionData</vt:lpstr>
      <vt:lpstr>TranslationData</vt:lpstr>
      <vt:lpstr>Aggregated Metadata</vt:lpstr>
      <vt:lpstr>CompanyName</vt:lpstr>
      <vt:lpstr>DataRetrieved</vt:lpstr>
      <vt:lpstr>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Joshua Martínez Pineda</dc:creator>
  <cp:lastModifiedBy>Diego Joshua Martínez Pineda</cp:lastModifiedBy>
  <cp:lastPrinted>2024-05-15T08:46:12Z</cp:lastPrinted>
  <dcterms:created xsi:type="dcterms:W3CDTF">2024-05-15T08:59:17Z</dcterms:created>
  <dcterms:modified xsi:type="dcterms:W3CDTF">2024-06-26T12:38:26Z</dcterms:modified>
</cp:coreProperties>
</file>