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13"/>
  <workbookPr/>
  <mc:AlternateContent xmlns:mc="http://schemas.openxmlformats.org/markup-compatibility/2006">
    <mc:Choice Requires="x15">
      <x15ac:absPath xmlns:x15ac="http://schemas.microsoft.com/office/spreadsheetml/2010/11/ac" url="C:\Users\hadong\Downloads\Table Sentences Rephrasing-Batch1\"/>
    </mc:Choice>
  </mc:AlternateContent>
  <xr:revisionPtr revIDLastSave="0" documentId="13_ncr:1_{F34B9B08-F8C2-4D0D-B5D7-6765FB4BCF11}" xr6:coauthVersionLast="46" xr6:coauthVersionMax="46" xr10:uidLastSave="{00000000-0000-0000-0000-000000000000}"/>
  <bookViews>
    <workbookView xWindow="-120" yWindow="-120" windowWidth="29040" windowHeight="17790" xr2:uid="{00000000-000D-0000-FFFF-FFFF00000000}"/>
  </bookViews>
  <sheets>
    <sheet name="labeling" sheetId="1" r:id="rId1"/>
    <sheet name="original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7" i="1" l="1"/>
  <c r="B83" i="1"/>
  <c r="B62" i="1"/>
  <c r="B50" i="1"/>
  <c r="B38" i="1"/>
  <c r="C105" i="1"/>
  <c r="B105" i="1"/>
  <c r="E81" i="1"/>
  <c r="C81" i="1"/>
  <c r="B71" i="1"/>
  <c r="B69" i="1"/>
  <c r="C69" i="1"/>
  <c r="D69" i="1"/>
  <c r="E69" i="1"/>
  <c r="F69" i="1"/>
  <c r="E60" i="1"/>
  <c r="D60" i="1"/>
  <c r="C60" i="1"/>
  <c r="B60" i="1"/>
  <c r="D48" i="1"/>
  <c r="C48" i="1"/>
  <c r="B48" i="1"/>
  <c r="E36" i="1"/>
  <c r="D36" i="1"/>
  <c r="C36" i="1"/>
  <c r="B36" i="1"/>
</calcChain>
</file>

<file path=xl/sharedStrings.xml><?xml version="1.0" encoding="utf-8"?>
<sst xmlns="http://schemas.openxmlformats.org/spreadsheetml/2006/main" count="397" uniqueCount="162">
  <si>
    <t>Table 2: Mean daily total sugars intake, in grams, by misreporting status and age group, household population aged 2 to 18, Canada excluding territories, 2004 vs. 2015
Table summary: This table displays the results of Mean daily total sugars intake Total, Under-reporters, Plausible reporters, Over-reporters, Mean grams and 95% confidence interval (appearing as column headers).</t>
  </si>
  <si>
    <t>Total</t>
  </si>
  <si>
    <t>Under-reporters</t>
  </si>
  <si>
    <t>Plausible reporters</t>
  </si>
  <si>
    <t>Over-reporters</t>
  </si>
  <si>
    <t>Mean grams</t>
  </si>
  <si>
    <t>95% confidence interval</t>
  </si>
  <si>
    <t>from</t>
  </si>
  <si>
    <t>to</t>
  </si>
  <si>
    <t>Aged 2 to 8 years</t>
  </si>
  <si>
    <t>Food and beverages</t>
  </si>
  <si>
    <t>2004</t>
  </si>
  <si>
    <t>104</t>
  </si>
  <si>
    <t>101</t>
  </si>
  <si>
    <t>108</t>
  </si>
  <si>
    <t>52</t>
  </si>
  <si>
    <t>46</t>
  </si>
  <si>
    <t>57</t>
  </si>
  <si>
    <t>95</t>
  </si>
  <si>
    <t>92</t>
  </si>
  <si>
    <t>99</t>
  </si>
  <si>
    <t>139</t>
  </si>
  <si>
    <t>130</t>
  </si>
  <si>
    <t>147</t>
  </si>
  <si>
    <t>2015</t>
  </si>
  <si>
    <t>97</t>
  </si>
  <si>
    <t>105</t>
  </si>
  <si>
    <t>59</t>
  </si>
  <si>
    <t>50</t>
  </si>
  <si>
    <t>68</t>
  </si>
  <si>
    <t>98</t>
  </si>
  <si>
    <t>94</t>
  </si>
  <si>
    <t>102</t>
  </si>
  <si>
    <t>145</t>
  </si>
  <si>
    <t>136</t>
  </si>
  <si>
    <t>155</t>
  </si>
  <si>
    <t>Food alone</t>
  </si>
  <si>
    <t>53</t>
  </si>
  <si>
    <t>51</t>
  </si>
  <si>
    <t>56</t>
  </si>
  <si>
    <t>23</t>
  </si>
  <si>
    <t>19</t>
  </si>
  <si>
    <t>27</t>
  </si>
  <si>
    <t>48</t>
  </si>
  <si>
    <t>45</t>
  </si>
  <si>
    <t>74</t>
  </si>
  <si>
    <t>80</t>
  </si>
  <si>
    <t>65</t>
  </si>
  <si>
    <t>62</t>
  </si>
  <si>
    <t>36</t>
  </si>
  <si>
    <t>31</t>
  </si>
  <si>
    <t>42</t>
  </si>
  <si>
    <t>63</t>
  </si>
  <si>
    <t>60</t>
  </si>
  <si>
    <t>66</t>
  </si>
  <si>
    <t>93</t>
  </si>
  <si>
    <t>83</t>
  </si>
  <si>
    <t>103</t>
  </si>
  <si>
    <t>Beverages alone</t>
  </si>
  <si>
    <t>49</t>
  </si>
  <si>
    <t>29</t>
  </si>
  <si>
    <t>24</t>
  </si>
  <si>
    <t>34</t>
  </si>
  <si>
    <t>71</t>
  </si>
  <si>
    <t>39</t>
  </si>
  <si>
    <t>22</t>
  </si>
  <si>
    <t>17</t>
  </si>
  <si>
    <t>28</t>
  </si>
  <si>
    <t>35</t>
  </si>
  <si>
    <t>33</t>
  </si>
  <si>
    <t>38</t>
  </si>
  <si>
    <t>47</t>
  </si>
  <si>
    <t>Aged 9 to 18 years</t>
  </si>
  <si>
    <t>128</t>
  </si>
  <si>
    <t>124</t>
  </si>
  <si>
    <t>131</t>
  </si>
  <si>
    <t>61</t>
  </si>
  <si>
    <t>69</t>
  </si>
  <si>
    <t>119</t>
  </si>
  <si>
    <t>116</t>
  </si>
  <si>
    <t>122</t>
  </si>
  <si>
    <t>199</t>
  </si>
  <si>
    <t>190</t>
  </si>
  <si>
    <t>209</t>
  </si>
  <si>
    <t>115</t>
  </si>
  <si>
    <t>111</t>
  </si>
  <si>
    <t>120</t>
  </si>
  <si>
    <t>70</t>
  </si>
  <si>
    <t>75</t>
  </si>
  <si>
    <t>113</t>
  </si>
  <si>
    <t>204</t>
  </si>
  <si>
    <t>182</t>
  </si>
  <si>
    <t>226</t>
  </si>
  <si>
    <t>64</t>
  </si>
  <si>
    <t>25</t>
  </si>
  <si>
    <t>58</t>
  </si>
  <si>
    <t>67</t>
  </si>
  <si>
    <t>72</t>
  </si>
  <si>
    <t>41</t>
  </si>
  <si>
    <t>125</t>
  </si>
  <si>
    <t>114</t>
  </si>
  <si>
    <t>137</t>
  </si>
  <si>
    <t>37</t>
  </si>
  <si>
    <t>96</t>
  </si>
  <si>
    <t>89</t>
  </si>
  <si>
    <t>43</t>
  </si>
  <si>
    <t>26</t>
  </si>
  <si>
    <t>32</t>
  </si>
  <si>
    <t>44</t>
  </si>
  <si>
    <t>79</t>
  </si>
  <si>
    <t>100</t>
  </si>
  <si>
    <t>table descriptive sentence id:</t>
  </si>
  <si>
    <t>table descriptive sentence:</t>
  </si>
  <si>
    <t>In 2015, the average daily total sugars intake from food and beverages among all children aged 2 to 8 was 101 grams (24 teaspoons).</t>
  </si>
  <si>
    <t>sub-sentence (complete &amp; fix grammar):</t>
  </si>
  <si>
    <t>sub-sentence after deletion &amp; decontextualization:</t>
  </si>
  <si>
    <t>key part to be questioned:</t>
  </si>
  <si>
    <t>schema linking phrases:</t>
  </si>
  <si>
    <t>schema linking positions:</t>
  </si>
  <si>
    <t>question rewrite:</t>
  </si>
  <si>
    <t>answer (formula):</t>
  </si>
  <si>
    <t>aggregation type:</t>
  </si>
  <si>
    <t xml:space="preserve">Among the plausible respondents, 98 grams (23 teaspoons) were consumed (Table 2). </t>
  </si>
  <si>
    <t xml:space="preserve">For children aged 9 to 18, these numbers were 115 grams (27 teaspoons) and 116 grams (28 teaspoons), respectively. </t>
  </si>
  <si>
    <t>For children in both age groups, over one-third of the total sugars came from beverages, both those that did and those that did not contain free sugars.</t>
  </si>
  <si>
    <t xml:space="preserve">Among children aged 2 to 8, average daily total sugars intakes (in grams) from food and beverages did not change from 2004 to 2015 overall or by misreporting status (Table 2). </t>
  </si>
  <si>
    <t xml:space="preserve">For children aged 9 to 18, overall daily total sugars intake was significantly lower in 2015, but there was no difference when misreporting status was taken into account. </t>
  </si>
  <si>
    <t>In 2015, the average daily total sugars intake from food and beverages among all children aged 2 to 8 was 101 grams.</t>
  </si>
  <si>
    <t>daily total sugars intake</t>
  </si>
  <si>
    <t>food and beverages</t>
  </si>
  <si>
    <t>children aged 2 to 8</t>
  </si>
  <si>
    <t>What is the average daily total sugars intake from food and beverages among all children aged 2 to 8</t>
  </si>
  <si>
    <t>Table 2: Mean daily total sugars intake, in grams, by misreporting status and age group, household population aged 2 to 18, Canada excluding territories, 2004 vs. 2015
Table summary: This table displays the results of Mean daily total sugars intake Total, Under-reporters, Plausible reporters, Over-reporters, Mean grams and 95% confidence interval (appearing as column headers).</t>
  </si>
  <si>
    <t>none</t>
  </si>
  <si>
    <t>Among the plausible respondents, 98 grams were consumed.</t>
  </si>
  <si>
    <t>plausible respondents</t>
  </si>
  <si>
    <t>In 2015, what is the average grams of sugar that consumed by children aged 2 to 8, among the plausible respondents?</t>
  </si>
  <si>
    <t>In 2015, among the plausible respondents, 98 grams were consumed by children aged 2 to 8 years</t>
  </si>
  <si>
    <t>For children aged 9 to 18, the number was 115</t>
  </si>
  <si>
    <t>For children aged 9 to 18, the number was 116</t>
  </si>
  <si>
    <t>For children aged 9 to 18, the average daily total sugars intake from food and beverages was 115 grams in 2015</t>
  </si>
  <si>
    <t xml:space="preserve"> children aged 9 to 18</t>
  </si>
  <si>
    <t>average daily total sugar intake</t>
  </si>
  <si>
    <t>What is the average daily total sugars intake from food and beverages for children aged 9 to 18 in 2015</t>
  </si>
  <si>
    <t>For children aged 9 to 18, the average daily sugars intake from food and beverages among thoes plausible reporters was 116 grams in 2015</t>
  </si>
  <si>
    <t>average daily sugar intake</t>
  </si>
  <si>
    <t>plausible reporters</t>
  </si>
  <si>
    <t>For children aged 9 to 18, what is the average daily sugars intake from food and beverages among thoes plausible reporters  in 2015?</t>
  </si>
  <si>
    <t>one-third</t>
  </si>
  <si>
    <t>children in both abge groups</t>
  </si>
  <si>
    <t>total sugars</t>
  </si>
  <si>
    <t>beverages</t>
  </si>
  <si>
    <t>A7,A23</t>
  </si>
  <si>
    <t>For children in both age groups what is the proportion of total sugars came from beverages?</t>
  </si>
  <si>
    <t>In 2015,for children in both age groups, over one-third of the total sugars came from beverages.</t>
  </si>
  <si>
    <t>SUM;DIV</t>
  </si>
  <si>
    <t>For children aged 9 to 18, overall daily total sugars intake was lower in 2015.</t>
  </si>
  <si>
    <t>compare</t>
  </si>
  <si>
    <t>For children aged 9 to 18</t>
  </si>
  <si>
    <t>overall daily total sugar intake</t>
  </si>
  <si>
    <t>A6,A16</t>
  </si>
  <si>
    <t>For children aged 9 to 18, which year has a lower overall daily total sugars intake, 2004 or 2015?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</si>
</sst>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none">
        <fgColor rgb="FFEEEEEE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 indent="1"/>
    </xf>
    <xf numFmtId="0" fontId="2" fillId="3" borderId="1" xfId="0" applyFont="1" applyFill="1" applyBorder="1" applyAlignment="1">
      <alignment vertical="top" wrapText="1" indent="1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2" fillId="3" borderId="1" xfId="0" applyNumberFormat="1" applyFont="1" applyFill="1" applyBorder="1" applyAlignment="1">
      <alignment vertical="top" wrapText="1" indent="1"/>
    </xf>
    <xf numFmtId="0" fontId="2" fillId="0" borderId="1" xfId="0" applyNumberFormat="1" applyFont="1" applyBorder="1" applyAlignment="1">
      <alignment wrapText="1"/>
    </xf>
    <xf numFmtId="0" fontId="2" fillId="3" borderId="0" xfId="0" applyNumberFormat="1" applyFont="1" applyFill="1" applyBorder="1" applyAlignment="1">
      <alignment wrapText="1"/>
    </xf>
    <xf numFmtId="0" fontId="1" fillId="4" borderId="0" xfId="0" applyFont="1" applyFill="1"/>
    <xf numFmtId="0" fontId="0" fillId="4" borderId="0" xfId="0" applyFill="1"/>
    <xf numFmtId="0" fontId="1" fillId="2" borderId="1" xfId="0" applyFont="1" applyFill="1" applyBorder="1" applyAlignment="1">
      <alignment vertical="top" wrapText="1"/>
    </xf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tabSelected="1" topLeftCell="A85" zoomScale="115" zoomScaleNormal="115" workbookViewId="0">
      <selection activeCell="B107" sqref="B107"/>
    </sheetView>
  </sheetViews>
  <sheetFormatPr defaultColWidth="8.85546875" defaultRowHeight="15" x14ac:dyDescent="0.25"/>
  <cols>
    <col min="1" max="1" width="26" customWidth="1"/>
    <col min="2" max="2" width="6.42578125" customWidth="1"/>
    <col min="3" max="3" width="7.85546875" customWidth="1"/>
    <col min="4" max="4" width="6.42578125" customWidth="1"/>
    <col min="5" max="5" width="5.140625" customWidth="1"/>
    <col min="6" max="6" width="7.85546875" customWidth="1"/>
    <col min="7" max="7" width="5.140625" customWidth="1"/>
    <col min="8" max="8" width="6.42578125" customWidth="1"/>
    <col min="9" max="9" width="7.85546875" customWidth="1"/>
    <col min="10" max="11" width="6.42578125" customWidth="1"/>
    <col min="12" max="12" width="7.85546875" customWidth="1"/>
    <col min="13" max="13" width="6.42578125" customWidth="1"/>
  </cols>
  <sheetData>
    <row r="1" spans="1:16" x14ac:dyDescent="0.25">
      <c r="A1" s="15" t="s">
        <v>132</v>
      </c>
      <c r="B1" s="16"/>
      <c r="C1" s="16"/>
      <c r="D1" s="16"/>
      <c r="E1" s="16"/>
      <c r="F1" s="16"/>
      <c r="G1" s="16"/>
      <c r="H1" s="16"/>
      <c r="I1" s="16"/>
      <c r="J1" s="16"/>
    </row>
    <row r="3" spans="1:16" x14ac:dyDescent="0.25">
      <c r="A3" s="17"/>
      <c r="B3" s="11" t="s">
        <v>1</v>
      </c>
      <c r="C3" s="12"/>
      <c r="D3" s="13"/>
      <c r="E3" s="11" t="s">
        <v>2</v>
      </c>
      <c r="F3" s="12"/>
      <c r="G3" s="13"/>
      <c r="H3" s="11" t="s">
        <v>3</v>
      </c>
      <c r="I3" s="12"/>
      <c r="J3" s="13"/>
      <c r="K3" s="11" t="s">
        <v>4</v>
      </c>
      <c r="L3" s="12"/>
      <c r="M3" s="13"/>
    </row>
    <row r="4" spans="1:16" x14ac:dyDescent="0.25">
      <c r="A4" s="18"/>
      <c r="B4" s="11" t="s">
        <v>5</v>
      </c>
      <c r="C4" s="11" t="s">
        <v>6</v>
      </c>
      <c r="D4" s="13"/>
      <c r="E4" s="11" t="s">
        <v>5</v>
      </c>
      <c r="F4" s="11" t="s">
        <v>6</v>
      </c>
      <c r="G4" s="13"/>
      <c r="H4" s="11" t="s">
        <v>5</v>
      </c>
      <c r="I4" s="11" t="s">
        <v>6</v>
      </c>
      <c r="J4" s="13"/>
      <c r="K4" s="11" t="s">
        <v>5</v>
      </c>
      <c r="L4" s="11" t="s">
        <v>6</v>
      </c>
      <c r="M4" s="13"/>
    </row>
    <row r="5" spans="1:16" x14ac:dyDescent="0.25">
      <c r="A5" s="14"/>
      <c r="B5" s="14"/>
      <c r="C5" s="1" t="s">
        <v>7</v>
      </c>
      <c r="D5" s="1" t="s">
        <v>8</v>
      </c>
      <c r="E5" s="14"/>
      <c r="F5" s="1" t="s">
        <v>7</v>
      </c>
      <c r="G5" s="1" t="s">
        <v>8</v>
      </c>
      <c r="H5" s="14"/>
      <c r="I5" s="1" t="s">
        <v>7</v>
      </c>
      <c r="J5" s="1" t="s">
        <v>8</v>
      </c>
      <c r="K5" s="14"/>
      <c r="L5" s="1" t="s">
        <v>7</v>
      </c>
      <c r="M5" s="1" t="s">
        <v>8</v>
      </c>
    </row>
    <row r="6" spans="1:16" x14ac:dyDescent="0.25">
      <c r="A6" s="1" t="s">
        <v>9</v>
      </c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6" x14ac:dyDescent="0.25">
      <c r="A7" s="2" t="s">
        <v>10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6" x14ac:dyDescent="0.25">
      <c r="A8" s="6">
        <v>2004</v>
      </c>
      <c r="B8" s="7">
        <v>104</v>
      </c>
      <c r="C8" s="7">
        <v>101</v>
      </c>
      <c r="D8" s="7">
        <v>108</v>
      </c>
      <c r="E8" s="7">
        <v>52</v>
      </c>
      <c r="F8" s="7">
        <v>46</v>
      </c>
      <c r="G8" s="7">
        <v>57</v>
      </c>
      <c r="H8" s="7">
        <v>95</v>
      </c>
      <c r="I8" s="7">
        <v>92</v>
      </c>
      <c r="J8" s="7">
        <v>99</v>
      </c>
      <c r="K8" s="7">
        <v>139</v>
      </c>
      <c r="L8" s="7">
        <v>130</v>
      </c>
      <c r="M8" s="7">
        <v>147</v>
      </c>
    </row>
    <row r="9" spans="1:16" x14ac:dyDescent="0.25">
      <c r="A9" s="6">
        <v>2015</v>
      </c>
      <c r="B9" s="7">
        <v>101</v>
      </c>
      <c r="C9" s="7">
        <v>97</v>
      </c>
      <c r="D9" s="7">
        <v>105</v>
      </c>
      <c r="E9" s="7">
        <v>59</v>
      </c>
      <c r="F9" s="7">
        <v>50</v>
      </c>
      <c r="G9" s="7">
        <v>68</v>
      </c>
      <c r="H9" s="7">
        <v>98</v>
      </c>
      <c r="I9" s="7">
        <v>94</v>
      </c>
      <c r="J9" s="7">
        <v>102</v>
      </c>
      <c r="K9" s="7">
        <v>145</v>
      </c>
      <c r="L9" s="7">
        <v>136</v>
      </c>
      <c r="M9" s="7">
        <v>155</v>
      </c>
      <c r="P9" s="8"/>
    </row>
    <row r="10" spans="1:16" x14ac:dyDescent="0.25">
      <c r="A10" s="2" t="s">
        <v>36</v>
      </c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</row>
    <row r="11" spans="1:16" x14ac:dyDescent="0.25">
      <c r="A11" s="6">
        <v>2004</v>
      </c>
      <c r="B11" s="7">
        <v>53</v>
      </c>
      <c r="C11" s="7">
        <v>51</v>
      </c>
      <c r="D11" s="7">
        <v>56</v>
      </c>
      <c r="E11" s="7">
        <v>23</v>
      </c>
      <c r="F11" s="7">
        <v>19</v>
      </c>
      <c r="G11" s="7">
        <v>27</v>
      </c>
      <c r="H11" s="7">
        <v>48</v>
      </c>
      <c r="I11" s="7">
        <v>45</v>
      </c>
      <c r="J11" s="7">
        <v>50</v>
      </c>
      <c r="K11" s="7">
        <v>74</v>
      </c>
      <c r="L11" s="7">
        <v>68</v>
      </c>
      <c r="M11" s="7">
        <v>80</v>
      </c>
    </row>
    <row r="12" spans="1:16" x14ac:dyDescent="0.25">
      <c r="A12" s="6">
        <v>2015</v>
      </c>
      <c r="B12" s="7">
        <v>65</v>
      </c>
      <c r="C12" s="7">
        <v>62</v>
      </c>
      <c r="D12" s="7">
        <v>68</v>
      </c>
      <c r="E12" s="7">
        <v>36</v>
      </c>
      <c r="F12" s="7">
        <v>31</v>
      </c>
      <c r="G12" s="7">
        <v>42</v>
      </c>
      <c r="H12" s="7">
        <v>63</v>
      </c>
      <c r="I12" s="7">
        <v>60</v>
      </c>
      <c r="J12" s="7">
        <v>66</v>
      </c>
      <c r="K12" s="7">
        <v>93</v>
      </c>
      <c r="L12" s="7">
        <v>83</v>
      </c>
      <c r="M12" s="7">
        <v>103</v>
      </c>
    </row>
    <row r="13" spans="1:16" x14ac:dyDescent="0.25">
      <c r="A13" s="2" t="s">
        <v>58</v>
      </c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</row>
    <row r="14" spans="1:16" x14ac:dyDescent="0.25">
      <c r="A14" s="6">
        <v>2004</v>
      </c>
      <c r="B14" s="7">
        <v>51</v>
      </c>
      <c r="C14" s="7">
        <v>49</v>
      </c>
      <c r="D14" s="7">
        <v>53</v>
      </c>
      <c r="E14" s="7">
        <v>29</v>
      </c>
      <c r="F14" s="7">
        <v>24</v>
      </c>
      <c r="G14" s="7">
        <v>34</v>
      </c>
      <c r="H14" s="7">
        <v>48</v>
      </c>
      <c r="I14" s="7">
        <v>45</v>
      </c>
      <c r="J14" s="7">
        <v>50</v>
      </c>
      <c r="K14" s="7">
        <v>65</v>
      </c>
      <c r="L14" s="7">
        <v>59</v>
      </c>
      <c r="M14" s="7">
        <v>71</v>
      </c>
    </row>
    <row r="15" spans="1:16" x14ac:dyDescent="0.25">
      <c r="A15" s="6">
        <v>2015</v>
      </c>
      <c r="B15" s="7">
        <v>36</v>
      </c>
      <c r="C15" s="7">
        <v>34</v>
      </c>
      <c r="D15" s="7">
        <v>39</v>
      </c>
      <c r="E15" s="7">
        <v>22</v>
      </c>
      <c r="F15" s="7">
        <v>17</v>
      </c>
      <c r="G15" s="7">
        <v>28</v>
      </c>
      <c r="H15" s="7">
        <v>35</v>
      </c>
      <c r="I15" s="7">
        <v>33</v>
      </c>
      <c r="J15" s="7">
        <v>38</v>
      </c>
      <c r="K15" s="7">
        <v>52</v>
      </c>
      <c r="L15" s="7">
        <v>47</v>
      </c>
      <c r="M15" s="7">
        <v>57</v>
      </c>
    </row>
    <row r="16" spans="1:16" x14ac:dyDescent="0.25">
      <c r="A16" s="1" t="s">
        <v>72</v>
      </c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2" t="s">
        <v>10</v>
      </c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</row>
    <row r="18" spans="1:13" x14ac:dyDescent="0.25">
      <c r="A18" s="6">
        <v>2004</v>
      </c>
      <c r="B18" s="7">
        <v>128</v>
      </c>
      <c r="C18" s="7">
        <v>124</v>
      </c>
      <c r="D18" s="7">
        <v>131</v>
      </c>
      <c r="E18" s="7">
        <v>65</v>
      </c>
      <c r="F18" s="7">
        <v>61</v>
      </c>
      <c r="G18" s="7">
        <v>69</v>
      </c>
      <c r="H18" s="7">
        <v>119</v>
      </c>
      <c r="I18" s="7">
        <v>116</v>
      </c>
      <c r="J18" s="7">
        <v>122</v>
      </c>
      <c r="K18" s="7">
        <v>199</v>
      </c>
      <c r="L18" s="7">
        <v>190</v>
      </c>
      <c r="M18" s="7">
        <v>209</v>
      </c>
    </row>
    <row r="19" spans="1:13" x14ac:dyDescent="0.25">
      <c r="A19" s="6">
        <v>2015</v>
      </c>
      <c r="B19" s="7">
        <v>115</v>
      </c>
      <c r="C19" s="7">
        <v>111</v>
      </c>
      <c r="D19" s="7">
        <v>120</v>
      </c>
      <c r="E19" s="7">
        <v>70</v>
      </c>
      <c r="F19" s="7">
        <v>66</v>
      </c>
      <c r="G19" s="7">
        <v>75</v>
      </c>
      <c r="H19" s="7">
        <v>116</v>
      </c>
      <c r="I19" s="7">
        <v>113</v>
      </c>
      <c r="J19" s="7">
        <v>120</v>
      </c>
      <c r="K19" s="7">
        <v>204</v>
      </c>
      <c r="L19" s="7">
        <v>182</v>
      </c>
      <c r="M19" s="7">
        <v>226</v>
      </c>
    </row>
    <row r="20" spans="1:13" x14ac:dyDescent="0.25">
      <c r="A20" s="2" t="s">
        <v>36</v>
      </c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</row>
    <row r="21" spans="1:13" x14ac:dyDescent="0.25">
      <c r="A21" s="6">
        <v>2004</v>
      </c>
      <c r="B21" s="7">
        <v>61</v>
      </c>
      <c r="C21" s="7">
        <v>59</v>
      </c>
      <c r="D21" s="7">
        <v>64</v>
      </c>
      <c r="E21" s="7">
        <v>27</v>
      </c>
      <c r="F21" s="7">
        <v>25</v>
      </c>
      <c r="G21" s="7">
        <v>29</v>
      </c>
      <c r="H21" s="7">
        <v>56</v>
      </c>
      <c r="I21" s="7">
        <v>53</v>
      </c>
      <c r="J21" s="7">
        <v>58</v>
      </c>
      <c r="K21" s="7">
        <v>103</v>
      </c>
      <c r="L21" s="7">
        <v>95</v>
      </c>
      <c r="M21" s="7">
        <v>111</v>
      </c>
    </row>
    <row r="22" spans="1:13" x14ac:dyDescent="0.25">
      <c r="A22" s="6">
        <v>2015</v>
      </c>
      <c r="B22" s="7">
        <v>69</v>
      </c>
      <c r="C22" s="7">
        <v>67</v>
      </c>
      <c r="D22" s="7">
        <v>72</v>
      </c>
      <c r="E22" s="7">
        <v>41</v>
      </c>
      <c r="F22" s="7">
        <v>38</v>
      </c>
      <c r="G22" s="7">
        <v>45</v>
      </c>
      <c r="H22" s="7">
        <v>70</v>
      </c>
      <c r="I22" s="7">
        <v>67</v>
      </c>
      <c r="J22" s="7">
        <v>72</v>
      </c>
      <c r="K22" s="7">
        <v>125</v>
      </c>
      <c r="L22" s="7">
        <v>114</v>
      </c>
      <c r="M22" s="7">
        <v>137</v>
      </c>
    </row>
    <row r="23" spans="1:13" x14ac:dyDescent="0.25">
      <c r="A23" s="2" t="s">
        <v>58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</row>
    <row r="24" spans="1:13" x14ac:dyDescent="0.25">
      <c r="A24" s="6">
        <v>2004</v>
      </c>
      <c r="B24" s="7">
        <v>66</v>
      </c>
      <c r="C24" s="7">
        <v>64</v>
      </c>
      <c r="D24" s="7">
        <v>69</v>
      </c>
      <c r="E24" s="7">
        <v>37</v>
      </c>
      <c r="F24" s="7">
        <v>34</v>
      </c>
      <c r="G24" s="7">
        <v>41</v>
      </c>
      <c r="H24" s="7">
        <v>63</v>
      </c>
      <c r="I24" s="7">
        <v>61</v>
      </c>
      <c r="J24" s="7">
        <v>66</v>
      </c>
      <c r="K24" s="7">
        <v>96</v>
      </c>
      <c r="L24" s="7">
        <v>89</v>
      </c>
      <c r="M24" s="7">
        <v>103</v>
      </c>
    </row>
    <row r="25" spans="1:13" x14ac:dyDescent="0.25">
      <c r="A25" s="6">
        <v>2015</v>
      </c>
      <c r="B25" s="7">
        <v>46</v>
      </c>
      <c r="C25" s="7">
        <v>43</v>
      </c>
      <c r="D25" s="7">
        <v>49</v>
      </c>
      <c r="E25" s="7">
        <v>29</v>
      </c>
      <c r="F25" s="7">
        <v>26</v>
      </c>
      <c r="G25" s="7">
        <v>32</v>
      </c>
      <c r="H25" s="7">
        <v>47</v>
      </c>
      <c r="I25" s="7">
        <v>44</v>
      </c>
      <c r="J25" s="7">
        <v>50</v>
      </c>
      <c r="K25" s="7">
        <v>79</v>
      </c>
      <c r="L25" s="7">
        <v>58</v>
      </c>
      <c r="M25" s="7">
        <v>100</v>
      </c>
    </row>
    <row r="29" spans="1:13" x14ac:dyDescent="0.25">
      <c r="A29" s="5" t="s">
        <v>111</v>
      </c>
      <c r="B29">
        <v>49</v>
      </c>
    </row>
    <row r="30" spans="1:13" x14ac:dyDescent="0.25">
      <c r="A30" s="5" t="s">
        <v>112</v>
      </c>
      <c r="B30" t="s">
        <v>113</v>
      </c>
    </row>
    <row r="32" spans="1:13" x14ac:dyDescent="0.25">
      <c r="A32" t="s">
        <v>114</v>
      </c>
      <c r="B32" t="s">
        <v>127</v>
      </c>
    </row>
    <row r="33" spans="1:5" x14ac:dyDescent="0.25">
      <c r="A33" t="s">
        <v>115</v>
      </c>
    </row>
    <row r="34" spans="1:5" x14ac:dyDescent="0.25">
      <c r="A34" t="s">
        <v>116</v>
      </c>
      <c r="B34">
        <v>101</v>
      </c>
    </row>
    <row r="35" spans="1:5" x14ac:dyDescent="0.25">
      <c r="A35" t="s">
        <v>117</v>
      </c>
      <c r="B35">
        <v>2015</v>
      </c>
      <c r="C35" t="s">
        <v>128</v>
      </c>
      <c r="D35" t="s">
        <v>129</v>
      </c>
      <c r="E35" t="s">
        <v>130</v>
      </c>
    </row>
    <row r="36" spans="1:5" x14ac:dyDescent="0.25">
      <c r="A36" t="s">
        <v>118</v>
      </c>
      <c r="B36">
        <f>A9</f>
        <v>2015</v>
      </c>
      <c r="C36" t="str">
        <f>A1</f>
        <v>Table 2: Mean daily total sugars intake, in grams, by misreporting status and age group, household population aged 2 to 18, Canada excluding territories, 2004 vs. 2015
Table summary: This table displays the results of Mean daily total sugars intake Total, Under-reporters, Plausible reporters, Over-reporters, Mean grams and 95% confidence interval (appearing as column headers).</v>
      </c>
      <c r="D36" t="str">
        <f>A7</f>
        <v>Food and beverages</v>
      </c>
      <c r="E36" t="str">
        <f>A6</f>
        <v>Aged 2 to 8 years</v>
      </c>
    </row>
    <row r="37" spans="1:5" x14ac:dyDescent="0.25">
      <c r="A37" t="s">
        <v>119</v>
      </c>
      <c r="B37" t="s">
        <v>131</v>
      </c>
    </row>
    <row r="38" spans="1:5" x14ac:dyDescent="0.25">
      <c r="A38" t="s">
        <v>120</v>
      </c>
      <c r="B38">
        <f>B9</f>
        <v>101</v>
      </c>
    </row>
    <row r="39" spans="1:5" x14ac:dyDescent="0.25">
      <c r="A39" t="s">
        <v>121</v>
      </c>
      <c r="B39" t="s">
        <v>133</v>
      </c>
    </row>
    <row r="41" spans="1:5" x14ac:dyDescent="0.25">
      <c r="A41" s="5" t="s">
        <v>111</v>
      </c>
      <c r="B41">
        <v>50</v>
      </c>
    </row>
    <row r="42" spans="1:5" x14ac:dyDescent="0.25">
      <c r="A42" s="5" t="s">
        <v>112</v>
      </c>
      <c r="B42" t="s">
        <v>122</v>
      </c>
    </row>
    <row r="44" spans="1:5" x14ac:dyDescent="0.25">
      <c r="A44" t="s">
        <v>114</v>
      </c>
      <c r="B44" t="s">
        <v>134</v>
      </c>
    </row>
    <row r="45" spans="1:5" x14ac:dyDescent="0.25">
      <c r="A45" t="s">
        <v>115</v>
      </c>
      <c r="B45" t="s">
        <v>137</v>
      </c>
    </row>
    <row r="46" spans="1:5" x14ac:dyDescent="0.25">
      <c r="A46" t="s">
        <v>116</v>
      </c>
      <c r="B46">
        <v>98</v>
      </c>
    </row>
    <row r="47" spans="1:5" x14ac:dyDescent="0.25">
      <c r="A47" t="s">
        <v>117</v>
      </c>
      <c r="B47" t="s">
        <v>135</v>
      </c>
      <c r="C47" t="s">
        <v>130</v>
      </c>
      <c r="D47">
        <v>2015</v>
      </c>
    </row>
    <row r="48" spans="1:5" x14ac:dyDescent="0.25">
      <c r="A48" t="s">
        <v>118</v>
      </c>
      <c r="B48" t="str">
        <f>H3</f>
        <v>Plausible reporters</v>
      </c>
      <c r="C48" t="str">
        <f>A6</f>
        <v>Aged 2 to 8 years</v>
      </c>
      <c r="D48">
        <f>A9</f>
        <v>2015</v>
      </c>
    </row>
    <row r="49" spans="1:5" x14ac:dyDescent="0.25">
      <c r="A49" t="s">
        <v>119</v>
      </c>
      <c r="B49" t="s">
        <v>136</v>
      </c>
    </row>
    <row r="50" spans="1:5" x14ac:dyDescent="0.25">
      <c r="A50" t="s">
        <v>120</v>
      </c>
      <c r="B50">
        <f>H9</f>
        <v>98</v>
      </c>
    </row>
    <row r="51" spans="1:5" x14ac:dyDescent="0.25">
      <c r="A51" t="s">
        <v>121</v>
      </c>
      <c r="B51" t="s">
        <v>133</v>
      </c>
    </row>
    <row r="53" spans="1:5" x14ac:dyDescent="0.25">
      <c r="A53" s="5" t="s">
        <v>111</v>
      </c>
      <c r="B53">
        <v>51</v>
      </c>
    </row>
    <row r="54" spans="1:5" x14ac:dyDescent="0.25">
      <c r="A54" s="5" t="s">
        <v>112</v>
      </c>
      <c r="B54" t="s">
        <v>123</v>
      </c>
    </row>
    <row r="56" spans="1:5" x14ac:dyDescent="0.25">
      <c r="A56" t="s">
        <v>114</v>
      </c>
      <c r="B56" t="s">
        <v>138</v>
      </c>
    </row>
    <row r="57" spans="1:5" x14ac:dyDescent="0.25">
      <c r="A57" t="s">
        <v>115</v>
      </c>
      <c r="B57" t="s">
        <v>140</v>
      </c>
    </row>
    <row r="58" spans="1:5" x14ac:dyDescent="0.25">
      <c r="A58" t="s">
        <v>116</v>
      </c>
      <c r="B58">
        <v>115</v>
      </c>
    </row>
    <row r="59" spans="1:5" x14ac:dyDescent="0.25">
      <c r="A59" t="s">
        <v>117</v>
      </c>
      <c r="B59" t="s">
        <v>141</v>
      </c>
      <c r="C59" t="s">
        <v>142</v>
      </c>
      <c r="D59" t="s">
        <v>129</v>
      </c>
      <c r="E59">
        <v>2015</v>
      </c>
    </row>
    <row r="60" spans="1:5" x14ac:dyDescent="0.25">
      <c r="A60" t="s">
        <v>118</v>
      </c>
      <c r="B60" t="str">
        <f>A16</f>
        <v>Aged 9 to 18 years</v>
      </c>
      <c r="C60" t="str">
        <f>B3</f>
        <v>Total</v>
      </c>
      <c r="D60" t="str">
        <f>A17</f>
        <v>Food and beverages</v>
      </c>
      <c r="E60">
        <f>A19</f>
        <v>2015</v>
      </c>
    </row>
    <row r="61" spans="1:5" x14ac:dyDescent="0.25">
      <c r="A61" t="s">
        <v>119</v>
      </c>
      <c r="B61" t="s">
        <v>143</v>
      </c>
    </row>
    <row r="62" spans="1:5" x14ac:dyDescent="0.25">
      <c r="A62" t="s">
        <v>120</v>
      </c>
      <c r="B62">
        <f>B19</f>
        <v>115</v>
      </c>
    </row>
    <row r="63" spans="1:5" x14ac:dyDescent="0.25">
      <c r="A63" t="s">
        <v>121</v>
      </c>
      <c r="B63" t="s">
        <v>133</v>
      </c>
    </row>
    <row r="65" spans="1:6" x14ac:dyDescent="0.25">
      <c r="A65" t="s">
        <v>114</v>
      </c>
      <c r="B65" t="s">
        <v>139</v>
      </c>
    </row>
    <row r="66" spans="1:6" x14ac:dyDescent="0.25">
      <c r="A66" t="s">
        <v>115</v>
      </c>
      <c r="B66" t="s">
        <v>144</v>
      </c>
    </row>
    <row r="67" spans="1:6" x14ac:dyDescent="0.25">
      <c r="A67" t="s">
        <v>116</v>
      </c>
      <c r="B67">
        <v>116</v>
      </c>
    </row>
    <row r="68" spans="1:6" x14ac:dyDescent="0.25">
      <c r="A68" t="s">
        <v>117</v>
      </c>
      <c r="B68" t="s">
        <v>141</v>
      </c>
      <c r="C68" t="s">
        <v>145</v>
      </c>
      <c r="D68" t="s">
        <v>129</v>
      </c>
      <c r="E68">
        <v>2015</v>
      </c>
      <c r="F68" t="s">
        <v>146</v>
      </c>
    </row>
    <row r="69" spans="1:6" x14ac:dyDescent="0.25">
      <c r="A69" t="s">
        <v>118</v>
      </c>
      <c r="B69" t="str">
        <f>A16</f>
        <v>Aged 9 to 18 years</v>
      </c>
      <c r="C69" t="str">
        <f>H4</f>
        <v>Mean grams</v>
      </c>
      <c r="D69" t="str">
        <f>A17</f>
        <v>Food and beverages</v>
      </c>
      <c r="E69">
        <f>A19</f>
        <v>2015</v>
      </c>
      <c r="F69" t="str">
        <f>H3</f>
        <v>Plausible reporters</v>
      </c>
    </row>
    <row r="70" spans="1:6" x14ac:dyDescent="0.25">
      <c r="A70" t="s">
        <v>119</v>
      </c>
      <c r="B70" t="s">
        <v>147</v>
      </c>
    </row>
    <row r="71" spans="1:6" x14ac:dyDescent="0.25">
      <c r="A71" t="s">
        <v>120</v>
      </c>
      <c r="B71">
        <f>H19</f>
        <v>116</v>
      </c>
    </row>
    <row r="72" spans="1:6" x14ac:dyDescent="0.25">
      <c r="A72" t="s">
        <v>121</v>
      </c>
      <c r="B72" t="s">
        <v>133</v>
      </c>
    </row>
    <row r="74" spans="1:6" x14ac:dyDescent="0.25">
      <c r="A74" s="5" t="s">
        <v>111</v>
      </c>
      <c r="B74">
        <v>52</v>
      </c>
    </row>
    <row r="75" spans="1:6" x14ac:dyDescent="0.25">
      <c r="A75" s="5" t="s">
        <v>112</v>
      </c>
      <c r="B75" t="s">
        <v>124</v>
      </c>
    </row>
    <row r="77" spans="1:6" x14ac:dyDescent="0.25">
      <c r="A77" t="s">
        <v>114</v>
      </c>
      <c r="B77" t="s">
        <v>124</v>
      </c>
    </row>
    <row r="78" spans="1:6" x14ac:dyDescent="0.25">
      <c r="A78" t="s">
        <v>115</v>
      </c>
      <c r="B78" t="s">
        <v>154</v>
      </c>
    </row>
    <row r="79" spans="1:6" x14ac:dyDescent="0.25">
      <c r="A79" t="s">
        <v>116</v>
      </c>
      <c r="B79" t="s">
        <v>148</v>
      </c>
    </row>
    <row r="80" spans="1:6" x14ac:dyDescent="0.25">
      <c r="A80" t="s">
        <v>117</v>
      </c>
      <c r="B80" t="s">
        <v>149</v>
      </c>
      <c r="C80" t="s">
        <v>150</v>
      </c>
      <c r="D80" t="s">
        <v>151</v>
      </c>
      <c r="E80">
        <v>2015</v>
      </c>
    </row>
    <row r="81" spans="1:5" x14ac:dyDescent="0.25">
      <c r="A81" t="s">
        <v>118</v>
      </c>
      <c r="B81" t="s">
        <v>160</v>
      </c>
      <c r="C81" t="str">
        <f>B3</f>
        <v>Total</v>
      </c>
      <c r="D81" t="s">
        <v>152</v>
      </c>
      <c r="E81" t="str">
        <f>A1</f>
        <v>Table 2: Mean daily total sugars intake, in grams, by misreporting status and age group, household population aged 2 to 18, Canada excluding territories, 2004 vs. 2015
Table summary: This table displays the results of Mean daily total sugars intake Total, Under-reporters, Plausible reporters, Over-reporters, Mean grams and 95% confidence interval (appearing as column headers).</v>
      </c>
    </row>
    <row r="82" spans="1:5" x14ac:dyDescent="0.25">
      <c r="A82" t="s">
        <v>119</v>
      </c>
      <c r="B82" t="s">
        <v>153</v>
      </c>
    </row>
    <row r="83" spans="1:5" x14ac:dyDescent="0.25">
      <c r="A83" t="s">
        <v>120</v>
      </c>
      <c r="B83">
        <f>(B15+B25)/(B9+B19)</f>
        <v>0.37962962962962965</v>
      </c>
    </row>
    <row r="84" spans="1:5" x14ac:dyDescent="0.25">
      <c r="A84" t="s">
        <v>121</v>
      </c>
      <c r="B84" t="s">
        <v>155</v>
      </c>
    </row>
    <row r="86" spans="1:5" x14ac:dyDescent="0.25">
      <c r="A86" s="5" t="s">
        <v>111</v>
      </c>
      <c r="B86">
        <v>53</v>
      </c>
    </row>
    <row r="87" spans="1:5" s="10" customFormat="1" x14ac:dyDescent="0.25">
      <c r="A87" s="9" t="s">
        <v>112</v>
      </c>
      <c r="B87" s="10" t="s">
        <v>125</v>
      </c>
    </row>
    <row r="89" spans="1:5" x14ac:dyDescent="0.25">
      <c r="A89" t="s">
        <v>114</v>
      </c>
    </row>
    <row r="90" spans="1:5" x14ac:dyDescent="0.25">
      <c r="A90" t="s">
        <v>115</v>
      </c>
    </row>
    <row r="91" spans="1:5" x14ac:dyDescent="0.25">
      <c r="A91" t="s">
        <v>116</v>
      </c>
    </row>
    <row r="92" spans="1:5" x14ac:dyDescent="0.25">
      <c r="A92" t="s">
        <v>117</v>
      </c>
    </row>
    <row r="93" spans="1:5" x14ac:dyDescent="0.25">
      <c r="A93" t="s">
        <v>118</v>
      </c>
    </row>
    <row r="94" spans="1:5" x14ac:dyDescent="0.25">
      <c r="A94" t="s">
        <v>119</v>
      </c>
    </row>
    <row r="95" spans="1:5" x14ac:dyDescent="0.25">
      <c r="A95" t="s">
        <v>120</v>
      </c>
    </row>
    <row r="96" spans="1:5" x14ac:dyDescent="0.25">
      <c r="A96" t="s">
        <v>121</v>
      </c>
    </row>
    <row r="98" spans="1:3" x14ac:dyDescent="0.25">
      <c r="A98" s="5" t="s">
        <v>111</v>
      </c>
      <c r="B98">
        <v>54</v>
      </c>
    </row>
    <row r="99" spans="1:3" x14ac:dyDescent="0.25">
      <c r="A99" s="5" t="s">
        <v>112</v>
      </c>
      <c r="B99" t="s">
        <v>126</v>
      </c>
    </row>
    <row r="101" spans="1:3" x14ac:dyDescent="0.25">
      <c r="A101" t="s">
        <v>114</v>
      </c>
      <c r="B101" t="s">
        <v>126</v>
      </c>
    </row>
    <row r="102" spans="1:3" x14ac:dyDescent="0.25">
      <c r="A102" t="s">
        <v>115</v>
      </c>
      <c r="B102" t="s">
        <v>156</v>
      </c>
    </row>
    <row r="103" spans="1:3" x14ac:dyDescent="0.25">
      <c r="A103" t="s">
        <v>116</v>
      </c>
      <c r="B103">
        <v>2015</v>
      </c>
    </row>
    <row r="104" spans="1:3" x14ac:dyDescent="0.25">
      <c r="A104" t="s">
        <v>117</v>
      </c>
      <c r="B104" t="s">
        <v>158</v>
      </c>
      <c r="C104" t="s">
        <v>159</v>
      </c>
    </row>
    <row r="105" spans="1:3" x14ac:dyDescent="0.25">
      <c r="A105" t="s">
        <v>118</v>
      </c>
      <c r="B105" t="str">
        <f>A16</f>
        <v>Aged 9 to 18 years</v>
      </c>
      <c r="C105" t="str">
        <f>B3</f>
        <v>Total</v>
      </c>
    </row>
    <row r="106" spans="1:3" x14ac:dyDescent="0.25">
      <c r="A106" t="s">
        <v>119</v>
      </c>
      <c r="B106" t="s">
        <v>161</v>
      </c>
    </row>
    <row r="107" spans="1:3" x14ac:dyDescent="0.25">
      <c r="A107" t="s">
        <v>120</v>
      </c>
      <c r="B107">
        <f>A19</f>
        <v>2015</v>
      </c>
    </row>
    <row r="108" spans="1:3" x14ac:dyDescent="0.25">
      <c r="A108" t="s">
        <v>121</v>
      </c>
      <c r="B108" t="s">
        <v>157</v>
      </c>
    </row>
  </sheetData>
  <mergeCells count="22">
    <mergeCell ref="A1:J1"/>
    <mergeCell ref="A3:A5"/>
    <mergeCell ref="B3:D3"/>
    <mergeCell ref="E3:G3"/>
    <mergeCell ref="H3:J3"/>
    <mergeCell ref="K3:M3"/>
    <mergeCell ref="B4:B5"/>
    <mergeCell ref="C4:D4"/>
    <mergeCell ref="E4:E5"/>
    <mergeCell ref="F4:G4"/>
    <mergeCell ref="H4:H5"/>
    <mergeCell ref="I4:J4"/>
    <mergeCell ref="K4:K5"/>
    <mergeCell ref="L4:M4"/>
    <mergeCell ref="B17:M17"/>
    <mergeCell ref="B20:M20"/>
    <mergeCell ref="B23:M23"/>
    <mergeCell ref="B6:M6"/>
    <mergeCell ref="B7:M7"/>
    <mergeCell ref="B10:M10"/>
    <mergeCell ref="B13:M13"/>
    <mergeCell ref="B16:M16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9"/>
  <sheetViews>
    <sheetView workbookViewId="0"/>
  </sheetViews>
  <sheetFormatPr defaultColWidth="8.85546875" defaultRowHeight="15" x14ac:dyDescent="0.25"/>
  <cols>
    <col min="1" max="1" width="26" customWidth="1"/>
    <col min="2" max="2" width="6.42578125" customWidth="1"/>
    <col min="3" max="3" width="7.85546875" customWidth="1"/>
    <col min="4" max="4" width="6.42578125" customWidth="1"/>
    <col min="5" max="5" width="5.140625" customWidth="1"/>
    <col min="6" max="6" width="7.85546875" customWidth="1"/>
    <col min="7" max="7" width="5.140625" customWidth="1"/>
    <col min="8" max="8" width="6.42578125" customWidth="1"/>
    <col min="9" max="9" width="7.85546875" customWidth="1"/>
    <col min="10" max="11" width="6.42578125" customWidth="1"/>
    <col min="12" max="12" width="7.85546875" customWidth="1"/>
    <col min="13" max="13" width="6.42578125" customWidth="1"/>
  </cols>
  <sheetData>
    <row r="1" spans="1:13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3" spans="1:13" x14ac:dyDescent="0.25">
      <c r="A3" s="17"/>
      <c r="B3" s="11" t="s">
        <v>1</v>
      </c>
      <c r="C3" s="12"/>
      <c r="D3" s="13"/>
      <c r="E3" s="11" t="s">
        <v>2</v>
      </c>
      <c r="F3" s="12"/>
      <c r="G3" s="13"/>
      <c r="H3" s="11" t="s">
        <v>3</v>
      </c>
      <c r="I3" s="12"/>
      <c r="J3" s="13"/>
      <c r="K3" s="11" t="s">
        <v>4</v>
      </c>
      <c r="L3" s="12"/>
      <c r="M3" s="13"/>
    </row>
    <row r="4" spans="1:13" x14ac:dyDescent="0.25">
      <c r="A4" s="18"/>
      <c r="B4" s="11" t="s">
        <v>5</v>
      </c>
      <c r="C4" s="11" t="s">
        <v>6</v>
      </c>
      <c r="D4" s="13"/>
      <c r="E4" s="11" t="s">
        <v>5</v>
      </c>
      <c r="F4" s="11" t="s">
        <v>6</v>
      </c>
      <c r="G4" s="13"/>
      <c r="H4" s="11" t="s">
        <v>5</v>
      </c>
      <c r="I4" s="11" t="s">
        <v>6</v>
      </c>
      <c r="J4" s="13"/>
      <c r="K4" s="11" t="s">
        <v>5</v>
      </c>
      <c r="L4" s="11" t="s">
        <v>6</v>
      </c>
      <c r="M4" s="13"/>
    </row>
    <row r="5" spans="1:13" x14ac:dyDescent="0.25">
      <c r="A5" s="14"/>
      <c r="B5" s="14"/>
      <c r="C5" s="1" t="s">
        <v>7</v>
      </c>
      <c r="D5" s="1" t="s">
        <v>8</v>
      </c>
      <c r="E5" s="14"/>
      <c r="F5" s="1" t="s">
        <v>7</v>
      </c>
      <c r="G5" s="1" t="s">
        <v>8</v>
      </c>
      <c r="H5" s="14"/>
      <c r="I5" s="1" t="s">
        <v>7</v>
      </c>
      <c r="J5" s="1" t="s">
        <v>8</v>
      </c>
      <c r="K5" s="14"/>
      <c r="L5" s="1" t="s">
        <v>7</v>
      </c>
      <c r="M5" s="1" t="s">
        <v>8</v>
      </c>
    </row>
    <row r="6" spans="1:13" x14ac:dyDescent="0.25">
      <c r="A6" s="1" t="s">
        <v>9</v>
      </c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x14ac:dyDescent="0.25">
      <c r="A7" s="2" t="s">
        <v>10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x14ac:dyDescent="0.25">
      <c r="A8" s="3" t="s">
        <v>11</v>
      </c>
      <c r="B8" s="4" t="s">
        <v>12</v>
      </c>
      <c r="C8" s="4" t="s">
        <v>13</v>
      </c>
      <c r="D8" s="4" t="s">
        <v>14</v>
      </c>
      <c r="E8" s="4" t="s">
        <v>15</v>
      </c>
      <c r="F8" s="4" t="s">
        <v>16</v>
      </c>
      <c r="G8" s="4" t="s">
        <v>17</v>
      </c>
      <c r="H8" s="4" t="s">
        <v>18</v>
      </c>
      <c r="I8" s="4" t="s">
        <v>19</v>
      </c>
      <c r="J8" s="4" t="s">
        <v>20</v>
      </c>
      <c r="K8" s="4" t="s">
        <v>21</v>
      </c>
      <c r="L8" s="4" t="s">
        <v>22</v>
      </c>
      <c r="M8" s="4" t="s">
        <v>23</v>
      </c>
    </row>
    <row r="9" spans="1:13" x14ac:dyDescent="0.25">
      <c r="A9" s="3" t="s">
        <v>24</v>
      </c>
      <c r="B9" s="4" t="s">
        <v>13</v>
      </c>
      <c r="C9" s="4" t="s">
        <v>25</v>
      </c>
      <c r="D9" s="4" t="s">
        <v>26</v>
      </c>
      <c r="E9" s="4" t="s">
        <v>27</v>
      </c>
      <c r="F9" s="4" t="s">
        <v>28</v>
      </c>
      <c r="G9" s="4" t="s">
        <v>29</v>
      </c>
      <c r="H9" s="4" t="s">
        <v>30</v>
      </c>
      <c r="I9" s="4" t="s">
        <v>31</v>
      </c>
      <c r="J9" s="4" t="s">
        <v>32</v>
      </c>
      <c r="K9" s="4" t="s">
        <v>33</v>
      </c>
      <c r="L9" s="4" t="s">
        <v>34</v>
      </c>
      <c r="M9" s="4" t="s">
        <v>35</v>
      </c>
    </row>
    <row r="10" spans="1:13" x14ac:dyDescent="0.25">
      <c r="A10" s="2" t="s">
        <v>36</v>
      </c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</row>
    <row r="11" spans="1:13" x14ac:dyDescent="0.25">
      <c r="A11" s="3" t="s">
        <v>11</v>
      </c>
      <c r="B11" s="4" t="s">
        <v>37</v>
      </c>
      <c r="C11" s="4" t="s">
        <v>38</v>
      </c>
      <c r="D11" s="4" t="s">
        <v>39</v>
      </c>
      <c r="E11" s="4" t="s">
        <v>40</v>
      </c>
      <c r="F11" s="4" t="s">
        <v>41</v>
      </c>
      <c r="G11" s="4" t="s">
        <v>42</v>
      </c>
      <c r="H11" s="4" t="s">
        <v>43</v>
      </c>
      <c r="I11" s="4" t="s">
        <v>44</v>
      </c>
      <c r="J11" s="4" t="s">
        <v>28</v>
      </c>
      <c r="K11" s="4" t="s">
        <v>45</v>
      </c>
      <c r="L11" s="4" t="s">
        <v>29</v>
      </c>
      <c r="M11" s="4" t="s">
        <v>46</v>
      </c>
    </row>
    <row r="12" spans="1:13" x14ac:dyDescent="0.25">
      <c r="A12" s="3" t="s">
        <v>24</v>
      </c>
      <c r="B12" s="4" t="s">
        <v>47</v>
      </c>
      <c r="C12" s="4" t="s">
        <v>48</v>
      </c>
      <c r="D12" s="4" t="s">
        <v>29</v>
      </c>
      <c r="E12" s="4" t="s">
        <v>49</v>
      </c>
      <c r="F12" s="4" t="s">
        <v>50</v>
      </c>
      <c r="G12" s="4" t="s">
        <v>51</v>
      </c>
      <c r="H12" s="4" t="s">
        <v>52</v>
      </c>
      <c r="I12" s="4" t="s">
        <v>53</v>
      </c>
      <c r="J12" s="4" t="s">
        <v>54</v>
      </c>
      <c r="K12" s="4" t="s">
        <v>55</v>
      </c>
      <c r="L12" s="4" t="s">
        <v>56</v>
      </c>
      <c r="M12" s="4" t="s">
        <v>57</v>
      </c>
    </row>
    <row r="13" spans="1:13" x14ac:dyDescent="0.25">
      <c r="A13" s="2" t="s">
        <v>58</v>
      </c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</row>
    <row r="14" spans="1:13" x14ac:dyDescent="0.25">
      <c r="A14" s="3" t="s">
        <v>11</v>
      </c>
      <c r="B14" s="4" t="s">
        <v>38</v>
      </c>
      <c r="C14" s="4" t="s">
        <v>59</v>
      </c>
      <c r="D14" s="4" t="s">
        <v>37</v>
      </c>
      <c r="E14" s="4" t="s">
        <v>60</v>
      </c>
      <c r="F14" s="4" t="s">
        <v>61</v>
      </c>
      <c r="G14" s="4" t="s">
        <v>62</v>
      </c>
      <c r="H14" s="4" t="s">
        <v>43</v>
      </c>
      <c r="I14" s="4" t="s">
        <v>44</v>
      </c>
      <c r="J14" s="4" t="s">
        <v>28</v>
      </c>
      <c r="K14" s="4" t="s">
        <v>47</v>
      </c>
      <c r="L14" s="4" t="s">
        <v>27</v>
      </c>
      <c r="M14" s="4" t="s">
        <v>63</v>
      </c>
    </row>
    <row r="15" spans="1:13" x14ac:dyDescent="0.25">
      <c r="A15" s="3" t="s">
        <v>24</v>
      </c>
      <c r="B15" s="4" t="s">
        <v>49</v>
      </c>
      <c r="C15" s="4" t="s">
        <v>62</v>
      </c>
      <c r="D15" s="4" t="s">
        <v>64</v>
      </c>
      <c r="E15" s="4" t="s">
        <v>65</v>
      </c>
      <c r="F15" s="4" t="s">
        <v>66</v>
      </c>
      <c r="G15" s="4" t="s">
        <v>67</v>
      </c>
      <c r="H15" s="4" t="s">
        <v>68</v>
      </c>
      <c r="I15" s="4" t="s">
        <v>69</v>
      </c>
      <c r="J15" s="4" t="s">
        <v>70</v>
      </c>
      <c r="K15" s="4" t="s">
        <v>15</v>
      </c>
      <c r="L15" s="4" t="s">
        <v>71</v>
      </c>
      <c r="M15" s="4" t="s">
        <v>17</v>
      </c>
    </row>
    <row r="16" spans="1:13" x14ac:dyDescent="0.25">
      <c r="A16" s="1" t="s">
        <v>72</v>
      </c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2" t="s">
        <v>10</v>
      </c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</row>
    <row r="18" spans="1:13" x14ac:dyDescent="0.25">
      <c r="A18" s="3" t="s">
        <v>11</v>
      </c>
      <c r="B18" s="4" t="s">
        <v>73</v>
      </c>
      <c r="C18" s="4" t="s">
        <v>74</v>
      </c>
      <c r="D18" s="4" t="s">
        <v>75</v>
      </c>
      <c r="E18" s="4" t="s">
        <v>47</v>
      </c>
      <c r="F18" s="4" t="s">
        <v>76</v>
      </c>
      <c r="G18" s="4" t="s">
        <v>77</v>
      </c>
      <c r="H18" s="4" t="s">
        <v>78</v>
      </c>
      <c r="I18" s="4" t="s">
        <v>79</v>
      </c>
      <c r="J18" s="4" t="s">
        <v>80</v>
      </c>
      <c r="K18" s="4" t="s">
        <v>81</v>
      </c>
      <c r="L18" s="4" t="s">
        <v>82</v>
      </c>
      <c r="M18" s="4" t="s">
        <v>83</v>
      </c>
    </row>
    <row r="19" spans="1:13" x14ac:dyDescent="0.25">
      <c r="A19" s="3" t="s">
        <v>24</v>
      </c>
      <c r="B19" s="4" t="s">
        <v>84</v>
      </c>
      <c r="C19" s="4" t="s">
        <v>85</v>
      </c>
      <c r="D19" s="4" t="s">
        <v>86</v>
      </c>
      <c r="E19" s="4" t="s">
        <v>87</v>
      </c>
      <c r="F19" s="4" t="s">
        <v>54</v>
      </c>
      <c r="G19" s="4" t="s">
        <v>88</v>
      </c>
      <c r="H19" s="4" t="s">
        <v>79</v>
      </c>
      <c r="I19" s="4" t="s">
        <v>89</v>
      </c>
      <c r="J19" s="4" t="s">
        <v>86</v>
      </c>
      <c r="K19" s="4" t="s">
        <v>90</v>
      </c>
      <c r="L19" s="4" t="s">
        <v>91</v>
      </c>
      <c r="M19" s="4" t="s">
        <v>92</v>
      </c>
    </row>
    <row r="20" spans="1:13" x14ac:dyDescent="0.25">
      <c r="A20" s="2" t="s">
        <v>36</v>
      </c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</row>
    <row r="21" spans="1:13" x14ac:dyDescent="0.25">
      <c r="A21" s="3" t="s">
        <v>11</v>
      </c>
      <c r="B21" s="4" t="s">
        <v>76</v>
      </c>
      <c r="C21" s="4" t="s">
        <v>27</v>
      </c>
      <c r="D21" s="4" t="s">
        <v>93</v>
      </c>
      <c r="E21" s="4" t="s">
        <v>42</v>
      </c>
      <c r="F21" s="4" t="s">
        <v>94</v>
      </c>
      <c r="G21" s="4" t="s">
        <v>60</v>
      </c>
      <c r="H21" s="4" t="s">
        <v>39</v>
      </c>
      <c r="I21" s="4" t="s">
        <v>37</v>
      </c>
      <c r="J21" s="4" t="s">
        <v>95</v>
      </c>
      <c r="K21" s="4" t="s">
        <v>57</v>
      </c>
      <c r="L21" s="4" t="s">
        <v>18</v>
      </c>
      <c r="M21" s="4" t="s">
        <v>85</v>
      </c>
    </row>
    <row r="22" spans="1:13" x14ac:dyDescent="0.25">
      <c r="A22" s="3" t="s">
        <v>24</v>
      </c>
      <c r="B22" s="4" t="s">
        <v>77</v>
      </c>
      <c r="C22" s="4" t="s">
        <v>96</v>
      </c>
      <c r="D22" s="4" t="s">
        <v>97</v>
      </c>
      <c r="E22" s="4" t="s">
        <v>98</v>
      </c>
      <c r="F22" s="4" t="s">
        <v>70</v>
      </c>
      <c r="G22" s="4" t="s">
        <v>44</v>
      </c>
      <c r="H22" s="4" t="s">
        <v>87</v>
      </c>
      <c r="I22" s="4" t="s">
        <v>96</v>
      </c>
      <c r="J22" s="4" t="s">
        <v>97</v>
      </c>
      <c r="K22" s="4" t="s">
        <v>99</v>
      </c>
      <c r="L22" s="4" t="s">
        <v>100</v>
      </c>
      <c r="M22" s="4" t="s">
        <v>101</v>
      </c>
    </row>
    <row r="23" spans="1:13" x14ac:dyDescent="0.25">
      <c r="A23" s="2" t="s">
        <v>58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</row>
    <row r="24" spans="1:13" x14ac:dyDescent="0.25">
      <c r="A24" s="3" t="s">
        <v>11</v>
      </c>
      <c r="B24" s="4" t="s">
        <v>54</v>
      </c>
      <c r="C24" s="4" t="s">
        <v>93</v>
      </c>
      <c r="D24" s="4" t="s">
        <v>77</v>
      </c>
      <c r="E24" s="4" t="s">
        <v>102</v>
      </c>
      <c r="F24" s="4" t="s">
        <v>62</v>
      </c>
      <c r="G24" s="4" t="s">
        <v>98</v>
      </c>
      <c r="H24" s="4" t="s">
        <v>52</v>
      </c>
      <c r="I24" s="4" t="s">
        <v>76</v>
      </c>
      <c r="J24" s="4" t="s">
        <v>54</v>
      </c>
      <c r="K24" s="4" t="s">
        <v>103</v>
      </c>
      <c r="L24" s="4" t="s">
        <v>104</v>
      </c>
      <c r="M24" s="4" t="s">
        <v>57</v>
      </c>
    </row>
    <row r="25" spans="1:13" x14ac:dyDescent="0.25">
      <c r="A25" s="3" t="s">
        <v>24</v>
      </c>
      <c r="B25" s="4" t="s">
        <v>16</v>
      </c>
      <c r="C25" s="4" t="s">
        <v>105</v>
      </c>
      <c r="D25" s="4" t="s">
        <v>59</v>
      </c>
      <c r="E25" s="4" t="s">
        <v>60</v>
      </c>
      <c r="F25" s="4" t="s">
        <v>106</v>
      </c>
      <c r="G25" s="4" t="s">
        <v>107</v>
      </c>
      <c r="H25" s="4" t="s">
        <v>71</v>
      </c>
      <c r="I25" s="4" t="s">
        <v>108</v>
      </c>
      <c r="J25" s="4" t="s">
        <v>28</v>
      </c>
      <c r="K25" s="4" t="s">
        <v>109</v>
      </c>
      <c r="L25" s="4" t="s">
        <v>95</v>
      </c>
      <c r="M25" s="4" t="s">
        <v>110</v>
      </c>
    </row>
    <row r="29" spans="1:13" x14ac:dyDescent="0.25">
      <c r="A29" s="5" t="s">
        <v>111</v>
      </c>
      <c r="B29">
        <v>49</v>
      </c>
    </row>
    <row r="30" spans="1:13" x14ac:dyDescent="0.25">
      <c r="A30" s="5" t="s">
        <v>112</v>
      </c>
      <c r="B30" t="s">
        <v>113</v>
      </c>
    </row>
    <row r="32" spans="1:13" x14ac:dyDescent="0.25">
      <c r="A32" t="s">
        <v>114</v>
      </c>
    </row>
    <row r="33" spans="1:2" x14ac:dyDescent="0.25">
      <c r="A33" t="s">
        <v>115</v>
      </c>
    </row>
    <row r="34" spans="1:2" x14ac:dyDescent="0.25">
      <c r="A34" t="s">
        <v>116</v>
      </c>
    </row>
    <row r="35" spans="1:2" x14ac:dyDescent="0.25">
      <c r="A35" t="s">
        <v>117</v>
      </c>
    </row>
    <row r="36" spans="1:2" x14ac:dyDescent="0.25">
      <c r="A36" t="s">
        <v>118</v>
      </c>
    </row>
    <row r="37" spans="1:2" x14ac:dyDescent="0.25">
      <c r="A37" t="s">
        <v>119</v>
      </c>
    </row>
    <row r="38" spans="1:2" x14ac:dyDescent="0.25">
      <c r="A38" t="s">
        <v>120</v>
      </c>
    </row>
    <row r="39" spans="1:2" x14ac:dyDescent="0.25">
      <c r="A39" t="s">
        <v>121</v>
      </c>
    </row>
    <row r="41" spans="1:2" x14ac:dyDescent="0.25">
      <c r="A41" s="5" t="s">
        <v>111</v>
      </c>
      <c r="B41">
        <v>50</v>
      </c>
    </row>
    <row r="42" spans="1:2" x14ac:dyDescent="0.25">
      <c r="A42" s="5" t="s">
        <v>112</v>
      </c>
      <c r="B42" t="s">
        <v>122</v>
      </c>
    </row>
    <row r="44" spans="1:2" x14ac:dyDescent="0.25">
      <c r="A44" t="s">
        <v>114</v>
      </c>
    </row>
    <row r="45" spans="1:2" x14ac:dyDescent="0.25">
      <c r="A45" t="s">
        <v>115</v>
      </c>
    </row>
    <row r="46" spans="1:2" x14ac:dyDescent="0.25">
      <c r="A46" t="s">
        <v>116</v>
      </c>
    </row>
    <row r="47" spans="1:2" x14ac:dyDescent="0.25">
      <c r="A47" t="s">
        <v>117</v>
      </c>
    </row>
    <row r="48" spans="1:2" x14ac:dyDescent="0.25">
      <c r="A48" t="s">
        <v>118</v>
      </c>
    </row>
    <row r="49" spans="1:2" x14ac:dyDescent="0.25">
      <c r="A49" t="s">
        <v>119</v>
      </c>
    </row>
    <row r="50" spans="1:2" x14ac:dyDescent="0.25">
      <c r="A50" t="s">
        <v>120</v>
      </c>
    </row>
    <row r="51" spans="1:2" x14ac:dyDescent="0.25">
      <c r="A51" t="s">
        <v>121</v>
      </c>
    </row>
    <row r="53" spans="1:2" x14ac:dyDescent="0.25">
      <c r="A53" s="5" t="s">
        <v>111</v>
      </c>
      <c r="B53">
        <v>51</v>
      </c>
    </row>
    <row r="54" spans="1:2" x14ac:dyDescent="0.25">
      <c r="A54" s="5" t="s">
        <v>112</v>
      </c>
      <c r="B54" t="s">
        <v>123</v>
      </c>
    </row>
    <row r="56" spans="1:2" x14ac:dyDescent="0.25">
      <c r="A56" t="s">
        <v>114</v>
      </c>
    </row>
    <row r="57" spans="1:2" x14ac:dyDescent="0.25">
      <c r="A57" t="s">
        <v>115</v>
      </c>
    </row>
    <row r="58" spans="1:2" x14ac:dyDescent="0.25">
      <c r="A58" t="s">
        <v>116</v>
      </c>
    </row>
    <row r="59" spans="1:2" x14ac:dyDescent="0.25">
      <c r="A59" t="s">
        <v>117</v>
      </c>
    </row>
    <row r="60" spans="1:2" x14ac:dyDescent="0.25">
      <c r="A60" t="s">
        <v>118</v>
      </c>
    </row>
    <row r="61" spans="1:2" x14ac:dyDescent="0.25">
      <c r="A61" t="s">
        <v>119</v>
      </c>
    </row>
    <row r="62" spans="1:2" x14ac:dyDescent="0.25">
      <c r="A62" t="s">
        <v>120</v>
      </c>
    </row>
    <row r="63" spans="1:2" x14ac:dyDescent="0.25">
      <c r="A63" t="s">
        <v>121</v>
      </c>
    </row>
    <row r="65" spans="1:2" x14ac:dyDescent="0.25">
      <c r="A65" s="5" t="s">
        <v>111</v>
      </c>
      <c r="B65">
        <v>52</v>
      </c>
    </row>
    <row r="66" spans="1:2" x14ac:dyDescent="0.25">
      <c r="A66" s="5" t="s">
        <v>112</v>
      </c>
      <c r="B66" t="s">
        <v>124</v>
      </c>
    </row>
    <row r="68" spans="1:2" x14ac:dyDescent="0.25">
      <c r="A68" t="s">
        <v>114</v>
      </c>
    </row>
    <row r="69" spans="1:2" x14ac:dyDescent="0.25">
      <c r="A69" t="s">
        <v>115</v>
      </c>
    </row>
    <row r="70" spans="1:2" x14ac:dyDescent="0.25">
      <c r="A70" t="s">
        <v>116</v>
      </c>
    </row>
    <row r="71" spans="1:2" x14ac:dyDescent="0.25">
      <c r="A71" t="s">
        <v>117</v>
      </c>
    </row>
    <row r="72" spans="1:2" x14ac:dyDescent="0.25">
      <c r="A72" t="s">
        <v>118</v>
      </c>
    </row>
    <row r="73" spans="1:2" x14ac:dyDescent="0.25">
      <c r="A73" t="s">
        <v>119</v>
      </c>
    </row>
    <row r="74" spans="1:2" x14ac:dyDescent="0.25">
      <c r="A74" t="s">
        <v>120</v>
      </c>
    </row>
    <row r="75" spans="1:2" x14ac:dyDescent="0.25">
      <c r="A75" t="s">
        <v>121</v>
      </c>
    </row>
    <row r="77" spans="1:2" x14ac:dyDescent="0.25">
      <c r="A77" s="5" t="s">
        <v>111</v>
      </c>
      <c r="B77">
        <v>53</v>
      </c>
    </row>
    <row r="78" spans="1:2" x14ac:dyDescent="0.25">
      <c r="A78" s="5" t="s">
        <v>112</v>
      </c>
      <c r="B78" t="s">
        <v>125</v>
      </c>
    </row>
    <row r="80" spans="1:2" x14ac:dyDescent="0.25">
      <c r="A80" t="s">
        <v>114</v>
      </c>
    </row>
    <row r="81" spans="1:2" x14ac:dyDescent="0.25">
      <c r="A81" t="s">
        <v>115</v>
      </c>
    </row>
    <row r="82" spans="1:2" x14ac:dyDescent="0.25">
      <c r="A82" t="s">
        <v>116</v>
      </c>
    </row>
    <row r="83" spans="1:2" x14ac:dyDescent="0.25">
      <c r="A83" t="s">
        <v>117</v>
      </c>
    </row>
    <row r="84" spans="1:2" x14ac:dyDescent="0.25">
      <c r="A84" t="s">
        <v>118</v>
      </c>
    </row>
    <row r="85" spans="1:2" x14ac:dyDescent="0.25">
      <c r="A85" t="s">
        <v>119</v>
      </c>
    </row>
    <row r="86" spans="1:2" x14ac:dyDescent="0.25">
      <c r="A86" t="s">
        <v>120</v>
      </c>
    </row>
    <row r="87" spans="1:2" x14ac:dyDescent="0.25">
      <c r="A87" t="s">
        <v>121</v>
      </c>
    </row>
    <row r="89" spans="1:2" x14ac:dyDescent="0.25">
      <c r="A89" s="5" t="s">
        <v>111</v>
      </c>
      <c r="B89">
        <v>54</v>
      </c>
    </row>
    <row r="90" spans="1:2" x14ac:dyDescent="0.25">
      <c r="A90" s="5" t="s">
        <v>112</v>
      </c>
      <c r="B90" t="s">
        <v>126</v>
      </c>
    </row>
    <row r="92" spans="1:2" x14ac:dyDescent="0.25">
      <c r="A92" t="s">
        <v>114</v>
      </c>
    </row>
    <row r="93" spans="1:2" x14ac:dyDescent="0.25">
      <c r="A93" t="s">
        <v>115</v>
      </c>
    </row>
    <row r="94" spans="1:2" x14ac:dyDescent="0.25">
      <c r="A94" t="s">
        <v>116</v>
      </c>
    </row>
    <row r="95" spans="1:2" x14ac:dyDescent="0.25">
      <c r="A95" t="s">
        <v>117</v>
      </c>
    </row>
    <row r="96" spans="1:2" x14ac:dyDescent="0.25">
      <c r="A96" t="s">
        <v>118</v>
      </c>
    </row>
    <row r="97" spans="1:1" x14ac:dyDescent="0.25">
      <c r="A97" t="s">
        <v>119</v>
      </c>
    </row>
    <row r="98" spans="1:1" x14ac:dyDescent="0.25">
      <c r="A98" t="s">
        <v>120</v>
      </c>
    </row>
    <row r="99" spans="1:1" x14ac:dyDescent="0.25">
      <c r="A99" t="s">
        <v>121</v>
      </c>
    </row>
  </sheetData>
  <mergeCells count="22">
    <mergeCell ref="A1:J1"/>
    <mergeCell ref="A3:A5"/>
    <mergeCell ref="B3:D3"/>
    <mergeCell ref="E3:G3"/>
    <mergeCell ref="H3:J3"/>
    <mergeCell ref="K3:M3"/>
    <mergeCell ref="B4:B5"/>
    <mergeCell ref="C4:D4"/>
    <mergeCell ref="E4:E5"/>
    <mergeCell ref="F4:G4"/>
    <mergeCell ref="H4:H5"/>
    <mergeCell ref="I4:J4"/>
    <mergeCell ref="K4:K5"/>
    <mergeCell ref="L4:M4"/>
    <mergeCell ref="B17:M17"/>
    <mergeCell ref="B20:M20"/>
    <mergeCell ref="B23:M23"/>
    <mergeCell ref="B6:M6"/>
    <mergeCell ref="B7:M7"/>
    <mergeCell ref="B10:M10"/>
    <mergeCell ref="B13:M13"/>
    <mergeCell ref="B16:M16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labeling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Haoyu Dong</cp:lastModifiedBy>
  <dcterms:created xsi:type="dcterms:W3CDTF">2021-03-03T10:58:55Z</dcterms:created>
  <dcterms:modified xsi:type="dcterms:W3CDTF">2021-03-17T08:28:04Z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2021-03-17T08:28:04Z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6e56fca7-13bb-436a-a5f4-055eea7d3079</vt:lpwstr>
  </property>
  <property fmtid="{D5CDD505-2E9C-101B-9397-08002B2CF9AE}" pid="8" name="MSIP_Label_f42aa342-8706-4288-bd11-ebb85995028c_ContentBits">
    <vt:lpwstr>0</vt:lpwstr>
  </property>
</Properties>
</file>