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7E31F2B9-2310-42F7-A54E-0C0885D7161C}"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1" i="1" l="1"/>
  <c r="C20" i="1"/>
  <c r="D20" i="1"/>
  <c r="B22" i="1"/>
  <c r="D29" i="1"/>
  <c r="C29" i="1"/>
  <c r="G6" i="1"/>
  <c r="G7" i="1"/>
  <c r="G5" i="1"/>
  <c r="F6" i="1"/>
  <c r="F7" i="1"/>
  <c r="F5" i="1"/>
  <c r="F8" i="1"/>
  <c r="G8" i="1"/>
  <c r="E20" i="1"/>
  <c r="B20" i="1"/>
</calcChain>
</file>

<file path=xl/sharedStrings.xml><?xml version="1.0" encoding="utf-8"?>
<sst xmlns="http://schemas.openxmlformats.org/spreadsheetml/2006/main" count="113" uniqueCount="57">
  <si>
    <t>Table 1: Land tenure for known dairy goat farms, Ontario, 2016
Table summary: This table displays the results of Land tenure for known dairy goat farms. The information is grouped by Number of goats (appearing as row headers), Area owned and Area rented (appearing as column headers).</t>
  </si>
  <si>
    <t>Number of goats</t>
  </si>
  <si>
    <t>Area owned</t>
  </si>
  <si>
    <t>Area rented</t>
  </si>
  <si>
    <t>Farms</t>
  </si>
  <si>
    <t>Acres</t>
  </si>
  <si>
    <t>Fewer than 200</t>
  </si>
  <si>
    <t>44</t>
  </si>
  <si>
    <t>5,586</t>
  </si>
  <si>
    <t>9</t>
  </si>
  <si>
    <t>716</t>
  </si>
  <si>
    <t>200 to 399</t>
  </si>
  <si>
    <t>78</t>
  </si>
  <si>
    <t>11,558</t>
  </si>
  <si>
    <t>47</t>
  </si>
  <si>
    <t>4,557</t>
  </si>
  <si>
    <t>400 to 999</t>
  </si>
  <si>
    <t>58</t>
  </si>
  <si>
    <t>8,873</t>
  </si>
  <si>
    <t>24</t>
  </si>
  <si>
    <t>3,272</t>
  </si>
  <si>
    <t>1,000 or more</t>
  </si>
  <si>
    <t>12</t>
  </si>
  <si>
    <t>3,859</t>
  </si>
  <si>
    <t>5,263</t>
  </si>
  <si>
    <t>Total</t>
  </si>
  <si>
    <t>192</t>
  </si>
  <si>
    <t>29,876</t>
  </si>
  <si>
    <t>89</t>
  </si>
  <si>
    <t>13,808</t>
  </si>
  <si>
    <t>table descriptive sentence id:</t>
  </si>
  <si>
    <t>table descriptive sentence:</t>
  </si>
  <si>
    <t xml:space="preserve">Dairy goat farms with 1,000 or more goats reported more rented land than owned overall, while those with fewer than 1,000 goats owned more land than they rented overall (Table 1).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</si>
  <si>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</si>
  <si>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</si>
  <si>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</si>
  <si>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</si>
  <si>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</si>
  <si>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</si>
  <si>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</si>
  <si>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</si>
  <si>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 xml:space="preserve">Dairy goat farms with 1,000 or more goats reported more rented land than owned overall </t>
  </si>
  <si>
    <t>rented land</t>
  </si>
  <si>
    <t>1,000 or more goats</t>
  </si>
  <si>
    <t xml:space="preserve"> owned overall </t>
  </si>
  <si>
    <t xml:space="preserve">dairy goat farms </t>
  </si>
  <si>
    <t>For dairy goat farms with 1000 or more, which sector has more total area reported? Area owned or area rented?</t>
  </si>
  <si>
    <t>Those with fewer than 1,000 goats owned more land than they rented overall (Table 1)</t>
  </si>
  <si>
    <t>Those with fewer than 1,000 goats owned more land than they rented overall.</t>
  </si>
  <si>
    <t>owned land</t>
  </si>
  <si>
    <t xml:space="preserve">Those with fewer than 1,000 goats </t>
  </si>
  <si>
    <t>rented</t>
  </si>
  <si>
    <t>owned</t>
  </si>
  <si>
    <t>a5,a6,a7</t>
  </si>
  <si>
    <t>For those with fewer than 1000 goats, which sector has more total area reported? Area owned or area rented?</t>
  </si>
  <si>
    <t>compare</t>
  </si>
  <si>
    <t>sum;compare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</si>
</sst>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4">
    <fill>
      <patternFill patternType="none"/>
    </fill>
    <fill>
      <patternFill patternType="gray125"/>
    </fill>
    <fill>
      <patternFill patternType="solid">
        <fgColor rgb="FFEEEEEE"/>
      </patternFill>
    </fill>
    <fill>
      <patternFill patternType="none">
        <f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0" fillId="0" borderId="0" xfId="0"/>
    <xf numFmtId="0" fontId="1" fillId="2" borderId="1" xfId="0" applyFont="1" applyFill="1" applyBorder="1" applyAlignment="1">
      <alignment horizontal="left" vertical="top" wrapText="1"/>
    </xf>
    <xf numFmtId="0" fontId="0" fillId="0" borderId="2" xfId="0" applyBorder="1"/>
    <xf numFmtId="0" fontId="1" fillId="2" borderId="1" xfId="0" applyFont="1" applyFill="1" applyBorder="1" applyAlignment="1">
      <alignment vertical="top" wrapText="1"/>
    </xf>
    <xf numFmtId="0" fontId="0" fillId="0" borderId="3"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abSelected="1" zoomScale="130" zoomScaleNormal="130" workbookViewId="0">
      <selection activeCell="B29" sqref="B29"/>
    </sheetView>
  </sheetViews>
  <sheetFormatPr defaultColWidth="8.85546875" defaultRowHeight="15" x14ac:dyDescent="0.25"/>
  <cols>
    <col min="1" max="1" width="20.85546875" customWidth="1"/>
    <col min="2" max="2" width="9.140625" customWidth="1"/>
    <col min="3" max="3" width="10.28515625" customWidth="1"/>
    <col min="4" max="4" width="9.140625" customWidth="1"/>
    <col min="5" max="5" width="10.28515625" customWidth="1"/>
    <col min="7" max="7" width="10.140625" bestFit="1" customWidth="1"/>
  </cols>
  <sheetData>
    <row r="1" spans="1:7" x14ac:dyDescent="0.25">
      <c r="A1" s="5" t="s">
        <v>0</v>
      </c>
      <c r="B1" s="5"/>
      <c r="C1" s="5"/>
      <c r="D1" s="5"/>
      <c r="E1" s="5"/>
    </row>
    <row r="3" spans="1:7" x14ac:dyDescent="0.25">
      <c r="A3" s="6" t="s">
        <v>1</v>
      </c>
      <c r="B3" s="8" t="s">
        <v>2</v>
      </c>
      <c r="C3" s="9"/>
      <c r="D3" s="8" t="s">
        <v>3</v>
      </c>
      <c r="E3" s="9"/>
    </row>
    <row r="4" spans="1:7" x14ac:dyDescent="0.25">
      <c r="A4" s="7"/>
      <c r="B4" s="1" t="s">
        <v>4</v>
      </c>
      <c r="C4" s="1" t="s">
        <v>5</v>
      </c>
      <c r="D4" s="1" t="s">
        <v>4</v>
      </c>
      <c r="E4" s="1" t="s">
        <v>5</v>
      </c>
    </row>
    <row r="5" spans="1:7" x14ac:dyDescent="0.25">
      <c r="A5" s="2" t="s">
        <v>6</v>
      </c>
      <c r="B5" s="3" t="s">
        <v>7</v>
      </c>
      <c r="C5" s="3" t="s">
        <v>8</v>
      </c>
      <c r="D5" s="3" t="s">
        <v>9</v>
      </c>
      <c r="E5" s="3" t="s">
        <v>10</v>
      </c>
      <c r="F5">
        <f>B5*C5</f>
        <v>245784</v>
      </c>
      <c r="G5">
        <f>D5*E5</f>
        <v>6444</v>
      </c>
    </row>
    <row r="6" spans="1:7" x14ac:dyDescent="0.25">
      <c r="A6" s="2" t="s">
        <v>11</v>
      </c>
      <c r="B6" s="3" t="s">
        <v>12</v>
      </c>
      <c r="C6" s="3" t="s">
        <v>13</v>
      </c>
      <c r="D6" s="3" t="s">
        <v>14</v>
      </c>
      <c r="E6" s="3" t="s">
        <v>15</v>
      </c>
      <c r="F6">
        <f t="shared" ref="F6:F7" si="0">B6*C6</f>
        <v>901524</v>
      </c>
      <c r="G6">
        <f t="shared" ref="G6:G7" si="1">D6*E6</f>
        <v>214179</v>
      </c>
    </row>
    <row r="7" spans="1:7" x14ac:dyDescent="0.25">
      <c r="A7" s="2" t="s">
        <v>16</v>
      </c>
      <c r="B7" s="3" t="s">
        <v>17</v>
      </c>
      <c r="C7" s="3" t="s">
        <v>18</v>
      </c>
      <c r="D7" s="3" t="s">
        <v>19</v>
      </c>
      <c r="E7" s="3" t="s">
        <v>20</v>
      </c>
      <c r="F7">
        <f t="shared" si="0"/>
        <v>514634</v>
      </c>
      <c r="G7">
        <f t="shared" si="1"/>
        <v>78528</v>
      </c>
    </row>
    <row r="8" spans="1:7" x14ac:dyDescent="0.25">
      <c r="A8" s="2" t="s">
        <v>21</v>
      </c>
      <c r="B8" s="3" t="s">
        <v>22</v>
      </c>
      <c r="C8" s="3" t="s">
        <v>23</v>
      </c>
      <c r="D8" s="3" t="s">
        <v>9</v>
      </c>
      <c r="E8" s="3" t="s">
        <v>24</v>
      </c>
      <c r="F8">
        <f>C8*B8</f>
        <v>46308</v>
      </c>
      <c r="G8">
        <f>E8*F8</f>
        <v>243719004</v>
      </c>
    </row>
    <row r="9" spans="1:7" x14ac:dyDescent="0.25">
      <c r="A9" s="2" t="s">
        <v>25</v>
      </c>
      <c r="B9" s="3" t="s">
        <v>26</v>
      </c>
      <c r="C9" s="3" t="s">
        <v>27</v>
      </c>
      <c r="D9" s="3" t="s">
        <v>28</v>
      </c>
      <c r="E9" s="3" t="s">
        <v>29</v>
      </c>
    </row>
    <row r="13" spans="1:7" x14ac:dyDescent="0.25">
      <c r="A13" s="4" t="s">
        <v>30</v>
      </c>
      <c r="B13">
        <v>136</v>
      </c>
    </row>
    <row r="14" spans="1:7" x14ac:dyDescent="0.25">
      <c r="A14" s="4" t="s">
        <v>31</v>
      </c>
      <c r="B14" t="s">
        <v>32</v>
      </c>
    </row>
    <row r="16" spans="1:7" x14ac:dyDescent="0.25">
      <c r="A16" t="s">
        <v>33</v>
      </c>
      <c r="B16" t="s">
        <v>41</v>
      </c>
    </row>
    <row r="17" spans="1:5" x14ac:dyDescent="0.25">
      <c r="A17" t="s">
        <v>34</v>
      </c>
    </row>
    <row r="18" spans="1:5" x14ac:dyDescent="0.25">
      <c r="A18" t="s">
        <v>35</v>
      </c>
      <c r="B18" t="s">
        <v>42</v>
      </c>
    </row>
    <row r="19" spans="1:5" x14ac:dyDescent="0.25">
      <c r="A19" t="s">
        <v>36</v>
      </c>
      <c r="B19" t="s">
        <v>45</v>
      </c>
      <c r="C19" t="s">
        <v>43</v>
      </c>
      <c r="D19" t="s">
        <v>42</v>
      </c>
      <c r="E19" t="s">
        <v>44</v>
      </c>
    </row>
    <row r="20" spans="1:5" x14ac:dyDescent="0.25">
      <c r="A20" t="s">
        <v>37</v>
      </c>
      <c r="B20" t="str">
        <f>A1</f>
        <v>Table 1: Land tenure for known dairy goat farms, Ontario, 2016
Table summary: This table displays the results of Land tenure for known dairy goat farms. The information is grouped by Number of goats (appearing as row headers), Area owned and Area rented (appearing as column headers).</v>
      </c>
      <c r="C20" t="str">
        <f>A8</f>
        <v>1,000 or more</v>
      </c>
      <c r="D20" t="str">
        <f>D3</f>
        <v>Area rented</v>
      </c>
      <c r="E20" t="str">
        <f>B3</f>
        <v>Area owned</v>
      </c>
    </row>
    <row r="21" spans="1:5" x14ac:dyDescent="0.25">
      <c r="A21" t="s">
        <v>38</v>
      </c>
      <c r="B21" t="s">
        <v>46</v>
      </c>
    </row>
    <row r="22" spans="1:5" x14ac:dyDescent="0.25">
      <c r="A22" t="s">
        <v>39</v>
      </c>
      <c r="B22" t="str">
        <f>D3</f>
        <v>Area rented</v>
      </c>
    </row>
    <row r="23" spans="1:5" x14ac:dyDescent="0.25">
      <c r="A23" t="s">
        <v>40</v>
      </c>
      <c r="B23" t="s">
        <v>55</v>
      </c>
    </row>
    <row r="25" spans="1:5" x14ac:dyDescent="0.25">
      <c r="A25" t="s">
        <v>33</v>
      </c>
      <c r="B25" t="s">
        <v>47</v>
      </c>
    </row>
    <row r="26" spans="1:5" x14ac:dyDescent="0.25">
      <c r="A26" t="s">
        <v>34</v>
      </c>
      <c r="B26" t="s">
        <v>48</v>
      </c>
    </row>
    <row r="27" spans="1:5" x14ac:dyDescent="0.25">
      <c r="A27" t="s">
        <v>35</v>
      </c>
      <c r="B27" t="s">
        <v>49</v>
      </c>
    </row>
    <row r="28" spans="1:5" x14ac:dyDescent="0.25">
      <c r="A28" t="s">
        <v>36</v>
      </c>
      <c r="B28" t="s">
        <v>50</v>
      </c>
      <c r="C28" t="s">
        <v>52</v>
      </c>
      <c r="D28" t="s">
        <v>51</v>
      </c>
    </row>
    <row r="29" spans="1:5" x14ac:dyDescent="0.25">
      <c r="A29" t="s">
        <v>37</v>
      </c>
      <c r="B29" t="s">
        <v>53</v>
      </c>
      <c r="C29" t="str">
        <f>B3</f>
        <v>Area owned</v>
      </c>
      <c r="D29" t="str">
        <f>D3</f>
        <v>Area rented</v>
      </c>
    </row>
    <row r="30" spans="1:5" x14ac:dyDescent="0.25">
      <c r="A30" t="s">
        <v>38</v>
      </c>
      <c r="B30" t="s">
        <v>54</v>
      </c>
    </row>
    <row r="31" spans="1:5" x14ac:dyDescent="0.25">
      <c r="A31" t="s">
        <v>39</v>
      </c>
      <c r="B31" t="str">
        <f>B3</f>
        <v>Area owned</v>
      </c>
    </row>
    <row r="32" spans="1:5" x14ac:dyDescent="0.25">
      <c r="A32" t="s">
        <v>40</v>
      </c>
      <c r="B32" t="s">
        <v>56</v>
      </c>
    </row>
  </sheetData>
  <mergeCells count="4">
    <mergeCell ref="A1:E1"/>
    <mergeCell ref="A3:A4"/>
    <mergeCell ref="B3:C3"/>
    <mergeCell ref="D3:E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3"/>
  <sheetViews>
    <sheetView workbookViewId="0"/>
  </sheetViews>
  <sheetFormatPr defaultColWidth="8.85546875" defaultRowHeight="15" x14ac:dyDescent="0.25"/>
  <cols>
    <col min="1" max="1" width="20.85546875" customWidth="1"/>
    <col min="2" max="2" width="9.140625" customWidth="1"/>
    <col min="3" max="3" width="10.28515625" customWidth="1"/>
    <col min="4" max="4" width="9.140625" customWidth="1"/>
    <col min="5" max="5" width="10.28515625" customWidth="1"/>
  </cols>
  <sheetData>
    <row r="1" spans="1:5" x14ac:dyDescent="0.25">
      <c r="A1" s="5" t="s">
        <v>0</v>
      </c>
      <c r="B1" s="5"/>
      <c r="C1" s="5"/>
      <c r="D1" s="5"/>
      <c r="E1" s="5"/>
    </row>
    <row r="3" spans="1:5" x14ac:dyDescent="0.25">
      <c r="A3" s="6" t="s">
        <v>1</v>
      </c>
      <c r="B3" s="8" t="s">
        <v>2</v>
      </c>
      <c r="C3" s="9"/>
      <c r="D3" s="8" t="s">
        <v>3</v>
      </c>
      <c r="E3" s="9"/>
    </row>
    <row r="4" spans="1:5" x14ac:dyDescent="0.25">
      <c r="A4" s="7"/>
      <c r="B4" s="1" t="s">
        <v>4</v>
      </c>
      <c r="C4" s="1" t="s">
        <v>5</v>
      </c>
      <c r="D4" s="1" t="s">
        <v>4</v>
      </c>
      <c r="E4" s="1" t="s">
        <v>5</v>
      </c>
    </row>
    <row r="5" spans="1:5" x14ac:dyDescent="0.25">
      <c r="A5" s="2" t="s">
        <v>6</v>
      </c>
      <c r="B5" s="3" t="s">
        <v>7</v>
      </c>
      <c r="C5" s="3" t="s">
        <v>8</v>
      </c>
      <c r="D5" s="3" t="s">
        <v>9</v>
      </c>
      <c r="E5" s="3" t="s">
        <v>10</v>
      </c>
    </row>
    <row r="6" spans="1:5" x14ac:dyDescent="0.25">
      <c r="A6" s="2" t="s">
        <v>11</v>
      </c>
      <c r="B6" s="3" t="s">
        <v>12</v>
      </c>
      <c r="C6" s="3" t="s">
        <v>13</v>
      </c>
      <c r="D6" s="3" t="s">
        <v>14</v>
      </c>
      <c r="E6" s="3" t="s">
        <v>15</v>
      </c>
    </row>
    <row r="7" spans="1:5" x14ac:dyDescent="0.25">
      <c r="A7" s="2" t="s">
        <v>16</v>
      </c>
      <c r="B7" s="3" t="s">
        <v>17</v>
      </c>
      <c r="C7" s="3" t="s">
        <v>18</v>
      </c>
      <c r="D7" s="3" t="s">
        <v>19</v>
      </c>
      <c r="E7" s="3" t="s">
        <v>20</v>
      </c>
    </row>
    <row r="8" spans="1:5" x14ac:dyDescent="0.25">
      <c r="A8" s="2" t="s">
        <v>21</v>
      </c>
      <c r="B8" s="3" t="s">
        <v>22</v>
      </c>
      <c r="C8" s="3" t="s">
        <v>23</v>
      </c>
      <c r="D8" s="3" t="s">
        <v>9</v>
      </c>
      <c r="E8" s="3" t="s">
        <v>24</v>
      </c>
    </row>
    <row r="9" spans="1:5" x14ac:dyDescent="0.25">
      <c r="A9" s="2" t="s">
        <v>25</v>
      </c>
      <c r="B9" s="3" t="s">
        <v>26</v>
      </c>
      <c r="C9" s="3" t="s">
        <v>27</v>
      </c>
      <c r="D9" s="3" t="s">
        <v>28</v>
      </c>
      <c r="E9" s="3" t="s">
        <v>29</v>
      </c>
    </row>
    <row r="13" spans="1:5" x14ac:dyDescent="0.25">
      <c r="A13" s="4" t="s">
        <v>30</v>
      </c>
      <c r="B13">
        <v>136</v>
      </c>
    </row>
    <row r="14" spans="1:5" x14ac:dyDescent="0.25">
      <c r="A14" s="4" t="s">
        <v>31</v>
      </c>
      <c r="B14" t="s">
        <v>32</v>
      </c>
    </row>
    <row r="16" spans="1:5" x14ac:dyDescent="0.25">
      <c r="A16" t="s">
        <v>33</v>
      </c>
    </row>
    <row r="17" spans="1:1" x14ac:dyDescent="0.25">
      <c r="A17" t="s">
        <v>34</v>
      </c>
    </row>
    <row r="18" spans="1:1" x14ac:dyDescent="0.25">
      <c r="A18" t="s">
        <v>35</v>
      </c>
    </row>
    <row r="19" spans="1:1" x14ac:dyDescent="0.25">
      <c r="A19" t="s">
        <v>36</v>
      </c>
    </row>
    <row r="20" spans="1:1" x14ac:dyDescent="0.25">
      <c r="A20" t="s">
        <v>37</v>
      </c>
    </row>
    <row r="21" spans="1:1" x14ac:dyDescent="0.25">
      <c r="A21" t="s">
        <v>38</v>
      </c>
    </row>
    <row r="22" spans="1:1" x14ac:dyDescent="0.25">
      <c r="A22" t="s">
        <v>39</v>
      </c>
    </row>
    <row r="23" spans="1:1" x14ac:dyDescent="0.25">
      <c r="A23" t="s">
        <v>40</v>
      </c>
    </row>
  </sheetData>
  <mergeCells count="4">
    <mergeCell ref="A1:E1"/>
    <mergeCell ref="A3:A4"/>
    <mergeCell ref="B3:C3"/>
    <mergeCell ref="D3:E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2021-03-23T02:53:28Z</dcterms:modified>
</cp:coreProperties>
</file>