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27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hadong_microsoft_com/Documents/table-sentence/Table Sentences Rephrasing-xiaoxiao/"/>
    </mc:Choice>
  </mc:AlternateContent>
  <xr:revisionPtr revIDLastSave="3" documentId="11_E2712471F03867FAD3CAB53D1E310CB0FA18C95F" xr6:coauthVersionLast="47" xr6:coauthVersionMax="47" xr10:uidLastSave="{6BAB0DFE-3B61-42EA-B03E-E404BFDC2EB1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1" l="1"/>
  <c r="B61" i="1"/>
  <c r="B82" i="1"/>
  <c r="C80" i="1"/>
  <c r="C71" i="1"/>
  <c r="D59" i="1"/>
  <c r="C59" i="1"/>
  <c r="B59" i="1"/>
</calcChain>
</file>

<file path=xl/sharedStrings.xml><?xml version="1.0" encoding="utf-8"?>
<sst xmlns="http://schemas.openxmlformats.org/spreadsheetml/2006/main" count="636" uniqueCount="238">
  <si>
    <t>Table 1: Percentage of population consuming beverages the day before and quantity consumed, by age, year and type of beverage, household population aged 1 to 18, Canada excluding territories, 2004 and 2015
Table summary: This table displays the results of Percentage of population consuming beverages the day before and quantity consumed. The information is grouped by Beverage (appearing as row headers),  Aged 1 to 8 years ,  Aged 9 to 13 years ,  Aged 14 to 18 years, male  and  Aged 14 to 18 years, female , calculated using % and  grams  units of measure (appearing as column headers).</t>
  </si>
  <si>
    <t>Beverage</t>
  </si>
  <si>
    <t>Aged 1 to 8 years</t>
  </si>
  <si>
    <t>Aged 9 to 13 years</t>
  </si>
  <si>
    <t>Aged 14 to 18 years, male</t>
  </si>
  <si>
    <t>Aged 14 to 18 years, female</t>
  </si>
  <si>
    <t>2015</t>
  </si>
  <si>
    <t>2004</t>
  </si>
  <si>
    <t>Percentage of population consuming the day before</t>
  </si>
  <si>
    <t>%</t>
  </si>
  <si>
    <t>Water</t>
  </si>
  <si>
    <t>73.1</t>
  </si>
  <si>
    <t>88.1</t>
  </si>
  <si>
    <t>75.5</t>
  </si>
  <si>
    <t>90.5</t>
  </si>
  <si>
    <t>76.8</t>
  </si>
  <si>
    <t>88.8</t>
  </si>
  <si>
    <t>73.7</t>
  </si>
  <si>
    <t>86.5</t>
  </si>
  <si>
    <t>Skim, 1% or 2% milk</t>
  </si>
  <si>
    <t>60.8</t>
  </si>
  <si>
    <t>52.9</t>
  </si>
  <si>
    <t>65.9</t>
  </si>
  <si>
    <t>59.5</t>
  </si>
  <si>
    <t>60.3</t>
  </si>
  <si>
    <t>58.2</t>
  </si>
  <si>
    <t>51.9</t>
  </si>
  <si>
    <t>44.1</t>
  </si>
  <si>
    <t>Whole milk and flavoured milk</t>
  </si>
  <si>
    <t>37.4</t>
  </si>
  <si>
    <t>35.9</t>
  </si>
  <si>
    <t>23.7</t>
  </si>
  <si>
    <t>22.4</t>
  </si>
  <si>
    <t>19.2</t>
  </si>
  <si>
    <t>16.7</t>
  </si>
  <si>
    <t>19.5</t>
  </si>
  <si>
    <t>17.8</t>
  </si>
  <si>
    <t>Fruit juice</t>
  </si>
  <si>
    <t>54.0</t>
  </si>
  <si>
    <t>46.1</t>
  </si>
  <si>
    <t>42.8</t>
  </si>
  <si>
    <t>38.7</t>
  </si>
  <si>
    <t>38.1</t>
  </si>
  <si>
    <t>37.7</t>
  </si>
  <si>
    <t>38.6</t>
  </si>
  <si>
    <t>24.8</t>
  </si>
  <si>
    <t>Regular soft drinks</t>
  </si>
  <si>
    <t>14.1</t>
  </si>
  <si>
    <t>6.3</t>
  </si>
  <si>
    <t>31.0</t>
  </si>
  <si>
    <t>17.7</t>
  </si>
  <si>
    <t>52.3</t>
  </si>
  <si>
    <t>29.8</t>
  </si>
  <si>
    <t>34.6</t>
  </si>
  <si>
    <t>20.8</t>
  </si>
  <si>
    <t>Fruit drinks</t>
  </si>
  <si>
    <t>36.8</t>
  </si>
  <si>
    <t>14.4</t>
  </si>
  <si>
    <t>43.8</t>
  </si>
  <si>
    <t>19.9</t>
  </si>
  <si>
    <t>32.1</t>
  </si>
  <si>
    <t>32.9</t>
  </si>
  <si>
    <t>12.9</t>
  </si>
  <si>
    <t>Sports drinks</t>
  </si>
  <si>
    <t>0.9</t>
  </si>
  <si>
    <t>F</t>
  </si>
  <si>
    <t>2.6</t>
  </si>
  <si>
    <t>1.7</t>
  </si>
  <si>
    <t>2.8</t>
  </si>
  <si>
    <t>6.0</t>
  </si>
  <si>
    <t>2.1</t>
  </si>
  <si>
    <t>Diet soft drinks</t>
  </si>
  <si>
    <t>1.6</t>
  </si>
  <si>
    <t>5.1</t>
  </si>
  <si>
    <t>2.5</t>
  </si>
  <si>
    <t>3.1</t>
  </si>
  <si>
    <t>2.3</t>
  </si>
  <si>
    <t>7.8</t>
  </si>
  <si>
    <t>Tea (including iced tea)</t>
  </si>
  <si>
    <t>5.9</t>
  </si>
  <si>
    <t>5.4</t>
  </si>
  <si>
    <t>10.7</t>
  </si>
  <si>
    <t>13.8</t>
  </si>
  <si>
    <t>13.9</t>
  </si>
  <si>
    <t>17.1</t>
  </si>
  <si>
    <t>23.5</t>
  </si>
  <si>
    <t>Coffee</t>
  </si>
  <si>
    <t>9.0</t>
  </si>
  <si>
    <t>13.0</t>
  </si>
  <si>
    <t>17.4</t>
  </si>
  <si>
    <t>Plant-based beverages</t>
  </si>
  <si>
    <t>4.0</t>
  </si>
  <si>
    <t>1.5</t>
  </si>
  <si>
    <t>1.8</t>
  </si>
  <si>
    <t>1.1</t>
  </si>
  <si>
    <t>3.4</t>
  </si>
  <si>
    <t>Vegetable juice</t>
  </si>
  <si>
    <t>1.2</t>
  </si>
  <si>
    <t>1.9</t>
  </si>
  <si>
    <t>1.4</t>
  </si>
  <si>
    <t>Beer and coolers</t>
  </si>
  <si>
    <t>0.0</t>
  </si>
  <si>
    <t>4.9</t>
  </si>
  <si>
    <t>2.2</t>
  </si>
  <si>
    <t>2.4</t>
  </si>
  <si>
    <t>Total beverages</t>
  </si>
  <si>
    <t>98.7</t>
  </si>
  <si>
    <t>99.8</t>
  </si>
  <si>
    <t>99.9</t>
  </si>
  <si>
    <t>100.0</t>
  </si>
  <si>
    <t>Quantity consumed in grams by consumers</t>
  </si>
  <si>
    <t>grams</t>
  </si>
  <si>
    <t>411</t>
  </si>
  <si>
    <t>508</t>
  </si>
  <si>
    <t>657</t>
  </si>
  <si>
    <t>735</t>
  </si>
  <si>
    <t>1,016</t>
  </si>
  <si>
    <t>1,131</t>
  </si>
  <si>
    <t>939</t>
  </si>
  <si>
    <t>1,043</t>
  </si>
  <si>
    <t>399</t>
  </si>
  <si>
    <t>360</t>
  </si>
  <si>
    <t>438</t>
  </si>
  <si>
    <t>364</t>
  </si>
  <si>
    <t>519</t>
  </si>
  <si>
    <t>387</t>
  </si>
  <si>
    <t>336</t>
  </si>
  <si>
    <t>446</t>
  </si>
  <si>
    <t>366</t>
  </si>
  <si>
    <t>393</t>
  </si>
  <si>
    <t>288</t>
  </si>
  <si>
    <t>550</t>
  </si>
  <si>
    <t>368</t>
  </si>
  <si>
    <t>400</t>
  </si>
  <si>
    <t>363</t>
  </si>
  <si>
    <t>327</t>
  </si>
  <si>
    <t>266</t>
  </si>
  <si>
    <t>373</t>
  </si>
  <si>
    <t>313</t>
  </si>
  <si>
    <t>501</t>
  </si>
  <si>
    <t>429</t>
  </si>
  <si>
    <t>425</t>
  </si>
  <si>
    <t>314</t>
  </si>
  <si>
    <t>302</t>
  </si>
  <si>
    <t>229</t>
  </si>
  <si>
    <t>422</t>
  </si>
  <si>
    <t>376</t>
  </si>
  <si>
    <t>718</t>
  </si>
  <si>
    <t>543</t>
  </si>
  <si>
    <t>515</t>
  </si>
  <si>
    <t>384</t>
  </si>
  <si>
    <t>332</t>
  </si>
  <si>
    <t>277</t>
  </si>
  <si>
    <t>340</t>
  </si>
  <si>
    <t>556</t>
  </si>
  <si>
    <t>432</t>
  </si>
  <si>
    <t>404</t>
  </si>
  <si>
    <t>374</t>
  </si>
  <si>
    <t>283</t>
  </si>
  <si>
    <t>614</t>
  </si>
  <si>
    <t>521</t>
  </si>
  <si>
    <t>701</t>
  </si>
  <si>
    <t>664</t>
  </si>
  <si>
    <t>607</t>
  </si>
  <si>
    <t>224</t>
  </si>
  <si>
    <t>95</t>
  </si>
  <si>
    <t>409</t>
  </si>
  <si>
    <t>278</t>
  </si>
  <si>
    <t>418</t>
  </si>
  <si>
    <t>470</t>
  </si>
  <si>
    <t>379</t>
  </si>
  <si>
    <t>249</t>
  </si>
  <si>
    <t>390</t>
  </si>
  <si>
    <t>316</t>
  </si>
  <si>
    <t>579</t>
  </si>
  <si>
    <t>471</t>
  </si>
  <si>
    <t>306</t>
  </si>
  <si>
    <t>194</t>
  </si>
  <si>
    <t>244</t>
  </si>
  <si>
    <t>371</t>
  </si>
  <si>
    <t>403</t>
  </si>
  <si>
    <t>304</t>
  </si>
  <si>
    <t>421</t>
  </si>
  <si>
    <t>212</t>
  </si>
  <si>
    <t>258</t>
  </si>
  <si>
    <t>500</t>
  </si>
  <si>
    <t>437</t>
  </si>
  <si>
    <t>292</t>
  </si>
  <si>
    <t>215</t>
  </si>
  <si>
    <t>255</t>
  </si>
  <si>
    <t>233</t>
  </si>
  <si>
    <t>276</t>
  </si>
  <si>
    <t>264</t>
  </si>
  <si>
    <t>346</t>
  </si>
  <si>
    <t>394</t>
  </si>
  <si>
    <t>530</t>
  </si>
  <si>
    <t>358</t>
  </si>
  <si>
    <t>1,201</t>
  </si>
  <si>
    <t>709</t>
  </si>
  <si>
    <t>602</t>
  </si>
  <si>
    <t>328</t>
  </si>
  <si>
    <t>1,106</t>
  </si>
  <si>
    <t>977</t>
  </si>
  <si>
    <t>1,451</t>
  </si>
  <si>
    <t>1,276</t>
  </si>
  <si>
    <t>2,175</t>
  </si>
  <si>
    <t>1,901</t>
  </si>
  <si>
    <t>1,693</t>
  </si>
  <si>
    <t>1,487</t>
  </si>
  <si>
    <t>table descriptive sentence id:</t>
  </si>
  <si>
    <t>table descriptive sentence:</t>
  </si>
  <si>
    <t>Among children aged 1 to 13 (Table 1), the most popular beverages consumed the day before the interview were water, milk, fruit juice, regular soft drinks and fruit drinks.</t>
  </si>
  <si>
    <t>sub-sentence (complete &amp; fix grammar):</t>
  </si>
  <si>
    <t>Among children aged 1 to 13, the most popular beverages consumed the day before the interview were water, milk, fruit juice, regular soft drinks and fruit drinks.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</si>
  <si>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</si>
  <si>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</si>
  <si>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</si>
  <si>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</si>
  <si>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</si>
  <si>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</si>
  <si>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</si>
  <si>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Among teenagers aged 14 to 18, tea (including iced tea) replaced fruit drinks in the five most commonly consumed beverages in 2015.</t>
  </si>
  <si>
    <t>Among teenagers aged 14 to 18, tea (including iced tea)  is the fifth most commonly consumed beverages in 2015.</t>
  </si>
  <si>
    <t>tea(including iced tea)</t>
  </si>
  <si>
    <t>teenagers aged 14 to 18</t>
  </si>
  <si>
    <t>What is the fifth most commonly consumed beverages among teenagers aged 14 to 18 in 2015?</t>
  </si>
  <si>
    <t>rank</t>
  </si>
  <si>
    <t>The percentage of children and teenagers drinking water was over 85% in 2015, compared with around 75% in 2004 (Table 1).</t>
  </si>
  <si>
    <t>The percentage of children and teenagers drinking water was over 85% in 2015</t>
  </si>
  <si>
    <t>drinking water</t>
  </si>
  <si>
    <t>percentage</t>
  </si>
  <si>
    <t>C4,G4,E4,I4</t>
  </si>
  <si>
    <t>A5</t>
  </si>
  <si>
    <t>what is the average percentage of children and teenagers drinking water in 2015?</t>
  </si>
  <si>
    <t>average</t>
  </si>
  <si>
    <t>The percentage of children and teenagers drinking water was around 75% in 2004</t>
  </si>
  <si>
    <t>B4,D4,F4,H4</t>
  </si>
  <si>
    <t>what is the average percentage of children and teenagers drinking water in 2004?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</si>
</sst>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 inden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4" xfId="0" applyBorder="1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58" zoomScale="115" zoomScaleNormal="115" workbookViewId="0">
      <selection activeCell="B74" sqref="B74"/>
    </sheetView>
  </sheetViews>
  <sheetFormatPr defaultColWidth="8.85546875" defaultRowHeight="15"/>
  <cols>
    <col min="1" max="1" width="66.28515625" customWidth="1"/>
    <col min="2" max="3" width="31.140625" customWidth="1"/>
    <col min="4" max="9" width="9.140625" customWidth="1"/>
  </cols>
  <sheetData>
    <row r="1" spans="1:9">
      <c r="A1" s="11" t="s">
        <v>0</v>
      </c>
      <c r="B1" s="12"/>
      <c r="C1" s="12"/>
      <c r="D1" s="12"/>
      <c r="E1" s="12"/>
      <c r="F1" s="12"/>
      <c r="G1" s="12"/>
      <c r="H1" s="12"/>
      <c r="I1" s="12"/>
    </row>
    <row r="3" spans="1:9" ht="40.5" customHeight="1">
      <c r="A3" s="17" t="s">
        <v>1</v>
      </c>
      <c r="B3" s="13" t="s">
        <v>2</v>
      </c>
      <c r="C3" s="14"/>
      <c r="D3" s="13" t="s">
        <v>3</v>
      </c>
      <c r="E3" s="14"/>
      <c r="F3" s="13" t="s">
        <v>4</v>
      </c>
      <c r="G3" s="14"/>
      <c r="H3" s="13" t="s">
        <v>5</v>
      </c>
      <c r="I3" s="14"/>
    </row>
    <row r="4" spans="1:9">
      <c r="A4" s="18"/>
      <c r="B4" s="1">
        <v>2004</v>
      </c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</row>
    <row r="5" spans="1:9">
      <c r="A5" s="1" t="s">
        <v>8</v>
      </c>
      <c r="B5" s="13"/>
      <c r="C5" s="15"/>
      <c r="D5" s="15"/>
      <c r="E5" s="15"/>
      <c r="F5" s="15"/>
      <c r="G5" s="15"/>
      <c r="H5" s="15"/>
      <c r="I5" s="14"/>
    </row>
    <row r="6" spans="1:9">
      <c r="A6" s="2"/>
      <c r="B6" s="16" t="s">
        <v>9</v>
      </c>
      <c r="C6" s="15"/>
      <c r="D6" s="15"/>
      <c r="E6" s="15"/>
      <c r="F6" s="15"/>
      <c r="G6" s="15"/>
      <c r="H6" s="15"/>
      <c r="I6" s="14"/>
    </row>
    <row r="7" spans="1:9">
      <c r="A7" s="3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</row>
    <row r="8" spans="1:9">
      <c r="A8" s="3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26</v>
      </c>
      <c r="I8" s="4" t="s">
        <v>27</v>
      </c>
    </row>
    <row r="9" spans="1:9">
      <c r="A9" s="3" t="s">
        <v>28</v>
      </c>
      <c r="B9" s="4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>
      <c r="A10" s="3" t="s">
        <v>37</v>
      </c>
      <c r="B10" s="4" t="s">
        <v>38</v>
      </c>
      <c r="C10" s="4" t="s">
        <v>39</v>
      </c>
      <c r="D10" s="4" t="s">
        <v>40</v>
      </c>
      <c r="E10" s="4" t="s">
        <v>41</v>
      </c>
      <c r="F10" s="4" t="s">
        <v>42</v>
      </c>
      <c r="G10" s="4" t="s">
        <v>43</v>
      </c>
      <c r="H10" s="4" t="s">
        <v>44</v>
      </c>
      <c r="I10" s="4" t="s">
        <v>45</v>
      </c>
    </row>
    <row r="11" spans="1:9">
      <c r="A11" s="3" t="s">
        <v>46</v>
      </c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  <c r="G11" s="4" t="s">
        <v>52</v>
      </c>
      <c r="H11" s="4" t="s">
        <v>53</v>
      </c>
      <c r="I11" s="4" t="s">
        <v>54</v>
      </c>
    </row>
    <row r="12" spans="1:9">
      <c r="A12" s="3" t="s">
        <v>55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s">
        <v>47</v>
      </c>
      <c r="H12" s="4" t="s">
        <v>61</v>
      </c>
      <c r="I12" s="4" t="s">
        <v>62</v>
      </c>
    </row>
    <row r="13" spans="1:9">
      <c r="A13" s="3" t="s">
        <v>63</v>
      </c>
      <c r="B13" s="4" t="s">
        <v>64</v>
      </c>
      <c r="C13" s="4" t="s">
        <v>65</v>
      </c>
      <c r="D13" s="4" t="s">
        <v>66</v>
      </c>
      <c r="E13" s="4" t="s">
        <v>67</v>
      </c>
      <c r="F13" s="4" t="s">
        <v>68</v>
      </c>
      <c r="G13" s="4" t="s">
        <v>69</v>
      </c>
      <c r="H13" s="4" t="s">
        <v>70</v>
      </c>
      <c r="I13" s="4" t="s">
        <v>65</v>
      </c>
    </row>
    <row r="14" spans="1:9">
      <c r="A14" s="3" t="s">
        <v>71</v>
      </c>
      <c r="B14" s="4" t="s">
        <v>72</v>
      </c>
      <c r="C14" s="4" t="s">
        <v>65</v>
      </c>
      <c r="D14" s="4" t="s">
        <v>73</v>
      </c>
      <c r="E14" s="4" t="s">
        <v>74</v>
      </c>
      <c r="F14" s="4" t="s">
        <v>75</v>
      </c>
      <c r="G14" s="4" t="s">
        <v>76</v>
      </c>
      <c r="H14" s="4" t="s">
        <v>77</v>
      </c>
      <c r="I14" s="4" t="s">
        <v>74</v>
      </c>
    </row>
    <row r="15" spans="1:9">
      <c r="A15" s="3" t="s">
        <v>78</v>
      </c>
      <c r="B15" s="4" t="s">
        <v>79</v>
      </c>
      <c r="C15" s="4" t="s">
        <v>80</v>
      </c>
      <c r="D15" s="4" t="s">
        <v>81</v>
      </c>
      <c r="E15" s="4" t="s">
        <v>82</v>
      </c>
      <c r="F15" s="4" t="s">
        <v>83</v>
      </c>
      <c r="G15" s="4" t="s">
        <v>34</v>
      </c>
      <c r="H15" s="4" t="s">
        <v>84</v>
      </c>
      <c r="I15" s="4" t="s">
        <v>85</v>
      </c>
    </row>
    <row r="16" spans="1:9">
      <c r="A16" s="3" t="s">
        <v>86</v>
      </c>
      <c r="B16" s="4" t="s">
        <v>65</v>
      </c>
      <c r="C16" s="4" t="s">
        <v>65</v>
      </c>
      <c r="D16" s="4" t="s">
        <v>67</v>
      </c>
      <c r="E16" s="4" t="s">
        <v>66</v>
      </c>
      <c r="F16" s="4" t="s">
        <v>87</v>
      </c>
      <c r="G16" s="4" t="s">
        <v>57</v>
      </c>
      <c r="H16" s="4" t="s">
        <v>88</v>
      </c>
      <c r="I16" s="4" t="s">
        <v>89</v>
      </c>
    </row>
    <row r="17" spans="1:9">
      <c r="A17" s="3" t="s">
        <v>90</v>
      </c>
      <c r="B17" s="4" t="s">
        <v>70</v>
      </c>
      <c r="C17" s="4" t="s">
        <v>91</v>
      </c>
      <c r="D17" s="4" t="s">
        <v>92</v>
      </c>
      <c r="E17" s="4" t="s">
        <v>93</v>
      </c>
      <c r="F17" s="4" t="s">
        <v>65</v>
      </c>
      <c r="G17" s="4" t="s">
        <v>65</v>
      </c>
      <c r="H17" s="4" t="s">
        <v>94</v>
      </c>
      <c r="I17" s="4" t="s">
        <v>95</v>
      </c>
    </row>
    <row r="18" spans="1:9">
      <c r="A18" s="3" t="s">
        <v>96</v>
      </c>
      <c r="B18" s="4" t="s">
        <v>93</v>
      </c>
      <c r="C18" s="4" t="s">
        <v>97</v>
      </c>
      <c r="D18" s="4" t="s">
        <v>98</v>
      </c>
      <c r="E18" s="4" t="s">
        <v>99</v>
      </c>
      <c r="F18" s="4" t="s">
        <v>65</v>
      </c>
      <c r="G18" s="4" t="s">
        <v>65</v>
      </c>
      <c r="H18" s="4" t="s">
        <v>98</v>
      </c>
      <c r="I18" s="4" t="s">
        <v>65</v>
      </c>
    </row>
    <row r="19" spans="1:9">
      <c r="A19" s="3" t="s">
        <v>100</v>
      </c>
      <c r="B19" s="4" t="s">
        <v>65</v>
      </c>
      <c r="C19" s="4" t="s">
        <v>65</v>
      </c>
      <c r="D19" s="4" t="s">
        <v>65</v>
      </c>
      <c r="E19" s="4" t="s">
        <v>101</v>
      </c>
      <c r="F19" s="4" t="s">
        <v>102</v>
      </c>
      <c r="G19" s="4" t="s">
        <v>103</v>
      </c>
      <c r="H19" s="4" t="s">
        <v>104</v>
      </c>
      <c r="I19" s="4" t="s">
        <v>65</v>
      </c>
    </row>
    <row r="20" spans="1:9">
      <c r="A20" s="3" t="s">
        <v>105</v>
      </c>
      <c r="B20" s="4" t="s">
        <v>106</v>
      </c>
      <c r="C20" s="4" t="s">
        <v>107</v>
      </c>
      <c r="D20" s="4" t="s">
        <v>108</v>
      </c>
      <c r="E20" s="4" t="s">
        <v>109</v>
      </c>
      <c r="F20" s="4" t="s">
        <v>109</v>
      </c>
      <c r="G20" s="4" t="s">
        <v>109</v>
      </c>
      <c r="H20" s="4" t="s">
        <v>109</v>
      </c>
      <c r="I20" s="4" t="s">
        <v>108</v>
      </c>
    </row>
    <row r="21" spans="1:9">
      <c r="A21" s="1" t="s">
        <v>110</v>
      </c>
      <c r="B21" s="13"/>
      <c r="C21" s="15"/>
      <c r="D21" s="15"/>
      <c r="E21" s="15"/>
      <c r="F21" s="15"/>
      <c r="G21" s="15"/>
      <c r="H21" s="15"/>
      <c r="I21" s="14"/>
    </row>
    <row r="22" spans="1:9">
      <c r="A22" s="2"/>
      <c r="B22" s="16" t="s">
        <v>111</v>
      </c>
      <c r="C22" s="15"/>
      <c r="D22" s="15"/>
      <c r="E22" s="15"/>
      <c r="F22" s="15"/>
      <c r="G22" s="15"/>
      <c r="H22" s="15"/>
      <c r="I22" s="14"/>
    </row>
    <row r="23" spans="1:9">
      <c r="A23" s="3" t="s">
        <v>10</v>
      </c>
      <c r="B23" s="4" t="s">
        <v>112</v>
      </c>
      <c r="C23" s="4" t="s">
        <v>113</v>
      </c>
      <c r="D23" s="4" t="s">
        <v>114</v>
      </c>
      <c r="E23" s="4" t="s">
        <v>115</v>
      </c>
      <c r="F23" s="4" t="s">
        <v>116</v>
      </c>
      <c r="G23" s="4" t="s">
        <v>117</v>
      </c>
      <c r="H23" s="4" t="s">
        <v>118</v>
      </c>
      <c r="I23" s="4" t="s">
        <v>119</v>
      </c>
    </row>
    <row r="24" spans="1:9">
      <c r="A24" s="3" t="s">
        <v>19</v>
      </c>
      <c r="B24" s="4" t="s">
        <v>120</v>
      </c>
      <c r="C24" s="4" t="s">
        <v>121</v>
      </c>
      <c r="D24" s="4" t="s">
        <v>122</v>
      </c>
      <c r="E24" s="4" t="s">
        <v>123</v>
      </c>
      <c r="F24" s="4" t="s">
        <v>124</v>
      </c>
      <c r="G24" s="4" t="s">
        <v>112</v>
      </c>
      <c r="H24" s="4" t="s">
        <v>125</v>
      </c>
      <c r="I24" s="4" t="s">
        <v>126</v>
      </c>
    </row>
    <row r="25" spans="1:9">
      <c r="A25" s="3" t="s">
        <v>28</v>
      </c>
      <c r="B25" s="4" t="s">
        <v>127</v>
      </c>
      <c r="C25" s="4" t="s">
        <v>128</v>
      </c>
      <c r="D25" s="4" t="s">
        <v>129</v>
      </c>
      <c r="E25" s="4" t="s">
        <v>130</v>
      </c>
      <c r="F25" s="4" t="s">
        <v>131</v>
      </c>
      <c r="G25" s="4" t="s">
        <v>132</v>
      </c>
      <c r="H25" s="4" t="s">
        <v>133</v>
      </c>
      <c r="I25" s="4" t="s">
        <v>134</v>
      </c>
    </row>
    <row r="26" spans="1:9">
      <c r="A26" s="3" t="s">
        <v>37</v>
      </c>
      <c r="B26" s="4" t="s">
        <v>135</v>
      </c>
      <c r="C26" s="4" t="s">
        <v>136</v>
      </c>
      <c r="D26" s="4" t="s">
        <v>137</v>
      </c>
      <c r="E26" s="4" t="s">
        <v>138</v>
      </c>
      <c r="F26" s="4" t="s">
        <v>139</v>
      </c>
      <c r="G26" s="4" t="s">
        <v>140</v>
      </c>
      <c r="H26" s="4" t="s">
        <v>141</v>
      </c>
      <c r="I26" s="4" t="s">
        <v>142</v>
      </c>
    </row>
    <row r="27" spans="1:9">
      <c r="A27" s="3" t="s">
        <v>46</v>
      </c>
      <c r="B27" s="4" t="s">
        <v>143</v>
      </c>
      <c r="C27" s="4" t="s">
        <v>144</v>
      </c>
      <c r="D27" s="4" t="s">
        <v>145</v>
      </c>
      <c r="E27" s="4" t="s">
        <v>146</v>
      </c>
      <c r="F27" s="4" t="s">
        <v>147</v>
      </c>
      <c r="G27" s="4" t="s">
        <v>148</v>
      </c>
      <c r="H27" s="4" t="s">
        <v>149</v>
      </c>
      <c r="I27" s="4" t="s">
        <v>150</v>
      </c>
    </row>
    <row r="28" spans="1:9">
      <c r="A28" s="3" t="s">
        <v>55</v>
      </c>
      <c r="B28" s="4" t="s">
        <v>151</v>
      </c>
      <c r="C28" s="4" t="s">
        <v>152</v>
      </c>
      <c r="D28" s="4" t="s">
        <v>141</v>
      </c>
      <c r="E28" s="4" t="s">
        <v>153</v>
      </c>
      <c r="F28" s="4" t="s">
        <v>154</v>
      </c>
      <c r="G28" s="4" t="s">
        <v>155</v>
      </c>
      <c r="H28" s="4" t="s">
        <v>113</v>
      </c>
      <c r="I28" s="4" t="s">
        <v>156</v>
      </c>
    </row>
    <row r="29" spans="1:9">
      <c r="A29" s="3" t="s">
        <v>63</v>
      </c>
      <c r="B29" s="4" t="s">
        <v>157</v>
      </c>
      <c r="C29" s="4" t="s">
        <v>158</v>
      </c>
      <c r="D29" s="4" t="s">
        <v>159</v>
      </c>
      <c r="E29" s="4" t="s">
        <v>160</v>
      </c>
      <c r="F29" s="4" t="s">
        <v>161</v>
      </c>
      <c r="G29" s="4" t="s">
        <v>162</v>
      </c>
      <c r="H29" s="4" t="s">
        <v>125</v>
      </c>
      <c r="I29" s="4" t="s">
        <v>163</v>
      </c>
    </row>
    <row r="30" spans="1:9">
      <c r="A30" s="3" t="s">
        <v>71</v>
      </c>
      <c r="B30" s="4" t="s">
        <v>164</v>
      </c>
      <c r="C30" s="4" t="s">
        <v>165</v>
      </c>
      <c r="D30" s="4" t="s">
        <v>166</v>
      </c>
      <c r="E30" s="4" t="s">
        <v>167</v>
      </c>
      <c r="F30" s="4" t="s">
        <v>113</v>
      </c>
      <c r="G30" s="4" t="s">
        <v>168</v>
      </c>
      <c r="H30" s="4" t="s">
        <v>169</v>
      </c>
      <c r="I30" s="4" t="s">
        <v>170</v>
      </c>
    </row>
    <row r="31" spans="1:9">
      <c r="A31" s="3" t="s">
        <v>78</v>
      </c>
      <c r="B31" s="4" t="s">
        <v>138</v>
      </c>
      <c r="C31" s="4" t="s">
        <v>171</v>
      </c>
      <c r="D31" s="4" t="s">
        <v>172</v>
      </c>
      <c r="E31" s="4" t="s">
        <v>173</v>
      </c>
      <c r="F31" s="4" t="s">
        <v>174</v>
      </c>
      <c r="G31" s="4" t="s">
        <v>157</v>
      </c>
      <c r="H31" s="4" t="s">
        <v>175</v>
      </c>
      <c r="I31" s="4" t="s">
        <v>176</v>
      </c>
    </row>
    <row r="32" spans="1:9">
      <c r="A32" s="3" t="s">
        <v>86</v>
      </c>
      <c r="B32" s="4" t="s">
        <v>177</v>
      </c>
      <c r="C32" s="4" t="s">
        <v>65</v>
      </c>
      <c r="D32" s="4" t="s">
        <v>178</v>
      </c>
      <c r="E32" s="4" t="s">
        <v>178</v>
      </c>
      <c r="F32" s="4" t="s">
        <v>140</v>
      </c>
      <c r="G32" s="4" t="s">
        <v>179</v>
      </c>
      <c r="H32" s="4" t="s">
        <v>180</v>
      </c>
      <c r="I32" s="4" t="s">
        <v>181</v>
      </c>
    </row>
    <row r="33" spans="1:9">
      <c r="A33" s="3" t="s">
        <v>90</v>
      </c>
      <c r="B33" s="4" t="s">
        <v>182</v>
      </c>
      <c r="C33" s="4" t="s">
        <v>183</v>
      </c>
      <c r="D33" s="4" t="s">
        <v>170</v>
      </c>
      <c r="E33" s="4" t="s">
        <v>184</v>
      </c>
      <c r="F33" s="4" t="s">
        <v>185</v>
      </c>
      <c r="G33" s="4" t="s">
        <v>186</v>
      </c>
      <c r="H33" s="4" t="s">
        <v>187</v>
      </c>
      <c r="I33" s="4" t="s">
        <v>188</v>
      </c>
    </row>
    <row r="34" spans="1:9">
      <c r="A34" s="3" t="s">
        <v>96</v>
      </c>
      <c r="B34" s="4" t="s">
        <v>189</v>
      </c>
      <c r="C34" s="4" t="s">
        <v>190</v>
      </c>
      <c r="D34" s="4" t="s">
        <v>191</v>
      </c>
      <c r="E34" s="4" t="s">
        <v>192</v>
      </c>
      <c r="F34" s="4" t="s">
        <v>65</v>
      </c>
      <c r="G34" s="4" t="s">
        <v>193</v>
      </c>
      <c r="H34" s="4" t="s">
        <v>194</v>
      </c>
      <c r="I34" s="4" t="s">
        <v>195</v>
      </c>
    </row>
    <row r="35" spans="1:9">
      <c r="A35" s="3" t="s">
        <v>100</v>
      </c>
      <c r="B35" s="4" t="s">
        <v>65</v>
      </c>
      <c r="C35" s="4" t="s">
        <v>65</v>
      </c>
      <c r="D35" s="4" t="s">
        <v>196</v>
      </c>
      <c r="E35" s="4" t="s">
        <v>101</v>
      </c>
      <c r="F35" s="4" t="s">
        <v>197</v>
      </c>
      <c r="G35" s="4" t="s">
        <v>198</v>
      </c>
      <c r="H35" s="4" t="s">
        <v>199</v>
      </c>
      <c r="I35" s="4" t="s">
        <v>200</v>
      </c>
    </row>
    <row r="36" spans="1:9">
      <c r="A36" s="3" t="s">
        <v>105</v>
      </c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</row>
    <row r="40" spans="1:9">
      <c r="A40" s="5" t="s">
        <v>209</v>
      </c>
      <c r="B40">
        <v>17</v>
      </c>
    </row>
    <row r="41" spans="1:9" s="6" customFormat="1">
      <c r="A41" s="8" t="s">
        <v>210</v>
      </c>
      <c r="B41" s="6" t="s">
        <v>211</v>
      </c>
    </row>
    <row r="43" spans="1:9">
      <c r="A43" t="s">
        <v>212</v>
      </c>
      <c r="B43" t="s">
        <v>213</v>
      </c>
    </row>
    <row r="44" spans="1:9">
      <c r="A44" t="s">
        <v>214</v>
      </c>
    </row>
    <row r="45" spans="1:9">
      <c r="A45" t="s">
        <v>215</v>
      </c>
    </row>
    <row r="46" spans="1:9">
      <c r="A46" t="s">
        <v>216</v>
      </c>
    </row>
    <row r="47" spans="1:9">
      <c r="A47" t="s">
        <v>217</v>
      </c>
    </row>
    <row r="48" spans="1:9">
      <c r="A48" t="s">
        <v>218</v>
      </c>
    </row>
    <row r="49" spans="1:4">
      <c r="A49" t="s">
        <v>219</v>
      </c>
    </row>
    <row r="50" spans="1:4">
      <c r="A50" t="s">
        <v>220</v>
      </c>
    </row>
    <row r="52" spans="1:4">
      <c r="A52" s="5" t="s">
        <v>209</v>
      </c>
      <c r="B52">
        <v>18</v>
      </c>
    </row>
    <row r="53" spans="1:4">
      <c r="A53" s="5" t="s">
        <v>210</v>
      </c>
      <c r="B53" t="s">
        <v>221</v>
      </c>
    </row>
    <row r="55" spans="1:4">
      <c r="A55" t="s">
        <v>212</v>
      </c>
      <c r="B55" t="s">
        <v>221</v>
      </c>
    </row>
    <row r="56" spans="1:4">
      <c r="A56" t="s">
        <v>214</v>
      </c>
      <c r="B56" t="s">
        <v>222</v>
      </c>
    </row>
    <row r="57" spans="1:4">
      <c r="A57" t="s">
        <v>215</v>
      </c>
      <c r="B57" t="s">
        <v>223</v>
      </c>
    </row>
    <row r="58" spans="1:4">
      <c r="A58" t="s">
        <v>216</v>
      </c>
      <c r="B58" t="s">
        <v>224</v>
      </c>
      <c r="C58" t="s">
        <v>224</v>
      </c>
      <c r="D58">
        <v>2015</v>
      </c>
    </row>
    <row r="59" spans="1:4">
      <c r="A59" t="s">
        <v>217</v>
      </c>
      <c r="B59" t="str">
        <f>F3</f>
        <v>Aged 14 to 18 years, male</v>
      </c>
      <c r="C59" t="str">
        <f>H3</f>
        <v>Aged 14 to 18 years, female</v>
      </c>
      <c r="D59" t="str">
        <f>I4</f>
        <v>2015</v>
      </c>
    </row>
    <row r="60" spans="1:4">
      <c r="A60" t="s">
        <v>218</v>
      </c>
      <c r="B60" t="s">
        <v>225</v>
      </c>
    </row>
    <row r="61" spans="1:4">
      <c r="A61" t="s">
        <v>219</v>
      </c>
      <c r="B61" t="str">
        <f>A15</f>
        <v>Tea (including iced tea)</v>
      </c>
    </row>
    <row r="62" spans="1:4">
      <c r="A62" t="s">
        <v>220</v>
      </c>
      <c r="B62" t="s">
        <v>226</v>
      </c>
    </row>
    <row r="64" spans="1:4">
      <c r="A64" s="5" t="s">
        <v>209</v>
      </c>
      <c r="B64">
        <v>19</v>
      </c>
    </row>
    <row r="65" spans="1:4">
      <c r="A65" s="5" t="s">
        <v>210</v>
      </c>
      <c r="B65" t="s">
        <v>227</v>
      </c>
    </row>
    <row r="67" spans="1:4">
      <c r="A67" t="s">
        <v>212</v>
      </c>
      <c r="B67" t="s">
        <v>228</v>
      </c>
    </row>
    <row r="68" spans="1:4">
      <c r="A68" t="s">
        <v>214</v>
      </c>
    </row>
    <row r="69" spans="1:4">
      <c r="A69" t="s">
        <v>215</v>
      </c>
      <c r="B69" t="s">
        <v>229</v>
      </c>
    </row>
    <row r="70" spans="1:4">
      <c r="A70" t="s">
        <v>216</v>
      </c>
      <c r="B70">
        <v>2015</v>
      </c>
      <c r="C70" t="s">
        <v>229</v>
      </c>
      <c r="D70" t="s">
        <v>230</v>
      </c>
    </row>
    <row r="71" spans="1:4">
      <c r="A71" t="s">
        <v>217</v>
      </c>
      <c r="B71" t="s">
        <v>231</v>
      </c>
      <c r="C71" t="str">
        <f>A7</f>
        <v>Water</v>
      </c>
      <c r="D71" t="s">
        <v>232</v>
      </c>
    </row>
    <row r="72" spans="1:4">
      <c r="A72" t="s">
        <v>218</v>
      </c>
      <c r="B72" s="9" t="s">
        <v>233</v>
      </c>
    </row>
    <row r="73" spans="1:4">
      <c r="A73" t="s">
        <v>219</v>
      </c>
      <c r="B73">
        <f>(C7+E7+G7+I7)/4</f>
        <v>88.474999999999994</v>
      </c>
    </row>
    <row r="74" spans="1:4">
      <c r="A74" t="s">
        <v>220</v>
      </c>
      <c r="B74" t="s">
        <v>234</v>
      </c>
    </row>
    <row r="76" spans="1:4" s="7" customFormat="1">
      <c r="A76" s="7" t="s">
        <v>212</v>
      </c>
      <c r="B76" s="7" t="s">
        <v>235</v>
      </c>
    </row>
    <row r="77" spans="1:4">
      <c r="A77" t="s">
        <v>214</v>
      </c>
    </row>
    <row r="78" spans="1:4">
      <c r="A78" t="s">
        <v>215</v>
      </c>
      <c r="B78" s="10">
        <v>0.75</v>
      </c>
    </row>
    <row r="79" spans="1:4">
      <c r="A79" t="s">
        <v>216</v>
      </c>
      <c r="B79">
        <v>2004</v>
      </c>
      <c r="C79" t="s">
        <v>229</v>
      </c>
      <c r="D79" t="s">
        <v>230</v>
      </c>
    </row>
    <row r="80" spans="1:4">
      <c r="A80" t="s">
        <v>217</v>
      </c>
      <c r="B80" t="s">
        <v>236</v>
      </c>
      <c r="C80" t="str">
        <f>A7</f>
        <v>Water</v>
      </c>
      <c r="D80" t="s">
        <v>232</v>
      </c>
    </row>
    <row r="81" spans="1:2">
      <c r="A81" t="s">
        <v>218</v>
      </c>
      <c r="B81" t="s">
        <v>237</v>
      </c>
    </row>
    <row r="82" spans="1:2">
      <c r="A82" t="s">
        <v>219</v>
      </c>
      <c r="B82">
        <f>(B7+D7+F7+H7)/4</f>
        <v>74.774999999999991</v>
      </c>
    </row>
    <row r="83" spans="1:2">
      <c r="A83" t="s">
        <v>220</v>
      </c>
      <c r="B83" t="s">
        <v>234</v>
      </c>
    </row>
  </sheetData>
  <sheetProtection formatCells="0" insertHyperlinks="0" autoFilter="0"/>
  <mergeCells count="10">
    <mergeCell ref="B5:I5"/>
    <mergeCell ref="B6:I6"/>
    <mergeCell ref="B21:I21"/>
    <mergeCell ref="B22:I22"/>
    <mergeCell ref="A3:A4"/>
    <mergeCell ref="A1:I1"/>
    <mergeCell ref="B3:C3"/>
    <mergeCell ref="D3:E3"/>
    <mergeCell ref="F3:G3"/>
    <mergeCell ref="H3:I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topLeftCell="A15" workbookViewId="0">
      <selection sqref="A1:I1"/>
    </sheetView>
  </sheetViews>
  <sheetFormatPr defaultColWidth="8.85546875" defaultRowHeight="15"/>
  <cols>
    <col min="1" max="1" width="66.28515625" customWidth="1"/>
    <col min="2" max="2" width="9.140625" customWidth="1"/>
    <col min="3" max="3" width="7.85546875" customWidth="1"/>
    <col min="4" max="9" width="9.140625" customWidth="1"/>
  </cols>
  <sheetData>
    <row r="1" spans="1:9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>
      <c r="A3" s="17" t="s">
        <v>1</v>
      </c>
      <c r="B3" s="13" t="s">
        <v>2</v>
      </c>
      <c r="C3" s="14"/>
      <c r="D3" s="13" t="s">
        <v>3</v>
      </c>
      <c r="E3" s="14"/>
      <c r="F3" s="13" t="s">
        <v>4</v>
      </c>
      <c r="G3" s="14"/>
      <c r="H3" s="13" t="s">
        <v>5</v>
      </c>
      <c r="I3" s="14"/>
    </row>
    <row r="4" spans="1:9">
      <c r="A4" s="18"/>
      <c r="B4" s="1" t="s">
        <v>7</v>
      </c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</row>
    <row r="5" spans="1:9">
      <c r="A5" s="1" t="s">
        <v>8</v>
      </c>
      <c r="B5" s="13"/>
      <c r="C5" s="15"/>
      <c r="D5" s="15"/>
      <c r="E5" s="15"/>
      <c r="F5" s="15"/>
      <c r="G5" s="15"/>
      <c r="H5" s="15"/>
      <c r="I5" s="14"/>
    </row>
    <row r="6" spans="1:9">
      <c r="A6" s="2"/>
      <c r="B6" s="16" t="s">
        <v>9</v>
      </c>
      <c r="C6" s="15"/>
      <c r="D6" s="15"/>
      <c r="E6" s="15"/>
      <c r="F6" s="15"/>
      <c r="G6" s="15"/>
      <c r="H6" s="15"/>
      <c r="I6" s="14"/>
    </row>
    <row r="7" spans="1:9">
      <c r="A7" s="3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</row>
    <row r="8" spans="1:9">
      <c r="A8" s="3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26</v>
      </c>
      <c r="I8" s="4" t="s">
        <v>27</v>
      </c>
    </row>
    <row r="9" spans="1:9">
      <c r="A9" s="3" t="s">
        <v>28</v>
      </c>
      <c r="B9" s="4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>
      <c r="A10" s="3" t="s">
        <v>37</v>
      </c>
      <c r="B10" s="4" t="s">
        <v>38</v>
      </c>
      <c r="C10" s="4" t="s">
        <v>39</v>
      </c>
      <c r="D10" s="4" t="s">
        <v>40</v>
      </c>
      <c r="E10" s="4" t="s">
        <v>41</v>
      </c>
      <c r="F10" s="4" t="s">
        <v>42</v>
      </c>
      <c r="G10" s="4" t="s">
        <v>43</v>
      </c>
      <c r="H10" s="4" t="s">
        <v>44</v>
      </c>
      <c r="I10" s="4" t="s">
        <v>45</v>
      </c>
    </row>
    <row r="11" spans="1:9">
      <c r="A11" s="3" t="s">
        <v>46</v>
      </c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  <c r="G11" s="4" t="s">
        <v>52</v>
      </c>
      <c r="H11" s="4" t="s">
        <v>53</v>
      </c>
      <c r="I11" s="4" t="s">
        <v>54</v>
      </c>
    </row>
    <row r="12" spans="1:9">
      <c r="A12" s="3" t="s">
        <v>55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s">
        <v>47</v>
      </c>
      <c r="H12" s="4" t="s">
        <v>61</v>
      </c>
      <c r="I12" s="4" t="s">
        <v>62</v>
      </c>
    </row>
    <row r="13" spans="1:9">
      <c r="A13" s="3" t="s">
        <v>63</v>
      </c>
      <c r="B13" s="4" t="s">
        <v>64</v>
      </c>
      <c r="C13" s="4" t="s">
        <v>65</v>
      </c>
      <c r="D13" s="4" t="s">
        <v>66</v>
      </c>
      <c r="E13" s="4" t="s">
        <v>67</v>
      </c>
      <c r="F13" s="4" t="s">
        <v>68</v>
      </c>
      <c r="G13" s="4" t="s">
        <v>69</v>
      </c>
      <c r="H13" s="4" t="s">
        <v>70</v>
      </c>
      <c r="I13" s="4" t="s">
        <v>65</v>
      </c>
    </row>
    <row r="14" spans="1:9">
      <c r="A14" s="3" t="s">
        <v>71</v>
      </c>
      <c r="B14" s="4" t="s">
        <v>72</v>
      </c>
      <c r="C14" s="4" t="s">
        <v>65</v>
      </c>
      <c r="D14" s="4" t="s">
        <v>73</v>
      </c>
      <c r="E14" s="4" t="s">
        <v>74</v>
      </c>
      <c r="F14" s="4" t="s">
        <v>75</v>
      </c>
      <c r="G14" s="4" t="s">
        <v>76</v>
      </c>
      <c r="H14" s="4" t="s">
        <v>77</v>
      </c>
      <c r="I14" s="4" t="s">
        <v>74</v>
      </c>
    </row>
    <row r="15" spans="1:9">
      <c r="A15" s="3" t="s">
        <v>78</v>
      </c>
      <c r="B15" s="4" t="s">
        <v>79</v>
      </c>
      <c r="C15" s="4" t="s">
        <v>80</v>
      </c>
      <c r="D15" s="4" t="s">
        <v>81</v>
      </c>
      <c r="E15" s="4" t="s">
        <v>82</v>
      </c>
      <c r="F15" s="4" t="s">
        <v>83</v>
      </c>
      <c r="G15" s="4" t="s">
        <v>34</v>
      </c>
      <c r="H15" s="4" t="s">
        <v>84</v>
      </c>
      <c r="I15" s="4" t="s">
        <v>85</v>
      </c>
    </row>
    <row r="16" spans="1:9">
      <c r="A16" s="3" t="s">
        <v>86</v>
      </c>
      <c r="B16" s="4" t="s">
        <v>65</v>
      </c>
      <c r="C16" s="4" t="s">
        <v>65</v>
      </c>
      <c r="D16" s="4" t="s">
        <v>67</v>
      </c>
      <c r="E16" s="4" t="s">
        <v>66</v>
      </c>
      <c r="F16" s="4" t="s">
        <v>87</v>
      </c>
      <c r="G16" s="4" t="s">
        <v>57</v>
      </c>
      <c r="H16" s="4" t="s">
        <v>88</v>
      </c>
      <c r="I16" s="4" t="s">
        <v>89</v>
      </c>
    </row>
    <row r="17" spans="1:9">
      <c r="A17" s="3" t="s">
        <v>90</v>
      </c>
      <c r="B17" s="4" t="s">
        <v>70</v>
      </c>
      <c r="C17" s="4" t="s">
        <v>91</v>
      </c>
      <c r="D17" s="4" t="s">
        <v>92</v>
      </c>
      <c r="E17" s="4" t="s">
        <v>93</v>
      </c>
      <c r="F17" s="4" t="s">
        <v>65</v>
      </c>
      <c r="G17" s="4" t="s">
        <v>65</v>
      </c>
      <c r="H17" s="4" t="s">
        <v>94</v>
      </c>
      <c r="I17" s="4" t="s">
        <v>95</v>
      </c>
    </row>
    <row r="18" spans="1:9">
      <c r="A18" s="3" t="s">
        <v>96</v>
      </c>
      <c r="B18" s="4" t="s">
        <v>93</v>
      </c>
      <c r="C18" s="4" t="s">
        <v>97</v>
      </c>
      <c r="D18" s="4" t="s">
        <v>98</v>
      </c>
      <c r="E18" s="4" t="s">
        <v>99</v>
      </c>
      <c r="F18" s="4" t="s">
        <v>65</v>
      </c>
      <c r="G18" s="4" t="s">
        <v>65</v>
      </c>
      <c r="H18" s="4" t="s">
        <v>98</v>
      </c>
      <c r="I18" s="4" t="s">
        <v>65</v>
      </c>
    </row>
    <row r="19" spans="1:9">
      <c r="A19" s="3" t="s">
        <v>100</v>
      </c>
      <c r="B19" s="4" t="s">
        <v>65</v>
      </c>
      <c r="C19" s="4" t="s">
        <v>65</v>
      </c>
      <c r="D19" s="4" t="s">
        <v>65</v>
      </c>
      <c r="E19" s="4" t="s">
        <v>101</v>
      </c>
      <c r="F19" s="4" t="s">
        <v>102</v>
      </c>
      <c r="G19" s="4" t="s">
        <v>103</v>
      </c>
      <c r="H19" s="4" t="s">
        <v>104</v>
      </c>
      <c r="I19" s="4" t="s">
        <v>65</v>
      </c>
    </row>
    <row r="20" spans="1:9">
      <c r="A20" s="3" t="s">
        <v>105</v>
      </c>
      <c r="B20" s="4" t="s">
        <v>106</v>
      </c>
      <c r="C20" s="4" t="s">
        <v>107</v>
      </c>
      <c r="D20" s="4" t="s">
        <v>108</v>
      </c>
      <c r="E20" s="4" t="s">
        <v>109</v>
      </c>
      <c r="F20" s="4" t="s">
        <v>109</v>
      </c>
      <c r="G20" s="4" t="s">
        <v>109</v>
      </c>
      <c r="H20" s="4" t="s">
        <v>109</v>
      </c>
      <c r="I20" s="4" t="s">
        <v>108</v>
      </c>
    </row>
    <row r="21" spans="1:9">
      <c r="A21" s="1" t="s">
        <v>110</v>
      </c>
      <c r="B21" s="13"/>
      <c r="C21" s="15"/>
      <c r="D21" s="15"/>
      <c r="E21" s="15"/>
      <c r="F21" s="15"/>
      <c r="G21" s="15"/>
      <c r="H21" s="15"/>
      <c r="I21" s="14"/>
    </row>
    <row r="22" spans="1:9">
      <c r="A22" s="2"/>
      <c r="B22" s="16" t="s">
        <v>111</v>
      </c>
      <c r="C22" s="15"/>
      <c r="D22" s="15"/>
      <c r="E22" s="15"/>
      <c r="F22" s="15"/>
      <c r="G22" s="15"/>
      <c r="H22" s="15"/>
      <c r="I22" s="14"/>
    </row>
    <row r="23" spans="1:9">
      <c r="A23" s="3" t="s">
        <v>10</v>
      </c>
      <c r="B23" s="4" t="s">
        <v>112</v>
      </c>
      <c r="C23" s="4" t="s">
        <v>113</v>
      </c>
      <c r="D23" s="4" t="s">
        <v>114</v>
      </c>
      <c r="E23" s="4" t="s">
        <v>115</v>
      </c>
      <c r="F23" s="4" t="s">
        <v>116</v>
      </c>
      <c r="G23" s="4" t="s">
        <v>117</v>
      </c>
      <c r="H23" s="4" t="s">
        <v>118</v>
      </c>
      <c r="I23" s="4" t="s">
        <v>119</v>
      </c>
    </row>
    <row r="24" spans="1:9">
      <c r="A24" s="3" t="s">
        <v>19</v>
      </c>
      <c r="B24" s="4" t="s">
        <v>120</v>
      </c>
      <c r="C24" s="4" t="s">
        <v>121</v>
      </c>
      <c r="D24" s="4" t="s">
        <v>122</v>
      </c>
      <c r="E24" s="4" t="s">
        <v>123</v>
      </c>
      <c r="F24" s="4" t="s">
        <v>124</v>
      </c>
      <c r="G24" s="4" t="s">
        <v>112</v>
      </c>
      <c r="H24" s="4" t="s">
        <v>125</v>
      </c>
      <c r="I24" s="4" t="s">
        <v>126</v>
      </c>
    </row>
    <row r="25" spans="1:9">
      <c r="A25" s="3" t="s">
        <v>28</v>
      </c>
      <c r="B25" s="4" t="s">
        <v>127</v>
      </c>
      <c r="C25" s="4" t="s">
        <v>128</v>
      </c>
      <c r="D25" s="4" t="s">
        <v>129</v>
      </c>
      <c r="E25" s="4" t="s">
        <v>130</v>
      </c>
      <c r="F25" s="4" t="s">
        <v>131</v>
      </c>
      <c r="G25" s="4" t="s">
        <v>132</v>
      </c>
      <c r="H25" s="4" t="s">
        <v>133</v>
      </c>
      <c r="I25" s="4" t="s">
        <v>134</v>
      </c>
    </row>
    <row r="26" spans="1:9">
      <c r="A26" s="3" t="s">
        <v>37</v>
      </c>
      <c r="B26" s="4" t="s">
        <v>135</v>
      </c>
      <c r="C26" s="4" t="s">
        <v>136</v>
      </c>
      <c r="D26" s="4" t="s">
        <v>137</v>
      </c>
      <c r="E26" s="4" t="s">
        <v>138</v>
      </c>
      <c r="F26" s="4" t="s">
        <v>139</v>
      </c>
      <c r="G26" s="4" t="s">
        <v>140</v>
      </c>
      <c r="H26" s="4" t="s">
        <v>141</v>
      </c>
      <c r="I26" s="4" t="s">
        <v>142</v>
      </c>
    </row>
    <row r="27" spans="1:9">
      <c r="A27" s="3" t="s">
        <v>46</v>
      </c>
      <c r="B27" s="4" t="s">
        <v>143</v>
      </c>
      <c r="C27" s="4" t="s">
        <v>144</v>
      </c>
      <c r="D27" s="4" t="s">
        <v>145</v>
      </c>
      <c r="E27" s="4" t="s">
        <v>146</v>
      </c>
      <c r="F27" s="4" t="s">
        <v>147</v>
      </c>
      <c r="G27" s="4" t="s">
        <v>148</v>
      </c>
      <c r="H27" s="4" t="s">
        <v>149</v>
      </c>
      <c r="I27" s="4" t="s">
        <v>150</v>
      </c>
    </row>
    <row r="28" spans="1:9">
      <c r="A28" s="3" t="s">
        <v>55</v>
      </c>
      <c r="B28" s="4" t="s">
        <v>151</v>
      </c>
      <c r="C28" s="4" t="s">
        <v>152</v>
      </c>
      <c r="D28" s="4" t="s">
        <v>141</v>
      </c>
      <c r="E28" s="4" t="s">
        <v>153</v>
      </c>
      <c r="F28" s="4" t="s">
        <v>154</v>
      </c>
      <c r="G28" s="4" t="s">
        <v>155</v>
      </c>
      <c r="H28" s="4" t="s">
        <v>113</v>
      </c>
      <c r="I28" s="4" t="s">
        <v>156</v>
      </c>
    </row>
    <row r="29" spans="1:9">
      <c r="A29" s="3" t="s">
        <v>63</v>
      </c>
      <c r="B29" s="4" t="s">
        <v>157</v>
      </c>
      <c r="C29" s="4" t="s">
        <v>158</v>
      </c>
      <c r="D29" s="4" t="s">
        <v>159</v>
      </c>
      <c r="E29" s="4" t="s">
        <v>160</v>
      </c>
      <c r="F29" s="4" t="s">
        <v>161</v>
      </c>
      <c r="G29" s="4" t="s">
        <v>162</v>
      </c>
      <c r="H29" s="4" t="s">
        <v>125</v>
      </c>
      <c r="I29" s="4" t="s">
        <v>163</v>
      </c>
    </row>
    <row r="30" spans="1:9">
      <c r="A30" s="3" t="s">
        <v>71</v>
      </c>
      <c r="B30" s="4" t="s">
        <v>164</v>
      </c>
      <c r="C30" s="4" t="s">
        <v>165</v>
      </c>
      <c r="D30" s="4" t="s">
        <v>166</v>
      </c>
      <c r="E30" s="4" t="s">
        <v>167</v>
      </c>
      <c r="F30" s="4" t="s">
        <v>113</v>
      </c>
      <c r="G30" s="4" t="s">
        <v>168</v>
      </c>
      <c r="H30" s="4" t="s">
        <v>169</v>
      </c>
      <c r="I30" s="4" t="s">
        <v>170</v>
      </c>
    </row>
    <row r="31" spans="1:9">
      <c r="A31" s="3" t="s">
        <v>78</v>
      </c>
      <c r="B31" s="4" t="s">
        <v>138</v>
      </c>
      <c r="C31" s="4" t="s">
        <v>171</v>
      </c>
      <c r="D31" s="4" t="s">
        <v>172</v>
      </c>
      <c r="E31" s="4" t="s">
        <v>173</v>
      </c>
      <c r="F31" s="4" t="s">
        <v>174</v>
      </c>
      <c r="G31" s="4" t="s">
        <v>157</v>
      </c>
      <c r="H31" s="4" t="s">
        <v>175</v>
      </c>
      <c r="I31" s="4" t="s">
        <v>176</v>
      </c>
    </row>
    <row r="32" spans="1:9">
      <c r="A32" s="3" t="s">
        <v>86</v>
      </c>
      <c r="B32" s="4" t="s">
        <v>177</v>
      </c>
      <c r="C32" s="4" t="s">
        <v>65</v>
      </c>
      <c r="D32" s="4" t="s">
        <v>178</v>
      </c>
      <c r="E32" s="4" t="s">
        <v>178</v>
      </c>
      <c r="F32" s="4" t="s">
        <v>140</v>
      </c>
      <c r="G32" s="4" t="s">
        <v>179</v>
      </c>
      <c r="H32" s="4" t="s">
        <v>180</v>
      </c>
      <c r="I32" s="4" t="s">
        <v>181</v>
      </c>
    </row>
    <row r="33" spans="1:9">
      <c r="A33" s="3" t="s">
        <v>90</v>
      </c>
      <c r="B33" s="4" t="s">
        <v>182</v>
      </c>
      <c r="C33" s="4" t="s">
        <v>183</v>
      </c>
      <c r="D33" s="4" t="s">
        <v>170</v>
      </c>
      <c r="E33" s="4" t="s">
        <v>184</v>
      </c>
      <c r="F33" s="4" t="s">
        <v>185</v>
      </c>
      <c r="G33" s="4" t="s">
        <v>186</v>
      </c>
      <c r="H33" s="4" t="s">
        <v>187</v>
      </c>
      <c r="I33" s="4" t="s">
        <v>188</v>
      </c>
    </row>
    <row r="34" spans="1:9">
      <c r="A34" s="3" t="s">
        <v>96</v>
      </c>
      <c r="B34" s="4" t="s">
        <v>189</v>
      </c>
      <c r="C34" s="4" t="s">
        <v>190</v>
      </c>
      <c r="D34" s="4" t="s">
        <v>191</v>
      </c>
      <c r="E34" s="4" t="s">
        <v>192</v>
      </c>
      <c r="F34" s="4" t="s">
        <v>65</v>
      </c>
      <c r="G34" s="4" t="s">
        <v>193</v>
      </c>
      <c r="H34" s="4" t="s">
        <v>194</v>
      </c>
      <c r="I34" s="4" t="s">
        <v>195</v>
      </c>
    </row>
    <row r="35" spans="1:9">
      <c r="A35" s="3" t="s">
        <v>100</v>
      </c>
      <c r="B35" s="4" t="s">
        <v>65</v>
      </c>
      <c r="C35" s="4" t="s">
        <v>65</v>
      </c>
      <c r="D35" s="4" t="s">
        <v>196</v>
      </c>
      <c r="E35" s="4" t="s">
        <v>101</v>
      </c>
      <c r="F35" s="4" t="s">
        <v>197</v>
      </c>
      <c r="G35" s="4" t="s">
        <v>198</v>
      </c>
      <c r="H35" s="4" t="s">
        <v>199</v>
      </c>
      <c r="I35" s="4" t="s">
        <v>200</v>
      </c>
    </row>
    <row r="36" spans="1:9">
      <c r="A36" s="3" t="s">
        <v>105</v>
      </c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</row>
    <row r="40" spans="1:9">
      <c r="A40" s="5" t="s">
        <v>209</v>
      </c>
      <c r="B40">
        <v>17</v>
      </c>
    </row>
    <row r="41" spans="1:9">
      <c r="A41" s="5" t="s">
        <v>210</v>
      </c>
      <c r="B41" t="s">
        <v>211</v>
      </c>
    </row>
    <row r="43" spans="1:9">
      <c r="A43" t="s">
        <v>212</v>
      </c>
    </row>
    <row r="44" spans="1:9">
      <c r="A44" t="s">
        <v>214</v>
      </c>
    </row>
    <row r="45" spans="1:9">
      <c r="A45" t="s">
        <v>215</v>
      </c>
    </row>
    <row r="46" spans="1:9">
      <c r="A46" t="s">
        <v>216</v>
      </c>
    </row>
    <row r="47" spans="1:9">
      <c r="A47" t="s">
        <v>217</v>
      </c>
    </row>
    <row r="48" spans="1:9">
      <c r="A48" t="s">
        <v>218</v>
      </c>
    </row>
    <row r="49" spans="1:2">
      <c r="A49" t="s">
        <v>219</v>
      </c>
    </row>
    <row r="50" spans="1:2">
      <c r="A50" t="s">
        <v>220</v>
      </c>
    </row>
    <row r="52" spans="1:2">
      <c r="A52" s="5" t="s">
        <v>209</v>
      </c>
      <c r="B52">
        <v>18</v>
      </c>
    </row>
    <row r="53" spans="1:2">
      <c r="A53" s="5" t="s">
        <v>210</v>
      </c>
      <c r="B53" t="s">
        <v>221</v>
      </c>
    </row>
    <row r="55" spans="1:2">
      <c r="A55" t="s">
        <v>212</v>
      </c>
    </row>
    <row r="56" spans="1:2">
      <c r="A56" t="s">
        <v>214</v>
      </c>
    </row>
    <row r="57" spans="1:2">
      <c r="A57" t="s">
        <v>215</v>
      </c>
    </row>
    <row r="58" spans="1:2">
      <c r="A58" t="s">
        <v>216</v>
      </c>
    </row>
    <row r="59" spans="1:2">
      <c r="A59" t="s">
        <v>217</v>
      </c>
    </row>
    <row r="60" spans="1:2">
      <c r="A60" t="s">
        <v>218</v>
      </c>
    </row>
    <row r="61" spans="1:2">
      <c r="A61" t="s">
        <v>219</v>
      </c>
    </row>
    <row r="62" spans="1:2">
      <c r="A62" t="s">
        <v>220</v>
      </c>
    </row>
    <row r="64" spans="1:2">
      <c r="A64" s="5" t="s">
        <v>209</v>
      </c>
      <c r="B64">
        <v>19</v>
      </c>
    </row>
    <row r="65" spans="1:2">
      <c r="A65" s="5" t="s">
        <v>210</v>
      </c>
      <c r="B65" t="s">
        <v>227</v>
      </c>
    </row>
    <row r="67" spans="1:2">
      <c r="A67" t="s">
        <v>212</v>
      </c>
    </row>
    <row r="68" spans="1:2">
      <c r="A68" t="s">
        <v>214</v>
      </c>
    </row>
    <row r="69" spans="1:2">
      <c r="A69" t="s">
        <v>215</v>
      </c>
    </row>
    <row r="70" spans="1:2">
      <c r="A70" t="s">
        <v>216</v>
      </c>
    </row>
    <row r="71" spans="1:2">
      <c r="A71" t="s">
        <v>217</v>
      </c>
    </row>
    <row r="72" spans="1:2">
      <c r="A72" t="s">
        <v>218</v>
      </c>
    </row>
    <row r="73" spans="1:2">
      <c r="A73" t="s">
        <v>219</v>
      </c>
    </row>
    <row r="74" spans="1:2">
      <c r="A74" t="s">
        <v>220</v>
      </c>
    </row>
  </sheetData>
  <sheetProtection formatCells="0" insertHyperlinks="0" autoFilter="0"/>
  <mergeCells count="10">
    <mergeCell ref="B5:I5"/>
    <mergeCell ref="B6:I6"/>
    <mergeCell ref="B21:I21"/>
    <mergeCell ref="B22:I22"/>
    <mergeCell ref="A3:A4"/>
    <mergeCell ref="A1:I1"/>
    <mergeCell ref="B3:C3"/>
    <mergeCell ref="D3:E3"/>
    <mergeCell ref="F3:G3"/>
    <mergeCell ref="H3:I3"/>
  </mergeCell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2021-03-03T18:58:00Z</dcterms:created>
  <dcterms:modified xsi:type="dcterms:W3CDTF">2021-08-30T06:24:58Z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2021-03-09T05:50:34Z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7364172d-d87f-4c5c-bbec-e1ba04e801ed</vt:lpwstr>
  </property>
  <property fmtid="{D5CDD505-2E9C-101B-9397-08002B2CF9AE}" pid="8" name="MSIP_Label_f42aa342-8706-4288-bd11-ebb85995028c_ContentBits">
    <vt:lpwstr>0</vt:lpwstr>
  </property>
  <property fmtid="{D5CDD505-2E9C-101B-9397-08002B2CF9AE}" pid="9" name="KSOProductBuildVer">
    <vt:lpwstr>2052-0.0.0.0</vt:lpwstr>
  </property>
</Properties>
</file>