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elsie/Desktop/spreadsheet/"/>
    </mc:Choice>
  </mc:AlternateContent>
  <bookViews>
    <workbookView xWindow="0" yWindow="460" windowWidth="25600" windowHeight="14600"/>
  </bookViews>
  <sheets>
    <sheet name="labeling" sheetId="1" r:id="rId1"/>
    <sheet name="original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3" i="1" l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E60" i="1"/>
  <c r="D60" i="1"/>
  <c r="C60" i="1"/>
  <c r="B60" i="1"/>
</calcChain>
</file>

<file path=xl/sharedStrings.xml><?xml version="1.0" encoding="utf-8"?>
<sst xmlns="http://schemas.openxmlformats.org/spreadsheetml/2006/main" count="466" uniqueCount="254">
  <si>
    <t>Table 3: Prevalence of under-reporters, plausible reporters and over-reporters, household population aged 2 or older, Canada excluding territories, 2004 and 2015
Table summary: This table displays the results of Prevalence of under-reporters. The information is grouped by Age group (years) (appearing as row headers), Sex, 2004, Under-reporters, Plausible reporters, Over-reporters, % and 95% confidence interval, calculated using From and To units of measure (appearing as column headers).</t>
  </si>
  <si>
    <t>Age group (years)</t>
  </si>
  <si>
    <t>Sex</t>
  </si>
  <si>
    <t>2004</t>
  </si>
  <si>
    <t>Under-reporters</t>
  </si>
  <si>
    <t>Plausible reporters</t>
  </si>
  <si>
    <t>Over-reporters</t>
  </si>
  <si>
    <t>%</t>
  </si>
  <si>
    <t>95% confidence interval</t>
  </si>
  <si>
    <t>From</t>
  </si>
  <si>
    <t>To</t>
  </si>
  <si>
    <t>Total</t>
  </si>
  <si>
    <t>Both</t>
  </si>
  <si>
    <t>23.2</t>
  </si>
  <si>
    <t>21.9</t>
  </si>
  <si>
    <t>24.5</t>
  </si>
  <si>
    <t>60.2</t>
  </si>
  <si>
    <t>58.7</t>
  </si>
  <si>
    <t>61.7</t>
  </si>
  <si>
    <t>16.6</t>
  </si>
  <si>
    <t>15.5</t>
  </si>
  <si>
    <t>17.7</t>
  </si>
  <si>
    <t>2 to 3</t>
  </si>
  <si>
    <t>5.7</t>
  </si>
  <si>
    <t>3.6</t>
  </si>
  <si>
    <t>8.7</t>
  </si>
  <si>
    <t>64.2</t>
  </si>
  <si>
    <t>58.5</t>
  </si>
  <si>
    <t>69.6</t>
  </si>
  <si>
    <t>30.1</t>
  </si>
  <si>
    <t>24.8</t>
  </si>
  <si>
    <t>36.0</t>
  </si>
  <si>
    <t>4 to 8</t>
  </si>
  <si>
    <t>7.1</t>
  </si>
  <si>
    <t>5.4</t>
  </si>
  <si>
    <t>9.2</t>
  </si>
  <si>
    <t>66.2</t>
  </si>
  <si>
    <t>62.4</t>
  </si>
  <si>
    <t>69.8</t>
  </si>
  <si>
    <t>26.7</t>
  </si>
  <si>
    <t>23.4</t>
  </si>
  <si>
    <t>30.3</t>
  </si>
  <si>
    <t>9 to 13</t>
  </si>
  <si>
    <t>Male</t>
  </si>
  <si>
    <t>17.5</t>
  </si>
  <si>
    <t>14.5</t>
  </si>
  <si>
    <t>20.9</t>
  </si>
  <si>
    <t>62.1</t>
  </si>
  <si>
    <t>57.9</t>
  </si>
  <si>
    <t>20.4</t>
  </si>
  <si>
    <t>17.1</t>
  </si>
  <si>
    <t>24.2</t>
  </si>
  <si>
    <t>Female</t>
  </si>
  <si>
    <t>18.4</t>
  </si>
  <si>
    <t>15.2</t>
  </si>
  <si>
    <t>22.0</t>
  </si>
  <si>
    <t>64.8</t>
  </si>
  <si>
    <t>60.8</t>
  </si>
  <si>
    <t>68.6</t>
  </si>
  <si>
    <t>16.8</t>
  </si>
  <si>
    <t>14.1</t>
  </si>
  <si>
    <t>19.9</t>
  </si>
  <si>
    <t>14 to 18</t>
  </si>
  <si>
    <t>15.3</t>
  </si>
  <si>
    <t>12.5</t>
  </si>
  <si>
    <t>18.5</t>
  </si>
  <si>
    <t>59.1</t>
  </si>
  <si>
    <t>54.6</t>
  </si>
  <si>
    <t>63.5</t>
  </si>
  <si>
    <t>25.7</t>
  </si>
  <si>
    <t>21.8</t>
  </si>
  <si>
    <t>29.9</t>
  </si>
  <si>
    <t>14.8</t>
  </si>
  <si>
    <t>12.3</t>
  </si>
  <si>
    <t>17.6</t>
  </si>
  <si>
    <t>60.3</t>
  </si>
  <si>
    <t>56.2</t>
  </si>
  <si>
    <t>24.9</t>
  </si>
  <si>
    <t>21.5</t>
  </si>
  <si>
    <t>28.7</t>
  </si>
  <si>
    <t>19 to 30</t>
  </si>
  <si>
    <t>21.4</t>
  </si>
  <si>
    <t>25.9</t>
  </si>
  <si>
    <t>59.4</t>
  </si>
  <si>
    <t>53.5</t>
  </si>
  <si>
    <t>65.1</t>
  </si>
  <si>
    <t>19.2</t>
  </si>
  <si>
    <t>23.8</t>
  </si>
  <si>
    <t>28.0</t>
  </si>
  <si>
    <t>23.7</t>
  </si>
  <si>
    <t>32.8</t>
  </si>
  <si>
    <t>58.4</t>
  </si>
  <si>
    <t>53.1</t>
  </si>
  <si>
    <t>63.4</t>
  </si>
  <si>
    <t>13.6</t>
  </si>
  <si>
    <t>10.4</t>
  </si>
  <si>
    <t>31 to 50</t>
  </si>
  <si>
    <t>28.8</t>
  </si>
  <si>
    <t>33.8</t>
  </si>
  <si>
    <t>55.5</t>
  </si>
  <si>
    <t>50.6</t>
  </si>
  <si>
    <t>15.7</t>
  </si>
  <si>
    <t>19.6</t>
  </si>
  <si>
    <t>25.2</t>
  </si>
  <si>
    <t>21.6</t>
  </si>
  <si>
    <t>29.0</t>
  </si>
  <si>
    <t>61.5</t>
  </si>
  <si>
    <t>56.8</t>
  </si>
  <si>
    <t>65.9</t>
  </si>
  <si>
    <t>13.4</t>
  </si>
  <si>
    <t>17.0</t>
  </si>
  <si>
    <t>51 to 70</t>
  </si>
  <si>
    <t>27.3</t>
  </si>
  <si>
    <t>23.1</t>
  </si>
  <si>
    <t>31.8</t>
  </si>
  <si>
    <t>60.7</t>
  </si>
  <si>
    <t>65.0</t>
  </si>
  <si>
    <t>12.1</t>
  </si>
  <si>
    <t>9.5</t>
  </si>
  <si>
    <t>25.0</t>
  </si>
  <si>
    <t>28.4</t>
  </si>
  <si>
    <t>61.6</t>
  </si>
  <si>
    <t>57.6</t>
  </si>
  <si>
    <t>65.4</t>
  </si>
  <si>
    <t>10.7</t>
  </si>
  <si>
    <t>16.7</t>
  </si>
  <si>
    <t>71 and older</t>
  </si>
  <si>
    <t>28.3</t>
  </si>
  <si>
    <t>23.5</t>
  </si>
  <si>
    <t>33.7</t>
  </si>
  <si>
    <t>60.9</t>
  </si>
  <si>
    <t>55.0</t>
  </si>
  <si>
    <t>66.4</t>
  </si>
  <si>
    <t>10.8</t>
  </si>
  <si>
    <t>7.3</t>
  </si>
  <si>
    <t>15.8</t>
  </si>
  <si>
    <t>24.7</t>
  </si>
  <si>
    <t>21.0</t>
  </si>
  <si>
    <t>58.8</t>
  </si>
  <si>
    <t>53.7</t>
  </si>
  <si>
    <t>63.7</t>
  </si>
  <si>
    <t>16.5</t>
  </si>
  <si>
    <t>2015</t>
  </si>
  <si>
    <t>30.7</t>
  </si>
  <si>
    <t>32.4</t>
  </si>
  <si>
    <t>60.1</t>
  </si>
  <si>
    <t>61.8</t>
  </si>
  <si>
    <t>8.4</t>
  </si>
  <si>
    <t>10.1</t>
  </si>
  <si>
    <t>15.6</t>
  </si>
  <si>
    <t>9.9</t>
  </si>
  <si>
    <t>63.8</t>
  </si>
  <si>
    <t>56.4</t>
  </si>
  <si>
    <t>70.7</t>
  </si>
  <si>
    <t>20.5</t>
  </si>
  <si>
    <t>27.0</t>
  </si>
  <si>
    <t>17.4</t>
  </si>
  <si>
    <t>69.5</t>
  </si>
  <si>
    <t>64.7</t>
  </si>
  <si>
    <t>73.9</t>
  </si>
  <si>
    <t>29.2</t>
  </si>
  <si>
    <t>34.3</t>
  </si>
  <si>
    <t>54.9</t>
  </si>
  <si>
    <t>65.6</t>
  </si>
  <si>
    <t>10.5</t>
  </si>
  <si>
    <t>7.7</t>
  </si>
  <si>
    <t>22.2</t>
  </si>
  <si>
    <t>17.9</t>
  </si>
  <si>
    <t>27.2</t>
  </si>
  <si>
    <t>59.0</t>
  </si>
  <si>
    <t>70.2</t>
  </si>
  <si>
    <t>13.0</t>
  </si>
  <si>
    <t>9.3</t>
  </si>
  <si>
    <t>20.3</t>
  </si>
  <si>
    <t>30.4</t>
  </si>
  <si>
    <t>62.2</t>
  </si>
  <si>
    <t>56.0</t>
  </si>
  <si>
    <t>68.0</t>
  </si>
  <si>
    <t>12.8</t>
  </si>
  <si>
    <t>9.4</t>
  </si>
  <si>
    <t>17.2</t>
  </si>
  <si>
    <t>34.1</t>
  </si>
  <si>
    <t>14.9</t>
  </si>
  <si>
    <t>11.1</t>
  </si>
  <si>
    <t>19.7</t>
  </si>
  <si>
    <t>25.5</t>
  </si>
  <si>
    <t>32.3</t>
  </si>
  <si>
    <t>57.5</t>
  </si>
  <si>
    <t>72.0</t>
  </si>
  <si>
    <t>6.0</t>
  </si>
  <si>
    <t>38.1</t>
  </si>
  <si>
    <t>30.5</t>
  </si>
  <si>
    <t>46.2</t>
  </si>
  <si>
    <t>49.6</t>
  </si>
  <si>
    <t>4.4</t>
  </si>
  <si>
    <t>2.7</t>
  </si>
  <si>
    <t>7.0</t>
  </si>
  <si>
    <t>34.9</t>
  </si>
  <si>
    <t>40.2</t>
  </si>
  <si>
    <t>58.3</t>
  </si>
  <si>
    <t>63.3</t>
  </si>
  <si>
    <t>6.9</t>
  </si>
  <si>
    <t>4.8</t>
  </si>
  <si>
    <t>9.8</t>
  </si>
  <si>
    <t>34.5</t>
  </si>
  <si>
    <t>39.4</t>
  </si>
  <si>
    <t>54.2</t>
  </si>
  <si>
    <t>6.4</t>
  </si>
  <si>
    <t>4.6</t>
  </si>
  <si>
    <t>8.9</t>
  </si>
  <si>
    <t>33.4</t>
  </si>
  <si>
    <t>38.4</t>
  </si>
  <si>
    <t>57.2</t>
  </si>
  <si>
    <t>52.1</t>
  </si>
  <si>
    <t>12.6</t>
  </si>
  <si>
    <t>32.1</t>
  </si>
  <si>
    <t>27.9</t>
  </si>
  <si>
    <t>36.5</t>
  </si>
  <si>
    <t>59.2</t>
  </si>
  <si>
    <t>54.8</t>
  </si>
  <si>
    <t>6.8</t>
  </si>
  <si>
    <t>11.2</t>
  </si>
  <si>
    <t>25.1</t>
  </si>
  <si>
    <t>35.2</t>
  </si>
  <si>
    <t>67.8</t>
  </si>
  <si>
    <t>5.1</t>
  </si>
  <si>
    <t>11.4</t>
  </si>
  <si>
    <t>31.7</t>
  </si>
  <si>
    <t>26.8</t>
  </si>
  <si>
    <t>37.0</t>
  </si>
  <si>
    <t>58.9</t>
  </si>
  <si>
    <t>53.8</t>
  </si>
  <si>
    <t>63.9</t>
  </si>
  <si>
    <t>table descriptive sentence id:</t>
  </si>
  <si>
    <t>table descriptive sentence:</t>
  </si>
  <si>
    <t>The percentage of plausible reporters was stable from 2004 to 2015</t>
  </si>
  <si>
    <t>sub-sentence (complete &amp; fix grammar):</t>
  </si>
  <si>
    <t>sub-sentence after deletion &amp; decontextualization:</t>
  </si>
  <si>
    <t>key part to be questioned:</t>
  </si>
  <si>
    <t>schema linking phrases:</t>
  </si>
  <si>
    <t>schema linking positions:</t>
  </si>
  <si>
    <t>question rewrite:</t>
  </si>
  <si>
    <t>answer (formula):</t>
  </si>
  <si>
    <t>aggregation type:</t>
  </si>
  <si>
    <t xml:space="preserve">However, among age and sex groups in 2015, the percentage of over-reporters was lower in 11 out of 14 groups, and the percentage of under-reporters was higher in 9 groups </t>
  </si>
  <si>
    <t>However, among age and sex groups in 2015, the percentage of over-reporters was lower in 11 out of 14 groups</t>
  </si>
  <si>
    <t>Among age and sex groups in 2015, the percentage of over-reporters was lower in 11 out of 14 groups</t>
  </si>
  <si>
    <t>age</t>
  </si>
  <si>
    <t>sex</t>
  </si>
  <si>
    <t>percentage of over-reporter</t>
  </si>
  <si>
    <t>14 groups</t>
  </si>
  <si>
    <t>How many groups has a lower percentage of over-reporters among age and sex groups in 2015?</t>
  </si>
  <si>
    <r>
      <rPr>
        <sz val="11"/>
        <color theme="1"/>
        <rFont val="Calibri"/>
      </rPr>
      <t>B36</t>
    </r>
    <r>
      <rPr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</rPr>
      <t>B34</t>
    </r>
    <r>
      <rPr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</rPr>
      <t>B32</t>
    </r>
    <r>
      <rPr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</rPr>
      <t>B30</t>
    </r>
    <r>
      <rPr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</rPr>
      <t>B28</t>
    </r>
    <r>
      <rPr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</rPr>
      <t>B26</t>
    </r>
    <r>
      <rPr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</rPr>
      <t>B24</t>
    </r>
    <r>
      <rPr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</rPr>
      <t>B25</t>
    </r>
    <r>
      <rPr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</rPr>
      <t>B27</t>
    </r>
    <r>
      <rPr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</rPr>
      <t>B29</t>
    </r>
    <r>
      <rPr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</rPr>
      <t>B31</t>
    </r>
    <r>
      <rPr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</rPr>
      <t>B33</t>
    </r>
    <r>
      <rPr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</rPr>
      <t>B35</t>
    </r>
    <r>
      <rPr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</rPr>
      <t>B37</t>
    </r>
  </si>
  <si>
    <t xml:space="preserve">The percentage of under-reporters was higher in 9 groups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</si>
</sst>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none">
        <fgColor rgb="FFEEEEEE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1" fillId="0" borderId="0" xfId="0" applyFont="1"/>
    <xf numFmtId="0" fontId="2" fillId="0" borderId="1" xfId="0" applyNumberFormat="1" applyFont="1" applyBorder="1" applyAlignment="1">
      <alignment wrapText="1"/>
    </xf>
    <xf numFmtId="0" fontId="1" fillId="4" borderId="0" xfId="0" applyFont="1" applyFill="1"/>
    <xf numFmtId="0" fontId="0" fillId="4" borderId="0" xfId="0" applyFill="1"/>
    <xf numFmtId="0" fontId="2" fillId="3" borderId="1" xfId="0" applyFont="1" applyFill="1" applyBorder="1" applyAlignment="1">
      <alignment vertical="top" wrapText="1"/>
    </xf>
    <xf numFmtId="0" fontId="0" fillId="0" borderId="3" xfId="0" applyBorder="1"/>
    <xf numFmtId="0" fontId="1" fillId="2" borderId="1" xfId="0" applyNumberFormat="1" applyFont="1" applyFill="1" applyBorder="1" applyAlignment="1">
      <alignment vertical="top" wrapText="1"/>
    </xf>
    <xf numFmtId="0" fontId="0" fillId="0" borderId="4" xfId="0" applyBorder="1"/>
    <xf numFmtId="0" fontId="0" fillId="0" borderId="5" xfId="0" applyBorder="1"/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2" xfId="0" applyBorder="1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abSelected="1" topLeftCell="A27" zoomScale="125" workbookViewId="0">
      <selection activeCell="I25" sqref="I25"/>
    </sheetView>
  </sheetViews>
  <sheetFormatPr baseColWidth="10" defaultColWidth="8.83203125" defaultRowHeight="15" x14ac:dyDescent="0.2"/>
  <cols>
    <col min="1" max="1" width="39.5" bestFit="1" customWidth="1"/>
    <col min="2" max="2" width="10.33203125" customWidth="1"/>
    <col min="3" max="11" width="7.83203125" customWidth="1"/>
  </cols>
  <sheetData>
    <row r="1" spans="1:11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3" spans="1:11" x14ac:dyDescent="0.2">
      <c r="A3" s="15" t="s">
        <v>1</v>
      </c>
      <c r="B3" s="15" t="s">
        <v>2</v>
      </c>
      <c r="C3" s="17" t="s">
        <v>3</v>
      </c>
      <c r="D3" s="12"/>
      <c r="E3" s="12"/>
      <c r="F3" s="12"/>
      <c r="G3" s="12"/>
      <c r="H3" s="12"/>
      <c r="I3" s="12"/>
      <c r="J3" s="12"/>
      <c r="K3" s="13"/>
    </row>
    <row r="4" spans="1:11" x14ac:dyDescent="0.2">
      <c r="A4" s="16"/>
      <c r="B4" s="16"/>
      <c r="C4" s="17" t="s">
        <v>4</v>
      </c>
      <c r="D4" s="12"/>
      <c r="E4" s="13"/>
      <c r="F4" s="17" t="s">
        <v>5</v>
      </c>
      <c r="G4" s="12"/>
      <c r="H4" s="13"/>
      <c r="I4" s="17" t="s">
        <v>6</v>
      </c>
      <c r="J4" s="12"/>
      <c r="K4" s="13"/>
    </row>
    <row r="5" spans="1:11" x14ac:dyDescent="0.2">
      <c r="A5" s="16"/>
      <c r="B5" s="16"/>
      <c r="C5" s="17" t="s">
        <v>7</v>
      </c>
      <c r="D5" s="17" t="s">
        <v>8</v>
      </c>
      <c r="E5" s="13"/>
      <c r="F5" s="17" t="s">
        <v>7</v>
      </c>
      <c r="G5" s="17" t="s">
        <v>8</v>
      </c>
      <c r="H5" s="13"/>
      <c r="I5" s="17" t="s">
        <v>7</v>
      </c>
      <c r="J5" s="17" t="s">
        <v>8</v>
      </c>
      <c r="K5" s="13"/>
    </row>
    <row r="6" spans="1:11" x14ac:dyDescent="0.2">
      <c r="A6" s="10"/>
      <c r="B6" s="10"/>
      <c r="C6" s="10"/>
      <c r="D6" s="2" t="s">
        <v>9</v>
      </c>
      <c r="E6" s="2" t="s">
        <v>10</v>
      </c>
      <c r="F6" s="10"/>
      <c r="G6" s="2" t="s">
        <v>9</v>
      </c>
      <c r="H6" s="2" t="s">
        <v>10</v>
      </c>
      <c r="I6" s="10"/>
      <c r="J6" s="2" t="s">
        <v>9</v>
      </c>
      <c r="K6" s="2" t="s">
        <v>10</v>
      </c>
    </row>
    <row r="7" spans="1:11" x14ac:dyDescent="0.2">
      <c r="A7" s="3" t="s">
        <v>11</v>
      </c>
      <c r="B7" s="4" t="s">
        <v>12</v>
      </c>
      <c r="C7" s="6">
        <v>23.2</v>
      </c>
      <c r="D7" s="6">
        <v>21.9</v>
      </c>
      <c r="E7" s="6">
        <v>24.5</v>
      </c>
      <c r="F7" s="6">
        <v>60.2</v>
      </c>
      <c r="G7" s="6">
        <v>58.7</v>
      </c>
      <c r="H7" s="6">
        <v>61.7</v>
      </c>
      <c r="I7" s="6">
        <v>16.600000000000001</v>
      </c>
      <c r="J7" s="6">
        <v>15.5</v>
      </c>
      <c r="K7" s="6">
        <v>17.7</v>
      </c>
    </row>
    <row r="8" spans="1:11" x14ac:dyDescent="0.2">
      <c r="A8" s="3" t="s">
        <v>22</v>
      </c>
      <c r="B8" s="4" t="s">
        <v>12</v>
      </c>
      <c r="C8" s="6">
        <v>5.7</v>
      </c>
      <c r="D8" s="6">
        <v>3.6</v>
      </c>
      <c r="E8" s="6">
        <v>8.6999999999999993</v>
      </c>
      <c r="F8" s="6">
        <v>64.2</v>
      </c>
      <c r="G8" s="6">
        <v>58.5</v>
      </c>
      <c r="H8" s="6">
        <v>69.599999999999994</v>
      </c>
      <c r="I8" s="6">
        <v>30.1</v>
      </c>
      <c r="J8" s="6">
        <v>24.8</v>
      </c>
      <c r="K8" s="6">
        <v>36</v>
      </c>
    </row>
    <row r="9" spans="1:11" x14ac:dyDescent="0.2">
      <c r="A9" s="3" t="s">
        <v>32</v>
      </c>
      <c r="B9" s="4" t="s">
        <v>12</v>
      </c>
      <c r="C9" s="6">
        <v>7.1</v>
      </c>
      <c r="D9" s="6">
        <v>5.4</v>
      </c>
      <c r="E9" s="6">
        <v>9.1999999999999993</v>
      </c>
      <c r="F9" s="6">
        <v>66.2</v>
      </c>
      <c r="G9" s="6">
        <v>62.4</v>
      </c>
      <c r="H9" s="6">
        <v>69.8</v>
      </c>
      <c r="I9" s="6">
        <v>26.7</v>
      </c>
      <c r="J9" s="6">
        <v>23.4</v>
      </c>
      <c r="K9" s="6">
        <v>30.3</v>
      </c>
    </row>
    <row r="10" spans="1:11" x14ac:dyDescent="0.2">
      <c r="A10" s="9" t="s">
        <v>42</v>
      </c>
      <c r="B10" s="3" t="s">
        <v>43</v>
      </c>
      <c r="C10" s="6">
        <v>17.5</v>
      </c>
      <c r="D10" s="6">
        <v>14.5</v>
      </c>
      <c r="E10" s="6">
        <v>20.9</v>
      </c>
      <c r="F10" s="6">
        <v>62.1</v>
      </c>
      <c r="G10" s="6">
        <v>57.9</v>
      </c>
      <c r="H10" s="6">
        <v>66.2</v>
      </c>
      <c r="I10" s="6">
        <v>20.399999999999999</v>
      </c>
      <c r="J10" s="6">
        <v>17.100000000000001</v>
      </c>
      <c r="K10" s="6">
        <v>24.2</v>
      </c>
    </row>
    <row r="11" spans="1:11" x14ac:dyDescent="0.2">
      <c r="A11" s="10"/>
      <c r="B11" s="3" t="s">
        <v>52</v>
      </c>
      <c r="C11" s="6">
        <v>18.399999999999999</v>
      </c>
      <c r="D11" s="6">
        <v>15.2</v>
      </c>
      <c r="E11" s="6">
        <v>22</v>
      </c>
      <c r="F11" s="6">
        <v>64.8</v>
      </c>
      <c r="G11" s="6">
        <v>60.8</v>
      </c>
      <c r="H11" s="6">
        <v>68.599999999999994</v>
      </c>
      <c r="I11" s="6">
        <v>16.8</v>
      </c>
      <c r="J11" s="6">
        <v>14.1</v>
      </c>
      <c r="K11" s="6">
        <v>19.899999999999999</v>
      </c>
    </row>
    <row r="12" spans="1:11" x14ac:dyDescent="0.2">
      <c r="A12" s="9" t="s">
        <v>62</v>
      </c>
      <c r="B12" s="3" t="s">
        <v>43</v>
      </c>
      <c r="C12" s="6">
        <v>15.3</v>
      </c>
      <c r="D12" s="6">
        <v>12.5</v>
      </c>
      <c r="E12" s="6">
        <v>18.5</v>
      </c>
      <c r="F12" s="6">
        <v>59.1</v>
      </c>
      <c r="G12" s="6">
        <v>54.6</v>
      </c>
      <c r="H12" s="6">
        <v>63.5</v>
      </c>
      <c r="I12" s="6">
        <v>25.7</v>
      </c>
      <c r="J12" s="6">
        <v>21.8</v>
      </c>
      <c r="K12" s="6">
        <v>29.9</v>
      </c>
    </row>
    <row r="13" spans="1:11" x14ac:dyDescent="0.2">
      <c r="A13" s="10"/>
      <c r="B13" s="3" t="s">
        <v>52</v>
      </c>
      <c r="C13" s="6">
        <v>14.8</v>
      </c>
      <c r="D13" s="6">
        <v>12.3</v>
      </c>
      <c r="E13" s="6">
        <v>17.600000000000001</v>
      </c>
      <c r="F13" s="6">
        <v>60.3</v>
      </c>
      <c r="G13" s="6">
        <v>56.2</v>
      </c>
      <c r="H13" s="6">
        <v>64.2</v>
      </c>
      <c r="I13" s="6">
        <v>24.9</v>
      </c>
      <c r="J13" s="6">
        <v>21.5</v>
      </c>
      <c r="K13" s="6">
        <v>28.7</v>
      </c>
    </row>
    <row r="14" spans="1:11" x14ac:dyDescent="0.2">
      <c r="A14" s="9" t="s">
        <v>80</v>
      </c>
      <c r="B14" s="3" t="s">
        <v>43</v>
      </c>
      <c r="C14" s="6">
        <v>21.4</v>
      </c>
      <c r="D14" s="6">
        <v>17.5</v>
      </c>
      <c r="E14" s="6">
        <v>25.9</v>
      </c>
      <c r="F14" s="6">
        <v>59.4</v>
      </c>
      <c r="G14" s="6">
        <v>53.5</v>
      </c>
      <c r="H14" s="6">
        <v>65.099999999999994</v>
      </c>
      <c r="I14" s="6">
        <v>19.2</v>
      </c>
      <c r="J14" s="6">
        <v>15.3</v>
      </c>
      <c r="K14" s="6">
        <v>23.8</v>
      </c>
    </row>
    <row r="15" spans="1:11" x14ac:dyDescent="0.2">
      <c r="A15" s="10"/>
      <c r="B15" s="3" t="s">
        <v>52</v>
      </c>
      <c r="C15" s="6">
        <v>28</v>
      </c>
      <c r="D15" s="6">
        <v>23.7</v>
      </c>
      <c r="E15" s="6">
        <v>32.799999999999997</v>
      </c>
      <c r="F15" s="6">
        <v>58.4</v>
      </c>
      <c r="G15" s="6">
        <v>53.1</v>
      </c>
      <c r="H15" s="6">
        <v>63.4</v>
      </c>
      <c r="I15" s="6">
        <v>13.6</v>
      </c>
      <c r="J15" s="6">
        <v>10.4</v>
      </c>
      <c r="K15" s="6">
        <v>17.600000000000001</v>
      </c>
    </row>
    <row r="16" spans="1:11" x14ac:dyDescent="0.2">
      <c r="A16" s="9" t="s">
        <v>96</v>
      </c>
      <c r="B16" s="3" t="s">
        <v>43</v>
      </c>
      <c r="C16" s="6">
        <v>28.8</v>
      </c>
      <c r="D16" s="6">
        <v>24.2</v>
      </c>
      <c r="E16" s="6">
        <v>33.799999999999997</v>
      </c>
      <c r="F16" s="6">
        <v>55.5</v>
      </c>
      <c r="G16" s="6">
        <v>50.6</v>
      </c>
      <c r="H16" s="6">
        <v>60.3</v>
      </c>
      <c r="I16" s="6">
        <v>15.7</v>
      </c>
      <c r="J16" s="6">
        <v>12.5</v>
      </c>
      <c r="K16" s="6">
        <v>19.600000000000001</v>
      </c>
    </row>
    <row r="17" spans="1:13" x14ac:dyDescent="0.2">
      <c r="A17" s="10"/>
      <c r="B17" s="3" t="s">
        <v>52</v>
      </c>
      <c r="C17" s="6">
        <v>25.2</v>
      </c>
      <c r="D17" s="6">
        <v>21.6</v>
      </c>
      <c r="E17" s="6">
        <v>29</v>
      </c>
      <c r="F17" s="6">
        <v>61.5</v>
      </c>
      <c r="G17" s="6">
        <v>56.8</v>
      </c>
      <c r="H17" s="6">
        <v>65.900000000000006</v>
      </c>
      <c r="I17" s="6">
        <v>13.4</v>
      </c>
      <c r="J17" s="6">
        <v>10.4</v>
      </c>
      <c r="K17" s="6">
        <v>17</v>
      </c>
    </row>
    <row r="18" spans="1:13" x14ac:dyDescent="0.2">
      <c r="A18" s="9" t="s">
        <v>111</v>
      </c>
      <c r="B18" s="3" t="s">
        <v>43</v>
      </c>
      <c r="C18" s="6">
        <v>27.3</v>
      </c>
      <c r="D18" s="6">
        <v>23.1</v>
      </c>
      <c r="E18" s="6">
        <v>31.8</v>
      </c>
      <c r="F18" s="6">
        <v>60.7</v>
      </c>
      <c r="G18" s="6">
        <v>56.2</v>
      </c>
      <c r="H18" s="6">
        <v>65</v>
      </c>
      <c r="I18" s="6">
        <v>12.1</v>
      </c>
      <c r="J18" s="6">
        <v>9.5</v>
      </c>
      <c r="K18" s="6">
        <v>15.3</v>
      </c>
    </row>
    <row r="19" spans="1:13" x14ac:dyDescent="0.2">
      <c r="A19" s="10"/>
      <c r="B19" s="3" t="s">
        <v>52</v>
      </c>
      <c r="C19" s="6">
        <v>25</v>
      </c>
      <c r="D19" s="6">
        <v>21.9</v>
      </c>
      <c r="E19" s="6">
        <v>28.4</v>
      </c>
      <c r="F19" s="6">
        <v>61.6</v>
      </c>
      <c r="G19" s="6">
        <v>57.6</v>
      </c>
      <c r="H19" s="6">
        <v>65.400000000000006</v>
      </c>
      <c r="I19" s="6">
        <v>13.4</v>
      </c>
      <c r="J19" s="6">
        <v>10.7</v>
      </c>
      <c r="K19" s="6">
        <v>16.7</v>
      </c>
    </row>
    <row r="20" spans="1:13" x14ac:dyDescent="0.2">
      <c r="A20" s="9" t="s">
        <v>126</v>
      </c>
      <c r="B20" s="3" t="s">
        <v>43</v>
      </c>
      <c r="C20" s="6">
        <v>28.3</v>
      </c>
      <c r="D20" s="6">
        <v>23.5</v>
      </c>
      <c r="E20" s="6">
        <v>33.700000000000003</v>
      </c>
      <c r="F20" s="6">
        <v>60.9</v>
      </c>
      <c r="G20" s="6">
        <v>55</v>
      </c>
      <c r="H20" s="6">
        <v>66.400000000000006</v>
      </c>
      <c r="I20" s="6">
        <v>10.8</v>
      </c>
      <c r="J20" s="6">
        <v>7.3</v>
      </c>
      <c r="K20" s="6">
        <v>15.8</v>
      </c>
    </row>
    <row r="21" spans="1:13" x14ac:dyDescent="0.2">
      <c r="A21" s="10"/>
      <c r="B21" s="3" t="s">
        <v>52</v>
      </c>
      <c r="C21" s="6">
        <v>24.7</v>
      </c>
      <c r="D21" s="6">
        <v>21</v>
      </c>
      <c r="E21" s="6">
        <v>28.8</v>
      </c>
      <c r="F21" s="6">
        <v>58.8</v>
      </c>
      <c r="G21" s="6">
        <v>53.7</v>
      </c>
      <c r="H21" s="6">
        <v>63.7</v>
      </c>
      <c r="I21" s="6">
        <v>16.5</v>
      </c>
      <c r="J21" s="6">
        <v>12.5</v>
      </c>
      <c r="K21" s="6">
        <v>21.4</v>
      </c>
    </row>
    <row r="22" spans="1:13" x14ac:dyDescent="0.2">
      <c r="A22" s="1"/>
      <c r="B22" s="1"/>
      <c r="C22" s="11">
        <v>2015</v>
      </c>
      <c r="D22" s="12"/>
      <c r="E22" s="12"/>
      <c r="F22" s="12"/>
      <c r="G22" s="12"/>
      <c r="H22" s="12"/>
      <c r="I22" s="12"/>
      <c r="J22" s="12"/>
      <c r="K22" s="13"/>
    </row>
    <row r="23" spans="1:13" x14ac:dyDescent="0.2">
      <c r="A23" s="3" t="s">
        <v>11</v>
      </c>
      <c r="B23" s="4" t="s">
        <v>12</v>
      </c>
      <c r="C23" s="6">
        <v>30.7</v>
      </c>
      <c r="D23" s="6">
        <v>29</v>
      </c>
      <c r="E23" s="6">
        <v>32.4</v>
      </c>
      <c r="F23" s="6">
        <v>60.1</v>
      </c>
      <c r="G23" s="6">
        <v>58.4</v>
      </c>
      <c r="H23" s="6">
        <v>61.8</v>
      </c>
      <c r="I23" s="6">
        <v>9.1999999999999993</v>
      </c>
      <c r="J23" s="6">
        <v>8.4</v>
      </c>
      <c r="K23" s="6">
        <v>10.1</v>
      </c>
      <c r="L23">
        <f>I23-I7</f>
        <v>-7.4000000000000021</v>
      </c>
      <c r="M23">
        <f>F23-F7</f>
        <v>-0.10000000000000142</v>
      </c>
    </row>
    <row r="24" spans="1:13" x14ac:dyDescent="0.2">
      <c r="A24" s="3" t="s">
        <v>22</v>
      </c>
      <c r="B24" s="4" t="s">
        <v>12</v>
      </c>
      <c r="C24" s="6">
        <v>15.6</v>
      </c>
      <c r="D24" s="6">
        <v>9.9</v>
      </c>
      <c r="E24" s="6">
        <v>23.8</v>
      </c>
      <c r="F24" s="6">
        <v>63.8</v>
      </c>
      <c r="G24" s="6">
        <v>56.4</v>
      </c>
      <c r="H24" s="6">
        <v>70.7</v>
      </c>
      <c r="I24" s="6">
        <v>20.5</v>
      </c>
      <c r="J24" s="6">
        <v>15.3</v>
      </c>
      <c r="K24" s="6">
        <v>27</v>
      </c>
      <c r="L24">
        <f>I24-I8</f>
        <v>-9.6000000000000014</v>
      </c>
      <c r="M24">
        <f t="shared" ref="M24:M37" si="0">F24-F8</f>
        <v>-0.40000000000000568</v>
      </c>
    </row>
    <row r="25" spans="1:13" x14ac:dyDescent="0.2">
      <c r="A25" s="3" t="s">
        <v>32</v>
      </c>
      <c r="B25" s="4" t="s">
        <v>12</v>
      </c>
      <c r="C25" s="6">
        <v>13.6</v>
      </c>
      <c r="D25" s="6">
        <v>10.4</v>
      </c>
      <c r="E25" s="6">
        <v>17.399999999999999</v>
      </c>
      <c r="F25" s="6">
        <v>69.5</v>
      </c>
      <c r="G25" s="6">
        <v>64.7</v>
      </c>
      <c r="H25" s="6">
        <v>73.900000000000006</v>
      </c>
      <c r="I25" s="6">
        <v>17</v>
      </c>
      <c r="J25" s="6">
        <v>13.6</v>
      </c>
      <c r="K25" s="6">
        <v>21</v>
      </c>
      <c r="L25">
        <f t="shared" ref="L25:L37" si="1">I25-I9</f>
        <v>-9.6999999999999993</v>
      </c>
      <c r="M25">
        <f t="shared" si="0"/>
        <v>3.2999999999999972</v>
      </c>
    </row>
    <row r="26" spans="1:13" x14ac:dyDescent="0.2">
      <c r="A26" s="9" t="s">
        <v>42</v>
      </c>
      <c r="B26" s="3" t="s">
        <v>43</v>
      </c>
      <c r="C26" s="6">
        <v>29.2</v>
      </c>
      <c r="D26" s="6">
        <v>24.5</v>
      </c>
      <c r="E26" s="6">
        <v>34.299999999999997</v>
      </c>
      <c r="F26" s="6">
        <v>60.3</v>
      </c>
      <c r="G26" s="6">
        <v>54.9</v>
      </c>
      <c r="H26" s="6">
        <v>65.599999999999994</v>
      </c>
      <c r="I26" s="6">
        <v>10.5</v>
      </c>
      <c r="J26" s="6">
        <v>7.7</v>
      </c>
      <c r="K26" s="6">
        <v>14.1</v>
      </c>
      <c r="L26">
        <f t="shared" si="1"/>
        <v>-9.8999999999999986</v>
      </c>
      <c r="M26">
        <f t="shared" si="0"/>
        <v>-1.8000000000000043</v>
      </c>
    </row>
    <row r="27" spans="1:13" x14ac:dyDescent="0.2">
      <c r="A27" s="10"/>
      <c r="B27" s="3" t="s">
        <v>52</v>
      </c>
      <c r="C27" s="6">
        <v>22.2</v>
      </c>
      <c r="D27" s="6">
        <v>17.899999999999999</v>
      </c>
      <c r="E27" s="6">
        <v>27.2</v>
      </c>
      <c r="F27" s="6">
        <v>64.8</v>
      </c>
      <c r="G27" s="6">
        <v>59</v>
      </c>
      <c r="H27" s="6">
        <v>70.2</v>
      </c>
      <c r="I27" s="6">
        <v>13</v>
      </c>
      <c r="J27" s="6">
        <v>9.3000000000000007</v>
      </c>
      <c r="K27" s="6">
        <v>17.899999999999999</v>
      </c>
      <c r="L27">
        <f t="shared" si="1"/>
        <v>-3.8000000000000007</v>
      </c>
      <c r="M27">
        <f t="shared" si="0"/>
        <v>0</v>
      </c>
    </row>
    <row r="28" spans="1:13" x14ac:dyDescent="0.2">
      <c r="A28" s="9" t="s">
        <v>62</v>
      </c>
      <c r="B28" s="3" t="s">
        <v>43</v>
      </c>
      <c r="C28" s="6">
        <v>25</v>
      </c>
      <c r="D28" s="6">
        <v>20.3</v>
      </c>
      <c r="E28" s="6">
        <v>30.4</v>
      </c>
      <c r="F28" s="6">
        <v>62.2</v>
      </c>
      <c r="G28" s="6">
        <v>56</v>
      </c>
      <c r="H28" s="6">
        <v>68</v>
      </c>
      <c r="I28" s="6">
        <v>12.8</v>
      </c>
      <c r="J28" s="6">
        <v>9.4</v>
      </c>
      <c r="K28" s="6">
        <v>17.2</v>
      </c>
      <c r="L28">
        <f t="shared" si="1"/>
        <v>-12.899999999999999</v>
      </c>
      <c r="M28">
        <f t="shared" si="0"/>
        <v>3.1000000000000014</v>
      </c>
    </row>
    <row r="29" spans="1:13" x14ac:dyDescent="0.2">
      <c r="A29" s="10"/>
      <c r="B29" s="3" t="s">
        <v>52</v>
      </c>
      <c r="C29" s="6">
        <v>28.7</v>
      </c>
      <c r="D29" s="6">
        <v>23.8</v>
      </c>
      <c r="E29" s="6">
        <v>34.1</v>
      </c>
      <c r="F29" s="6">
        <v>56.4</v>
      </c>
      <c r="G29" s="6">
        <v>50.6</v>
      </c>
      <c r="H29" s="6">
        <v>62.1</v>
      </c>
      <c r="I29" s="6">
        <v>14.9</v>
      </c>
      <c r="J29" s="6">
        <v>11.1</v>
      </c>
      <c r="K29" s="6">
        <v>19.7</v>
      </c>
      <c r="L29">
        <f t="shared" si="1"/>
        <v>-9.9999999999999982</v>
      </c>
      <c r="M29">
        <f t="shared" si="0"/>
        <v>-3.8999999999999986</v>
      </c>
    </row>
    <row r="30" spans="1:13" x14ac:dyDescent="0.2">
      <c r="A30" s="9" t="s">
        <v>80</v>
      </c>
      <c r="B30" s="3" t="s">
        <v>43</v>
      </c>
      <c r="C30" s="6">
        <v>25.5</v>
      </c>
      <c r="D30" s="6">
        <v>19.7</v>
      </c>
      <c r="E30" s="6">
        <v>32.299999999999997</v>
      </c>
      <c r="F30" s="6">
        <v>65.099999999999994</v>
      </c>
      <c r="G30" s="6">
        <v>57.5</v>
      </c>
      <c r="H30" s="6">
        <v>72</v>
      </c>
      <c r="I30" s="6">
        <v>9.4</v>
      </c>
      <c r="J30" s="6">
        <v>6</v>
      </c>
      <c r="K30" s="6">
        <v>14.5</v>
      </c>
      <c r="L30">
        <f t="shared" si="1"/>
        <v>-9.7999999999999989</v>
      </c>
      <c r="M30">
        <f t="shared" si="0"/>
        <v>5.6999999999999957</v>
      </c>
    </row>
    <row r="31" spans="1:13" x14ac:dyDescent="0.2">
      <c r="A31" s="10"/>
      <c r="B31" s="3" t="s">
        <v>52</v>
      </c>
      <c r="C31" s="6">
        <v>38.1</v>
      </c>
      <c r="D31" s="6">
        <v>30.5</v>
      </c>
      <c r="E31" s="6">
        <v>46.2</v>
      </c>
      <c r="F31" s="6">
        <v>57.5</v>
      </c>
      <c r="G31" s="6">
        <v>49.6</v>
      </c>
      <c r="H31" s="6">
        <v>65.099999999999994</v>
      </c>
      <c r="I31" s="6">
        <v>4.4000000000000004</v>
      </c>
      <c r="J31" s="6">
        <v>2.7</v>
      </c>
      <c r="K31" s="6">
        <v>7</v>
      </c>
      <c r="L31">
        <f t="shared" si="1"/>
        <v>-9.1999999999999993</v>
      </c>
      <c r="M31">
        <f t="shared" si="0"/>
        <v>-0.89999999999999858</v>
      </c>
    </row>
    <row r="32" spans="1:13" x14ac:dyDescent="0.2">
      <c r="A32" s="9" t="s">
        <v>96</v>
      </c>
      <c r="B32" s="3" t="s">
        <v>43</v>
      </c>
      <c r="C32" s="6">
        <v>34.9</v>
      </c>
      <c r="D32" s="6">
        <v>29.9</v>
      </c>
      <c r="E32" s="6">
        <v>40.200000000000003</v>
      </c>
      <c r="F32" s="6">
        <v>58.3</v>
      </c>
      <c r="G32" s="6">
        <v>53.1</v>
      </c>
      <c r="H32" s="6">
        <v>63.3</v>
      </c>
      <c r="I32" s="6">
        <v>6.9</v>
      </c>
      <c r="J32" s="6">
        <v>4.8</v>
      </c>
      <c r="K32" s="6">
        <v>9.8000000000000007</v>
      </c>
      <c r="L32">
        <f t="shared" si="1"/>
        <v>-8.7999999999999989</v>
      </c>
      <c r="M32">
        <f t="shared" si="0"/>
        <v>2.7999999999999972</v>
      </c>
    </row>
    <row r="33" spans="1:13" x14ac:dyDescent="0.2">
      <c r="A33" s="10"/>
      <c r="B33" s="3" t="s">
        <v>52</v>
      </c>
      <c r="C33" s="6">
        <v>34.5</v>
      </c>
      <c r="D33" s="6">
        <v>29.9</v>
      </c>
      <c r="E33" s="6">
        <v>39.4</v>
      </c>
      <c r="F33" s="6">
        <v>59.1</v>
      </c>
      <c r="G33" s="6">
        <v>54.2</v>
      </c>
      <c r="H33" s="6">
        <v>63.8</v>
      </c>
      <c r="I33" s="6">
        <v>6.4</v>
      </c>
      <c r="J33" s="6">
        <v>4.5999999999999996</v>
      </c>
      <c r="K33" s="6">
        <v>8.9</v>
      </c>
      <c r="L33">
        <f t="shared" si="1"/>
        <v>-7</v>
      </c>
      <c r="M33">
        <f t="shared" si="0"/>
        <v>-2.3999999999999986</v>
      </c>
    </row>
    <row r="34" spans="1:13" x14ac:dyDescent="0.2">
      <c r="A34" s="9" t="s">
        <v>111</v>
      </c>
      <c r="B34" s="3" t="s">
        <v>43</v>
      </c>
      <c r="C34" s="6">
        <v>33.4</v>
      </c>
      <c r="D34" s="6">
        <v>28.7</v>
      </c>
      <c r="E34" s="6">
        <v>38.4</v>
      </c>
      <c r="F34" s="6">
        <v>57.2</v>
      </c>
      <c r="G34" s="6">
        <v>52.1</v>
      </c>
      <c r="H34" s="6">
        <v>62.1</v>
      </c>
      <c r="I34" s="6">
        <v>9.4</v>
      </c>
      <c r="J34" s="6">
        <v>7</v>
      </c>
      <c r="K34" s="6">
        <v>12.6</v>
      </c>
      <c r="L34">
        <f t="shared" si="1"/>
        <v>-2.6999999999999993</v>
      </c>
      <c r="M34">
        <f t="shared" si="0"/>
        <v>-3.5</v>
      </c>
    </row>
    <row r="35" spans="1:13" x14ac:dyDescent="0.2">
      <c r="A35" s="10"/>
      <c r="B35" s="3" t="s">
        <v>52</v>
      </c>
      <c r="C35" s="6">
        <v>32.1</v>
      </c>
      <c r="D35" s="6">
        <v>27.9</v>
      </c>
      <c r="E35" s="6">
        <v>36.5</v>
      </c>
      <c r="F35" s="6">
        <v>59.2</v>
      </c>
      <c r="G35" s="6">
        <v>54.8</v>
      </c>
      <c r="H35" s="6">
        <v>63.5</v>
      </c>
      <c r="I35" s="6">
        <v>8.6999999999999993</v>
      </c>
      <c r="J35" s="6">
        <v>6.8</v>
      </c>
      <c r="K35" s="6">
        <v>11.2</v>
      </c>
      <c r="L35">
        <f t="shared" si="1"/>
        <v>-4.7000000000000011</v>
      </c>
      <c r="M35">
        <f t="shared" si="0"/>
        <v>-2.3999999999999986</v>
      </c>
    </row>
    <row r="36" spans="1:13" x14ac:dyDescent="0.2">
      <c r="A36" s="9" t="s">
        <v>126</v>
      </c>
      <c r="B36" s="3" t="s">
        <v>43</v>
      </c>
      <c r="C36" s="6">
        <v>29.9</v>
      </c>
      <c r="D36" s="6">
        <v>25.1</v>
      </c>
      <c r="E36" s="6">
        <v>35.200000000000003</v>
      </c>
      <c r="F36" s="6">
        <v>62.4</v>
      </c>
      <c r="G36" s="6">
        <v>56.8</v>
      </c>
      <c r="H36" s="6">
        <v>67.8</v>
      </c>
      <c r="I36" s="6">
        <v>7.7</v>
      </c>
      <c r="J36" s="6">
        <v>5.0999999999999996</v>
      </c>
      <c r="K36" s="6">
        <v>11.4</v>
      </c>
      <c r="L36">
        <f t="shared" si="1"/>
        <v>-3.1000000000000005</v>
      </c>
      <c r="M36">
        <f t="shared" si="0"/>
        <v>1.5</v>
      </c>
    </row>
    <row r="37" spans="1:13" x14ac:dyDescent="0.2">
      <c r="A37" s="10"/>
      <c r="B37" s="3" t="s">
        <v>52</v>
      </c>
      <c r="C37" s="6">
        <v>31.7</v>
      </c>
      <c r="D37" s="6">
        <v>26.8</v>
      </c>
      <c r="E37" s="6">
        <v>37</v>
      </c>
      <c r="F37" s="6">
        <v>58.9</v>
      </c>
      <c r="G37" s="6">
        <v>53.8</v>
      </c>
      <c r="H37" s="6">
        <v>63.9</v>
      </c>
      <c r="I37" s="6">
        <v>9.4</v>
      </c>
      <c r="J37" s="6">
        <v>7</v>
      </c>
      <c r="K37" s="6">
        <v>12.6</v>
      </c>
      <c r="L37">
        <f t="shared" si="1"/>
        <v>-7.1</v>
      </c>
      <c r="M37">
        <f t="shared" si="0"/>
        <v>0.10000000000000142</v>
      </c>
    </row>
    <row r="41" spans="1:13" x14ac:dyDescent="0.2">
      <c r="A41" s="5" t="s">
        <v>233</v>
      </c>
      <c r="B41">
        <v>76</v>
      </c>
    </row>
    <row r="42" spans="1:13" s="8" customFormat="1" x14ac:dyDescent="0.2">
      <c r="A42" s="7" t="s">
        <v>234</v>
      </c>
      <c r="B42" s="8" t="s">
        <v>235</v>
      </c>
    </row>
    <row r="44" spans="1:13" x14ac:dyDescent="0.2">
      <c r="A44" t="s">
        <v>236</v>
      </c>
    </row>
    <row r="45" spans="1:13" x14ac:dyDescent="0.2">
      <c r="A45" t="s">
        <v>237</v>
      </c>
    </row>
    <row r="46" spans="1:13" x14ac:dyDescent="0.2">
      <c r="A46" t="s">
        <v>238</v>
      </c>
    </row>
    <row r="47" spans="1:13" x14ac:dyDescent="0.2">
      <c r="A47" t="s">
        <v>239</v>
      </c>
    </row>
    <row r="48" spans="1:13" x14ac:dyDescent="0.2">
      <c r="A48" t="s">
        <v>240</v>
      </c>
    </row>
    <row r="49" spans="1:6" x14ac:dyDescent="0.2">
      <c r="A49" t="s">
        <v>241</v>
      </c>
    </row>
    <row r="50" spans="1:6" x14ac:dyDescent="0.2">
      <c r="A50" t="s">
        <v>242</v>
      </c>
    </row>
    <row r="51" spans="1:6" x14ac:dyDescent="0.2">
      <c r="A51" t="s">
        <v>243</v>
      </c>
    </row>
    <row r="53" spans="1:6" x14ac:dyDescent="0.2">
      <c r="A53" s="5" t="s">
        <v>233</v>
      </c>
      <c r="B53">
        <v>77</v>
      </c>
    </row>
    <row r="54" spans="1:6" x14ac:dyDescent="0.2">
      <c r="A54" s="5" t="s">
        <v>234</v>
      </c>
      <c r="B54" t="s">
        <v>244</v>
      </c>
    </row>
    <row r="56" spans="1:6" s="8" customFormat="1" x14ac:dyDescent="0.2">
      <c r="A56" s="8" t="s">
        <v>236</v>
      </c>
      <c r="B56" s="8" t="s">
        <v>245</v>
      </c>
    </row>
    <row r="57" spans="1:6" x14ac:dyDescent="0.2">
      <c r="A57" t="s">
        <v>237</v>
      </c>
      <c r="B57" t="s">
        <v>246</v>
      </c>
    </row>
    <row r="58" spans="1:6" x14ac:dyDescent="0.2">
      <c r="A58" t="s">
        <v>238</v>
      </c>
      <c r="B58">
        <v>11</v>
      </c>
    </row>
    <row r="59" spans="1:6" x14ac:dyDescent="0.2">
      <c r="A59" t="s">
        <v>239</v>
      </c>
      <c r="B59" t="s">
        <v>247</v>
      </c>
      <c r="C59" t="s">
        <v>248</v>
      </c>
      <c r="D59">
        <v>2015</v>
      </c>
      <c r="E59" t="s">
        <v>249</v>
      </c>
      <c r="F59" t="s">
        <v>250</v>
      </c>
    </row>
    <row r="60" spans="1:6" x14ac:dyDescent="0.2">
      <c r="A60" t="s">
        <v>240</v>
      </c>
      <c r="B60" t="str">
        <f>A3</f>
        <v>Age group (years)</v>
      </c>
      <c r="C60" t="str">
        <f>B3</f>
        <v>Sex</v>
      </c>
      <c r="D60">
        <f>C22</f>
        <v>2015</v>
      </c>
      <c r="E60" t="str">
        <f>I4</f>
        <v>Over-reporters</v>
      </c>
      <c r="F60" t="s">
        <v>252</v>
      </c>
    </row>
    <row r="61" spans="1:6" x14ac:dyDescent="0.2">
      <c r="A61" t="s">
        <v>241</v>
      </c>
      <c r="B61" t="s">
        <v>251</v>
      </c>
    </row>
    <row r="62" spans="1:6" x14ac:dyDescent="0.2">
      <c r="A62" t="s">
        <v>242</v>
      </c>
    </row>
    <row r="63" spans="1:6" x14ac:dyDescent="0.2">
      <c r="A63" t="s">
        <v>243</v>
      </c>
    </row>
    <row r="65" spans="1:2" s="8" customFormat="1" x14ac:dyDescent="0.2">
      <c r="A65" s="8" t="s">
        <v>236</v>
      </c>
      <c r="B65" s="8" t="s">
        <v>253</v>
      </c>
    </row>
    <row r="66" spans="1:2" x14ac:dyDescent="0.2">
      <c r="A66" t="s">
        <v>237</v>
      </c>
    </row>
    <row r="67" spans="1:2" x14ac:dyDescent="0.2">
      <c r="A67" t="s">
        <v>238</v>
      </c>
    </row>
    <row r="68" spans="1:2" x14ac:dyDescent="0.2">
      <c r="A68" t="s">
        <v>239</v>
      </c>
    </row>
    <row r="69" spans="1:2" x14ac:dyDescent="0.2">
      <c r="A69" t="s">
        <v>240</v>
      </c>
    </row>
    <row r="70" spans="1:2" x14ac:dyDescent="0.2">
      <c r="A70" t="s">
        <v>241</v>
      </c>
    </row>
    <row r="71" spans="1:2" x14ac:dyDescent="0.2">
      <c r="A71" t="s">
        <v>242</v>
      </c>
    </row>
    <row r="72" spans="1:2" x14ac:dyDescent="0.2">
      <c r="A72" t="s">
        <v>243</v>
      </c>
    </row>
  </sheetData>
  <mergeCells count="26">
    <mergeCell ref="A1:J1"/>
    <mergeCell ref="A3:A6"/>
    <mergeCell ref="B3:B6"/>
    <mergeCell ref="C3:K3"/>
    <mergeCell ref="C4:E4"/>
    <mergeCell ref="F4:H4"/>
    <mergeCell ref="I4:K4"/>
    <mergeCell ref="C5:C6"/>
    <mergeCell ref="D5:E5"/>
    <mergeCell ref="F5:F6"/>
    <mergeCell ref="G5:H5"/>
    <mergeCell ref="I5:I6"/>
    <mergeCell ref="J5:K5"/>
    <mergeCell ref="A10:A11"/>
    <mergeCell ref="A12:A13"/>
    <mergeCell ref="A14:A15"/>
    <mergeCell ref="A16:A17"/>
    <mergeCell ref="A18:A19"/>
    <mergeCell ref="A32:A33"/>
    <mergeCell ref="A34:A35"/>
    <mergeCell ref="A36:A37"/>
    <mergeCell ref="A20:A21"/>
    <mergeCell ref="C22:K22"/>
    <mergeCell ref="A26:A27"/>
    <mergeCell ref="A28:A29"/>
    <mergeCell ref="A30:A3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workbookViewId="0"/>
  </sheetViews>
  <sheetFormatPr baseColWidth="10" defaultColWidth="8.83203125" defaultRowHeight="15" x14ac:dyDescent="0.2"/>
  <cols>
    <col min="1" max="2" width="10.33203125" customWidth="1"/>
    <col min="3" max="11" width="7.83203125" customWidth="1"/>
  </cols>
  <sheetData>
    <row r="1" spans="1:11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3" spans="1:11" x14ac:dyDescent="0.2">
      <c r="A3" s="15" t="s">
        <v>1</v>
      </c>
      <c r="B3" s="15" t="s">
        <v>2</v>
      </c>
      <c r="C3" s="17" t="s">
        <v>3</v>
      </c>
      <c r="D3" s="12"/>
      <c r="E3" s="12"/>
      <c r="F3" s="12"/>
      <c r="G3" s="12"/>
      <c r="H3" s="12"/>
      <c r="I3" s="12"/>
      <c r="J3" s="12"/>
      <c r="K3" s="13"/>
    </row>
    <row r="4" spans="1:11" x14ac:dyDescent="0.2">
      <c r="A4" s="16"/>
      <c r="B4" s="16"/>
      <c r="C4" s="17" t="s">
        <v>4</v>
      </c>
      <c r="D4" s="12"/>
      <c r="E4" s="13"/>
      <c r="F4" s="17" t="s">
        <v>5</v>
      </c>
      <c r="G4" s="12"/>
      <c r="H4" s="13"/>
      <c r="I4" s="17" t="s">
        <v>6</v>
      </c>
      <c r="J4" s="12"/>
      <c r="K4" s="13"/>
    </row>
    <row r="5" spans="1:11" x14ac:dyDescent="0.2">
      <c r="A5" s="16"/>
      <c r="B5" s="16"/>
      <c r="C5" s="17" t="s">
        <v>7</v>
      </c>
      <c r="D5" s="17" t="s">
        <v>8</v>
      </c>
      <c r="E5" s="13"/>
      <c r="F5" s="17" t="s">
        <v>7</v>
      </c>
      <c r="G5" s="17" t="s">
        <v>8</v>
      </c>
      <c r="H5" s="13"/>
      <c r="I5" s="17" t="s">
        <v>7</v>
      </c>
      <c r="J5" s="17" t="s">
        <v>8</v>
      </c>
      <c r="K5" s="13"/>
    </row>
    <row r="6" spans="1:11" x14ac:dyDescent="0.2">
      <c r="A6" s="10"/>
      <c r="B6" s="10"/>
      <c r="C6" s="10"/>
      <c r="D6" s="2" t="s">
        <v>9</v>
      </c>
      <c r="E6" s="2" t="s">
        <v>10</v>
      </c>
      <c r="F6" s="10"/>
      <c r="G6" s="2" t="s">
        <v>9</v>
      </c>
      <c r="H6" s="2" t="s">
        <v>10</v>
      </c>
      <c r="I6" s="10"/>
      <c r="J6" s="2" t="s">
        <v>9</v>
      </c>
      <c r="K6" s="2" t="s">
        <v>10</v>
      </c>
    </row>
    <row r="7" spans="1:11" x14ac:dyDescent="0.2">
      <c r="A7" s="3" t="s">
        <v>11</v>
      </c>
      <c r="B7" s="4" t="s">
        <v>12</v>
      </c>
      <c r="C7" s="4" t="s">
        <v>13</v>
      </c>
      <c r="D7" s="4" t="s">
        <v>14</v>
      </c>
      <c r="E7" s="4" t="s">
        <v>15</v>
      </c>
      <c r="F7" s="4" t="s">
        <v>16</v>
      </c>
      <c r="G7" s="4" t="s">
        <v>17</v>
      </c>
      <c r="H7" s="4" t="s">
        <v>18</v>
      </c>
      <c r="I7" s="4" t="s">
        <v>19</v>
      </c>
      <c r="J7" s="4" t="s">
        <v>20</v>
      </c>
      <c r="K7" s="4" t="s">
        <v>21</v>
      </c>
    </row>
    <row r="8" spans="1:11" x14ac:dyDescent="0.2">
      <c r="A8" s="3" t="s">
        <v>22</v>
      </c>
      <c r="B8" s="4" t="s">
        <v>12</v>
      </c>
      <c r="C8" s="4" t="s">
        <v>23</v>
      </c>
      <c r="D8" s="4" t="s">
        <v>24</v>
      </c>
      <c r="E8" s="4" t="s">
        <v>25</v>
      </c>
      <c r="F8" s="4" t="s">
        <v>26</v>
      </c>
      <c r="G8" s="4" t="s">
        <v>27</v>
      </c>
      <c r="H8" s="4" t="s">
        <v>28</v>
      </c>
      <c r="I8" s="4" t="s">
        <v>29</v>
      </c>
      <c r="J8" s="4" t="s">
        <v>30</v>
      </c>
      <c r="K8" s="4" t="s">
        <v>31</v>
      </c>
    </row>
    <row r="9" spans="1:11" x14ac:dyDescent="0.2">
      <c r="A9" s="3" t="s">
        <v>32</v>
      </c>
      <c r="B9" s="4" t="s">
        <v>12</v>
      </c>
      <c r="C9" s="4" t="s">
        <v>33</v>
      </c>
      <c r="D9" s="4" t="s">
        <v>34</v>
      </c>
      <c r="E9" s="4" t="s">
        <v>35</v>
      </c>
      <c r="F9" s="4" t="s">
        <v>36</v>
      </c>
      <c r="G9" s="4" t="s">
        <v>37</v>
      </c>
      <c r="H9" s="4" t="s">
        <v>38</v>
      </c>
      <c r="I9" s="4" t="s">
        <v>39</v>
      </c>
      <c r="J9" s="4" t="s">
        <v>40</v>
      </c>
      <c r="K9" s="4" t="s">
        <v>41</v>
      </c>
    </row>
    <row r="10" spans="1:11" x14ac:dyDescent="0.2">
      <c r="A10" s="9" t="s">
        <v>42</v>
      </c>
      <c r="B10" s="3" t="s">
        <v>43</v>
      </c>
      <c r="C10" s="4" t="s">
        <v>44</v>
      </c>
      <c r="D10" s="4" t="s">
        <v>45</v>
      </c>
      <c r="E10" s="4" t="s">
        <v>46</v>
      </c>
      <c r="F10" s="4" t="s">
        <v>47</v>
      </c>
      <c r="G10" s="4" t="s">
        <v>48</v>
      </c>
      <c r="H10" s="4" t="s">
        <v>36</v>
      </c>
      <c r="I10" s="4" t="s">
        <v>49</v>
      </c>
      <c r="J10" s="4" t="s">
        <v>50</v>
      </c>
      <c r="K10" s="4" t="s">
        <v>51</v>
      </c>
    </row>
    <row r="11" spans="1:11" x14ac:dyDescent="0.2">
      <c r="A11" s="10"/>
      <c r="B11" s="3" t="s">
        <v>52</v>
      </c>
      <c r="C11" s="4" t="s">
        <v>53</v>
      </c>
      <c r="D11" s="4" t="s">
        <v>54</v>
      </c>
      <c r="E11" s="4" t="s">
        <v>55</v>
      </c>
      <c r="F11" s="4" t="s">
        <v>56</v>
      </c>
      <c r="G11" s="4" t="s">
        <v>57</v>
      </c>
      <c r="H11" s="4" t="s">
        <v>58</v>
      </c>
      <c r="I11" s="4" t="s">
        <v>59</v>
      </c>
      <c r="J11" s="4" t="s">
        <v>60</v>
      </c>
      <c r="K11" s="4" t="s">
        <v>61</v>
      </c>
    </row>
    <row r="12" spans="1:11" x14ac:dyDescent="0.2">
      <c r="A12" s="9" t="s">
        <v>62</v>
      </c>
      <c r="B12" s="3" t="s">
        <v>43</v>
      </c>
      <c r="C12" s="4" t="s">
        <v>63</v>
      </c>
      <c r="D12" s="4" t="s">
        <v>64</v>
      </c>
      <c r="E12" s="4" t="s">
        <v>65</v>
      </c>
      <c r="F12" s="4" t="s">
        <v>66</v>
      </c>
      <c r="G12" s="4" t="s">
        <v>67</v>
      </c>
      <c r="H12" s="4" t="s">
        <v>68</v>
      </c>
      <c r="I12" s="4" t="s">
        <v>69</v>
      </c>
      <c r="J12" s="4" t="s">
        <v>70</v>
      </c>
      <c r="K12" s="4" t="s">
        <v>71</v>
      </c>
    </row>
    <row r="13" spans="1:11" x14ac:dyDescent="0.2">
      <c r="A13" s="10"/>
      <c r="B13" s="3" t="s">
        <v>52</v>
      </c>
      <c r="C13" s="4" t="s">
        <v>72</v>
      </c>
      <c r="D13" s="4" t="s">
        <v>73</v>
      </c>
      <c r="E13" s="4" t="s">
        <v>74</v>
      </c>
      <c r="F13" s="4" t="s">
        <v>75</v>
      </c>
      <c r="G13" s="4" t="s">
        <v>76</v>
      </c>
      <c r="H13" s="4" t="s">
        <v>26</v>
      </c>
      <c r="I13" s="4" t="s">
        <v>77</v>
      </c>
      <c r="J13" s="4" t="s">
        <v>78</v>
      </c>
      <c r="K13" s="4" t="s">
        <v>79</v>
      </c>
    </row>
    <row r="14" spans="1:11" x14ac:dyDescent="0.2">
      <c r="A14" s="9" t="s">
        <v>80</v>
      </c>
      <c r="B14" s="3" t="s">
        <v>43</v>
      </c>
      <c r="C14" s="4" t="s">
        <v>81</v>
      </c>
      <c r="D14" s="4" t="s">
        <v>44</v>
      </c>
      <c r="E14" s="4" t="s">
        <v>82</v>
      </c>
      <c r="F14" s="4" t="s">
        <v>83</v>
      </c>
      <c r="G14" s="4" t="s">
        <v>84</v>
      </c>
      <c r="H14" s="4" t="s">
        <v>85</v>
      </c>
      <c r="I14" s="4" t="s">
        <v>86</v>
      </c>
      <c r="J14" s="4" t="s">
        <v>63</v>
      </c>
      <c r="K14" s="4" t="s">
        <v>87</v>
      </c>
    </row>
    <row r="15" spans="1:11" x14ac:dyDescent="0.2">
      <c r="A15" s="10"/>
      <c r="B15" s="3" t="s">
        <v>52</v>
      </c>
      <c r="C15" s="4" t="s">
        <v>88</v>
      </c>
      <c r="D15" s="4" t="s">
        <v>89</v>
      </c>
      <c r="E15" s="4" t="s">
        <v>90</v>
      </c>
      <c r="F15" s="4" t="s">
        <v>91</v>
      </c>
      <c r="G15" s="4" t="s">
        <v>92</v>
      </c>
      <c r="H15" s="4" t="s">
        <v>93</v>
      </c>
      <c r="I15" s="4" t="s">
        <v>94</v>
      </c>
      <c r="J15" s="4" t="s">
        <v>95</v>
      </c>
      <c r="K15" s="4" t="s">
        <v>74</v>
      </c>
    </row>
    <row r="16" spans="1:11" x14ac:dyDescent="0.2">
      <c r="A16" s="9" t="s">
        <v>96</v>
      </c>
      <c r="B16" s="3" t="s">
        <v>43</v>
      </c>
      <c r="C16" s="4" t="s">
        <v>97</v>
      </c>
      <c r="D16" s="4" t="s">
        <v>51</v>
      </c>
      <c r="E16" s="4" t="s">
        <v>98</v>
      </c>
      <c r="F16" s="4" t="s">
        <v>99</v>
      </c>
      <c r="G16" s="4" t="s">
        <v>100</v>
      </c>
      <c r="H16" s="4" t="s">
        <v>75</v>
      </c>
      <c r="I16" s="4" t="s">
        <v>101</v>
      </c>
      <c r="J16" s="4" t="s">
        <v>64</v>
      </c>
      <c r="K16" s="4" t="s">
        <v>102</v>
      </c>
    </row>
    <row r="17" spans="1:11" x14ac:dyDescent="0.2">
      <c r="A17" s="10"/>
      <c r="B17" s="3" t="s">
        <v>52</v>
      </c>
      <c r="C17" s="4" t="s">
        <v>103</v>
      </c>
      <c r="D17" s="4" t="s">
        <v>104</v>
      </c>
      <c r="E17" s="4" t="s">
        <v>105</v>
      </c>
      <c r="F17" s="4" t="s">
        <v>106</v>
      </c>
      <c r="G17" s="4" t="s">
        <v>107</v>
      </c>
      <c r="H17" s="4" t="s">
        <v>108</v>
      </c>
      <c r="I17" s="4" t="s">
        <v>109</v>
      </c>
      <c r="J17" s="4" t="s">
        <v>95</v>
      </c>
      <c r="K17" s="4" t="s">
        <v>110</v>
      </c>
    </row>
    <row r="18" spans="1:11" x14ac:dyDescent="0.2">
      <c r="A18" s="9" t="s">
        <v>111</v>
      </c>
      <c r="B18" s="3" t="s">
        <v>43</v>
      </c>
      <c r="C18" s="4" t="s">
        <v>112</v>
      </c>
      <c r="D18" s="4" t="s">
        <v>113</v>
      </c>
      <c r="E18" s="4" t="s">
        <v>114</v>
      </c>
      <c r="F18" s="4" t="s">
        <v>115</v>
      </c>
      <c r="G18" s="4" t="s">
        <v>76</v>
      </c>
      <c r="H18" s="4" t="s">
        <v>116</v>
      </c>
      <c r="I18" s="4" t="s">
        <v>117</v>
      </c>
      <c r="J18" s="4" t="s">
        <v>118</v>
      </c>
      <c r="K18" s="4" t="s">
        <v>63</v>
      </c>
    </row>
    <row r="19" spans="1:11" x14ac:dyDescent="0.2">
      <c r="A19" s="10"/>
      <c r="B19" s="3" t="s">
        <v>52</v>
      </c>
      <c r="C19" s="4" t="s">
        <v>119</v>
      </c>
      <c r="D19" s="4" t="s">
        <v>14</v>
      </c>
      <c r="E19" s="4" t="s">
        <v>120</v>
      </c>
      <c r="F19" s="4" t="s">
        <v>121</v>
      </c>
      <c r="G19" s="4" t="s">
        <v>122</v>
      </c>
      <c r="H19" s="4" t="s">
        <v>123</v>
      </c>
      <c r="I19" s="4" t="s">
        <v>109</v>
      </c>
      <c r="J19" s="4" t="s">
        <v>124</v>
      </c>
      <c r="K19" s="4" t="s">
        <v>125</v>
      </c>
    </row>
    <row r="20" spans="1:11" x14ac:dyDescent="0.2">
      <c r="A20" s="9" t="s">
        <v>126</v>
      </c>
      <c r="B20" s="3" t="s">
        <v>43</v>
      </c>
      <c r="C20" s="4" t="s">
        <v>127</v>
      </c>
      <c r="D20" s="4" t="s">
        <v>128</v>
      </c>
      <c r="E20" s="4" t="s">
        <v>129</v>
      </c>
      <c r="F20" s="4" t="s">
        <v>130</v>
      </c>
      <c r="G20" s="4" t="s">
        <v>131</v>
      </c>
      <c r="H20" s="4" t="s">
        <v>132</v>
      </c>
      <c r="I20" s="4" t="s">
        <v>133</v>
      </c>
      <c r="J20" s="4" t="s">
        <v>134</v>
      </c>
      <c r="K20" s="4" t="s">
        <v>135</v>
      </c>
    </row>
    <row r="21" spans="1:11" x14ac:dyDescent="0.2">
      <c r="A21" s="10"/>
      <c r="B21" s="3" t="s">
        <v>52</v>
      </c>
      <c r="C21" s="4" t="s">
        <v>136</v>
      </c>
      <c r="D21" s="4" t="s">
        <v>137</v>
      </c>
      <c r="E21" s="4" t="s">
        <v>97</v>
      </c>
      <c r="F21" s="4" t="s">
        <v>138</v>
      </c>
      <c r="G21" s="4" t="s">
        <v>139</v>
      </c>
      <c r="H21" s="4" t="s">
        <v>140</v>
      </c>
      <c r="I21" s="4" t="s">
        <v>141</v>
      </c>
      <c r="J21" s="4" t="s">
        <v>64</v>
      </c>
      <c r="K21" s="4" t="s">
        <v>81</v>
      </c>
    </row>
    <row r="22" spans="1:11" x14ac:dyDescent="0.2">
      <c r="A22" s="1"/>
      <c r="B22" s="1"/>
      <c r="C22" s="17" t="s">
        <v>142</v>
      </c>
      <c r="D22" s="12"/>
      <c r="E22" s="12"/>
      <c r="F22" s="12"/>
      <c r="G22" s="12"/>
      <c r="H22" s="12"/>
      <c r="I22" s="12"/>
      <c r="J22" s="12"/>
      <c r="K22" s="13"/>
    </row>
    <row r="23" spans="1:11" x14ac:dyDescent="0.2">
      <c r="A23" s="3" t="s">
        <v>11</v>
      </c>
      <c r="B23" s="4" t="s">
        <v>12</v>
      </c>
      <c r="C23" s="4" t="s">
        <v>143</v>
      </c>
      <c r="D23" s="4" t="s">
        <v>105</v>
      </c>
      <c r="E23" s="4" t="s">
        <v>144</v>
      </c>
      <c r="F23" s="4" t="s">
        <v>145</v>
      </c>
      <c r="G23" s="4" t="s">
        <v>91</v>
      </c>
      <c r="H23" s="4" t="s">
        <v>146</v>
      </c>
      <c r="I23" s="4" t="s">
        <v>35</v>
      </c>
      <c r="J23" s="4" t="s">
        <v>147</v>
      </c>
      <c r="K23" s="4" t="s">
        <v>148</v>
      </c>
    </row>
    <row r="24" spans="1:11" x14ac:dyDescent="0.2">
      <c r="A24" s="3" t="s">
        <v>22</v>
      </c>
      <c r="B24" s="4" t="s">
        <v>12</v>
      </c>
      <c r="C24" s="4" t="s">
        <v>149</v>
      </c>
      <c r="D24" s="4" t="s">
        <v>150</v>
      </c>
      <c r="E24" s="4" t="s">
        <v>87</v>
      </c>
      <c r="F24" s="4" t="s">
        <v>151</v>
      </c>
      <c r="G24" s="4" t="s">
        <v>152</v>
      </c>
      <c r="H24" s="4" t="s">
        <v>153</v>
      </c>
      <c r="I24" s="4" t="s">
        <v>154</v>
      </c>
      <c r="J24" s="4" t="s">
        <v>63</v>
      </c>
      <c r="K24" s="4" t="s">
        <v>155</v>
      </c>
    </row>
    <row r="25" spans="1:11" x14ac:dyDescent="0.2">
      <c r="A25" s="3" t="s">
        <v>32</v>
      </c>
      <c r="B25" s="4" t="s">
        <v>12</v>
      </c>
      <c r="C25" s="4" t="s">
        <v>94</v>
      </c>
      <c r="D25" s="4" t="s">
        <v>95</v>
      </c>
      <c r="E25" s="4" t="s">
        <v>156</v>
      </c>
      <c r="F25" s="4" t="s">
        <v>157</v>
      </c>
      <c r="G25" s="4" t="s">
        <v>158</v>
      </c>
      <c r="H25" s="4" t="s">
        <v>159</v>
      </c>
      <c r="I25" s="4" t="s">
        <v>110</v>
      </c>
      <c r="J25" s="4" t="s">
        <v>94</v>
      </c>
      <c r="K25" s="4" t="s">
        <v>137</v>
      </c>
    </row>
    <row r="26" spans="1:11" x14ac:dyDescent="0.2">
      <c r="A26" s="9" t="s">
        <v>42</v>
      </c>
      <c r="B26" s="3" t="s">
        <v>43</v>
      </c>
      <c r="C26" s="4" t="s">
        <v>160</v>
      </c>
      <c r="D26" s="4" t="s">
        <v>15</v>
      </c>
      <c r="E26" s="4" t="s">
        <v>161</v>
      </c>
      <c r="F26" s="4" t="s">
        <v>75</v>
      </c>
      <c r="G26" s="4" t="s">
        <v>162</v>
      </c>
      <c r="H26" s="4" t="s">
        <v>163</v>
      </c>
      <c r="I26" s="4" t="s">
        <v>164</v>
      </c>
      <c r="J26" s="4" t="s">
        <v>165</v>
      </c>
      <c r="K26" s="4" t="s">
        <v>60</v>
      </c>
    </row>
    <row r="27" spans="1:11" x14ac:dyDescent="0.2">
      <c r="A27" s="10"/>
      <c r="B27" s="3" t="s">
        <v>52</v>
      </c>
      <c r="C27" s="4" t="s">
        <v>166</v>
      </c>
      <c r="D27" s="4" t="s">
        <v>167</v>
      </c>
      <c r="E27" s="4" t="s">
        <v>168</v>
      </c>
      <c r="F27" s="4" t="s">
        <v>56</v>
      </c>
      <c r="G27" s="4" t="s">
        <v>169</v>
      </c>
      <c r="H27" s="4" t="s">
        <v>170</v>
      </c>
      <c r="I27" s="4" t="s">
        <v>171</v>
      </c>
      <c r="J27" s="4" t="s">
        <v>172</v>
      </c>
      <c r="K27" s="4" t="s">
        <v>167</v>
      </c>
    </row>
    <row r="28" spans="1:11" x14ac:dyDescent="0.2">
      <c r="A28" s="9" t="s">
        <v>62</v>
      </c>
      <c r="B28" s="3" t="s">
        <v>43</v>
      </c>
      <c r="C28" s="4" t="s">
        <v>119</v>
      </c>
      <c r="D28" s="4" t="s">
        <v>173</v>
      </c>
      <c r="E28" s="4" t="s">
        <v>174</v>
      </c>
      <c r="F28" s="4" t="s">
        <v>175</v>
      </c>
      <c r="G28" s="4" t="s">
        <v>176</v>
      </c>
      <c r="H28" s="4" t="s">
        <v>177</v>
      </c>
      <c r="I28" s="4" t="s">
        <v>178</v>
      </c>
      <c r="J28" s="4" t="s">
        <v>179</v>
      </c>
      <c r="K28" s="4" t="s">
        <v>180</v>
      </c>
    </row>
    <row r="29" spans="1:11" x14ac:dyDescent="0.2">
      <c r="A29" s="10"/>
      <c r="B29" s="3" t="s">
        <v>52</v>
      </c>
      <c r="C29" s="4" t="s">
        <v>79</v>
      </c>
      <c r="D29" s="4" t="s">
        <v>87</v>
      </c>
      <c r="E29" s="4" t="s">
        <v>181</v>
      </c>
      <c r="F29" s="4" t="s">
        <v>152</v>
      </c>
      <c r="G29" s="4" t="s">
        <v>100</v>
      </c>
      <c r="H29" s="4" t="s">
        <v>47</v>
      </c>
      <c r="I29" s="4" t="s">
        <v>182</v>
      </c>
      <c r="J29" s="4" t="s">
        <v>183</v>
      </c>
      <c r="K29" s="4" t="s">
        <v>184</v>
      </c>
    </row>
    <row r="30" spans="1:11" x14ac:dyDescent="0.2">
      <c r="A30" s="9" t="s">
        <v>80</v>
      </c>
      <c r="B30" s="3" t="s">
        <v>43</v>
      </c>
      <c r="C30" s="4" t="s">
        <v>185</v>
      </c>
      <c r="D30" s="4" t="s">
        <v>184</v>
      </c>
      <c r="E30" s="4" t="s">
        <v>186</v>
      </c>
      <c r="F30" s="4" t="s">
        <v>85</v>
      </c>
      <c r="G30" s="4" t="s">
        <v>187</v>
      </c>
      <c r="H30" s="4" t="s">
        <v>188</v>
      </c>
      <c r="I30" s="4" t="s">
        <v>179</v>
      </c>
      <c r="J30" s="4" t="s">
        <v>189</v>
      </c>
      <c r="K30" s="4" t="s">
        <v>45</v>
      </c>
    </row>
    <row r="31" spans="1:11" x14ac:dyDescent="0.2">
      <c r="A31" s="10"/>
      <c r="B31" s="3" t="s">
        <v>52</v>
      </c>
      <c r="C31" s="4" t="s">
        <v>190</v>
      </c>
      <c r="D31" s="4" t="s">
        <v>191</v>
      </c>
      <c r="E31" s="4" t="s">
        <v>192</v>
      </c>
      <c r="F31" s="4" t="s">
        <v>187</v>
      </c>
      <c r="G31" s="4" t="s">
        <v>193</v>
      </c>
      <c r="H31" s="4" t="s">
        <v>85</v>
      </c>
      <c r="I31" s="4" t="s">
        <v>194</v>
      </c>
      <c r="J31" s="4" t="s">
        <v>195</v>
      </c>
      <c r="K31" s="4" t="s">
        <v>196</v>
      </c>
    </row>
    <row r="32" spans="1:11" x14ac:dyDescent="0.2">
      <c r="A32" s="9" t="s">
        <v>96</v>
      </c>
      <c r="B32" s="3" t="s">
        <v>43</v>
      </c>
      <c r="C32" s="4" t="s">
        <v>197</v>
      </c>
      <c r="D32" s="4" t="s">
        <v>71</v>
      </c>
      <c r="E32" s="4" t="s">
        <v>198</v>
      </c>
      <c r="F32" s="4" t="s">
        <v>199</v>
      </c>
      <c r="G32" s="4" t="s">
        <v>92</v>
      </c>
      <c r="H32" s="4" t="s">
        <v>200</v>
      </c>
      <c r="I32" s="4" t="s">
        <v>201</v>
      </c>
      <c r="J32" s="4" t="s">
        <v>202</v>
      </c>
      <c r="K32" s="4" t="s">
        <v>203</v>
      </c>
    </row>
    <row r="33" spans="1:11" x14ac:dyDescent="0.2">
      <c r="A33" s="10"/>
      <c r="B33" s="3" t="s">
        <v>52</v>
      </c>
      <c r="C33" s="4" t="s">
        <v>204</v>
      </c>
      <c r="D33" s="4" t="s">
        <v>71</v>
      </c>
      <c r="E33" s="4" t="s">
        <v>205</v>
      </c>
      <c r="F33" s="4" t="s">
        <v>66</v>
      </c>
      <c r="G33" s="4" t="s">
        <v>206</v>
      </c>
      <c r="H33" s="4" t="s">
        <v>151</v>
      </c>
      <c r="I33" s="4" t="s">
        <v>207</v>
      </c>
      <c r="J33" s="4" t="s">
        <v>208</v>
      </c>
      <c r="K33" s="4" t="s">
        <v>209</v>
      </c>
    </row>
    <row r="34" spans="1:11" x14ac:dyDescent="0.2">
      <c r="A34" s="9" t="s">
        <v>111</v>
      </c>
      <c r="B34" s="3" t="s">
        <v>43</v>
      </c>
      <c r="C34" s="4" t="s">
        <v>210</v>
      </c>
      <c r="D34" s="4" t="s">
        <v>79</v>
      </c>
      <c r="E34" s="4" t="s">
        <v>211</v>
      </c>
      <c r="F34" s="4" t="s">
        <v>212</v>
      </c>
      <c r="G34" s="4" t="s">
        <v>213</v>
      </c>
      <c r="H34" s="4" t="s">
        <v>47</v>
      </c>
      <c r="I34" s="4" t="s">
        <v>179</v>
      </c>
      <c r="J34" s="4" t="s">
        <v>196</v>
      </c>
      <c r="K34" s="4" t="s">
        <v>214</v>
      </c>
    </row>
    <row r="35" spans="1:11" x14ac:dyDescent="0.2">
      <c r="A35" s="10"/>
      <c r="B35" s="3" t="s">
        <v>52</v>
      </c>
      <c r="C35" s="4" t="s">
        <v>215</v>
      </c>
      <c r="D35" s="4" t="s">
        <v>216</v>
      </c>
      <c r="E35" s="4" t="s">
        <v>217</v>
      </c>
      <c r="F35" s="4" t="s">
        <v>218</v>
      </c>
      <c r="G35" s="4" t="s">
        <v>219</v>
      </c>
      <c r="H35" s="4" t="s">
        <v>68</v>
      </c>
      <c r="I35" s="4" t="s">
        <v>25</v>
      </c>
      <c r="J35" s="4" t="s">
        <v>220</v>
      </c>
      <c r="K35" s="4" t="s">
        <v>221</v>
      </c>
    </row>
    <row r="36" spans="1:11" x14ac:dyDescent="0.2">
      <c r="A36" s="9" t="s">
        <v>126</v>
      </c>
      <c r="B36" s="3" t="s">
        <v>43</v>
      </c>
      <c r="C36" s="4" t="s">
        <v>71</v>
      </c>
      <c r="D36" s="4" t="s">
        <v>222</v>
      </c>
      <c r="E36" s="4" t="s">
        <v>223</v>
      </c>
      <c r="F36" s="4" t="s">
        <v>37</v>
      </c>
      <c r="G36" s="4" t="s">
        <v>107</v>
      </c>
      <c r="H36" s="4" t="s">
        <v>224</v>
      </c>
      <c r="I36" s="4" t="s">
        <v>165</v>
      </c>
      <c r="J36" s="4" t="s">
        <v>225</v>
      </c>
      <c r="K36" s="4" t="s">
        <v>226</v>
      </c>
    </row>
    <row r="37" spans="1:11" x14ac:dyDescent="0.2">
      <c r="A37" s="10"/>
      <c r="B37" s="3" t="s">
        <v>52</v>
      </c>
      <c r="C37" s="4" t="s">
        <v>227</v>
      </c>
      <c r="D37" s="4" t="s">
        <v>228</v>
      </c>
      <c r="E37" s="4" t="s">
        <v>229</v>
      </c>
      <c r="F37" s="4" t="s">
        <v>230</v>
      </c>
      <c r="G37" s="4" t="s">
        <v>231</v>
      </c>
      <c r="H37" s="4" t="s">
        <v>232</v>
      </c>
      <c r="I37" s="4" t="s">
        <v>179</v>
      </c>
      <c r="J37" s="4" t="s">
        <v>196</v>
      </c>
      <c r="K37" s="4" t="s">
        <v>214</v>
      </c>
    </row>
    <row r="41" spans="1:11" x14ac:dyDescent="0.2">
      <c r="A41" s="5" t="s">
        <v>233</v>
      </c>
      <c r="B41">
        <v>76</v>
      </c>
    </row>
    <row r="42" spans="1:11" x14ac:dyDescent="0.2">
      <c r="A42" s="5" t="s">
        <v>234</v>
      </c>
      <c r="B42" t="s">
        <v>235</v>
      </c>
    </row>
    <row r="44" spans="1:11" x14ac:dyDescent="0.2">
      <c r="A44" t="s">
        <v>236</v>
      </c>
    </row>
    <row r="45" spans="1:11" x14ac:dyDescent="0.2">
      <c r="A45" t="s">
        <v>237</v>
      </c>
    </row>
    <row r="46" spans="1:11" x14ac:dyDescent="0.2">
      <c r="A46" t="s">
        <v>238</v>
      </c>
    </row>
    <row r="47" spans="1:11" x14ac:dyDescent="0.2">
      <c r="A47" t="s">
        <v>239</v>
      </c>
    </row>
    <row r="48" spans="1:11" x14ac:dyDescent="0.2">
      <c r="A48" t="s">
        <v>240</v>
      </c>
    </row>
    <row r="49" spans="1:2" x14ac:dyDescent="0.2">
      <c r="A49" t="s">
        <v>241</v>
      </c>
    </row>
    <row r="50" spans="1:2" x14ac:dyDescent="0.2">
      <c r="A50" t="s">
        <v>242</v>
      </c>
    </row>
    <row r="51" spans="1:2" x14ac:dyDescent="0.2">
      <c r="A51" t="s">
        <v>243</v>
      </c>
    </row>
    <row r="53" spans="1:2" x14ac:dyDescent="0.2">
      <c r="A53" s="5" t="s">
        <v>233</v>
      </c>
      <c r="B53">
        <v>77</v>
      </c>
    </row>
    <row r="54" spans="1:2" x14ac:dyDescent="0.2">
      <c r="A54" s="5" t="s">
        <v>234</v>
      </c>
      <c r="B54" t="s">
        <v>244</v>
      </c>
    </row>
    <row r="56" spans="1:2" x14ac:dyDescent="0.2">
      <c r="A56" t="s">
        <v>236</v>
      </c>
    </row>
    <row r="57" spans="1:2" x14ac:dyDescent="0.2">
      <c r="A57" t="s">
        <v>237</v>
      </c>
    </row>
    <row r="58" spans="1:2" x14ac:dyDescent="0.2">
      <c r="A58" t="s">
        <v>238</v>
      </c>
    </row>
    <row r="59" spans="1:2" x14ac:dyDescent="0.2">
      <c r="A59" t="s">
        <v>239</v>
      </c>
    </row>
    <row r="60" spans="1:2" x14ac:dyDescent="0.2">
      <c r="A60" t="s">
        <v>240</v>
      </c>
    </row>
    <row r="61" spans="1:2" x14ac:dyDescent="0.2">
      <c r="A61" t="s">
        <v>241</v>
      </c>
    </row>
    <row r="62" spans="1:2" x14ac:dyDescent="0.2">
      <c r="A62" t="s">
        <v>242</v>
      </c>
    </row>
    <row r="63" spans="1:2" x14ac:dyDescent="0.2">
      <c r="A63" t="s">
        <v>243</v>
      </c>
    </row>
  </sheetData>
  <mergeCells count="26">
    <mergeCell ref="A1:J1"/>
    <mergeCell ref="A3:A6"/>
    <mergeCell ref="B3:B6"/>
    <mergeCell ref="C3:K3"/>
    <mergeCell ref="C4:E4"/>
    <mergeCell ref="F4:H4"/>
    <mergeCell ref="I4:K4"/>
    <mergeCell ref="C5:C6"/>
    <mergeCell ref="D5:E5"/>
    <mergeCell ref="F5:F6"/>
    <mergeCell ref="G5:H5"/>
    <mergeCell ref="I5:I6"/>
    <mergeCell ref="J5:K5"/>
    <mergeCell ref="A10:A11"/>
    <mergeCell ref="A12:A13"/>
    <mergeCell ref="A14:A15"/>
    <mergeCell ref="A16:A17"/>
    <mergeCell ref="A18:A19"/>
    <mergeCell ref="A32:A33"/>
    <mergeCell ref="A34:A35"/>
    <mergeCell ref="A36:A37"/>
    <mergeCell ref="A20:A21"/>
    <mergeCell ref="C22:K22"/>
    <mergeCell ref="A26:A27"/>
    <mergeCell ref="A28:A29"/>
    <mergeCell ref="A30:A3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labeling</vt:lpstr>
      <vt:lpstr>original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2021-03-03T10:58:55Z</dcterms:created>
  <dcterms:modified xsi:type="dcterms:W3CDTF">2021-03-05T11:03:50Z</dcterms:modified>
</cp:coreProperties>
</file>