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135C8BAF-6B78-4F49-B198-4DC396335917}"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7" i="1" l="1"/>
  <c r="B102" i="1"/>
  <c r="B72" i="1"/>
  <c r="B48" i="1"/>
  <c r="B36" i="1"/>
  <c r="B24" i="1"/>
  <c r="E145" i="1"/>
  <c r="D145" i="1"/>
  <c r="C145" i="1"/>
  <c r="B145" i="1"/>
  <c r="F133" i="1"/>
  <c r="E133" i="1"/>
  <c r="D133" i="1"/>
  <c r="C133" i="1"/>
  <c r="B133" i="1"/>
  <c r="B135" i="1"/>
  <c r="F121" i="1"/>
  <c r="E121" i="1"/>
  <c r="D121" i="1"/>
  <c r="C121" i="1"/>
  <c r="B121" i="1"/>
  <c r="B123" i="1"/>
  <c r="F109" i="1"/>
  <c r="E109" i="1"/>
  <c r="D109" i="1"/>
  <c r="C109" i="1"/>
  <c r="B109" i="1"/>
  <c r="F100" i="1"/>
  <c r="B111" i="1"/>
  <c r="E100" i="1"/>
  <c r="D100" i="1"/>
  <c r="C100" i="1"/>
  <c r="B100" i="1"/>
  <c r="B79" i="1"/>
  <c r="H79" i="1"/>
  <c r="G79" i="1"/>
  <c r="F79" i="1"/>
  <c r="E79" i="1"/>
  <c r="D79" i="1"/>
  <c r="C79" i="1"/>
  <c r="F70" i="1"/>
  <c r="F88" i="1"/>
  <c r="E88" i="1"/>
  <c r="D88" i="1"/>
  <c r="C88" i="1"/>
  <c r="B88" i="1"/>
  <c r="B90" i="1"/>
  <c r="E70" i="1"/>
  <c r="D70" i="1"/>
  <c r="C70" i="1"/>
  <c r="B70" i="1"/>
  <c r="F46" i="1"/>
  <c r="E46" i="1"/>
  <c r="D46" i="1"/>
  <c r="C46" i="1"/>
  <c r="B46" i="1"/>
  <c r="F34" i="1"/>
  <c r="E34" i="1"/>
  <c r="D34" i="1"/>
  <c r="B34" i="1"/>
  <c r="C34" i="1"/>
  <c r="F22" i="1"/>
  <c r="E22" i="1"/>
  <c r="D22" i="1"/>
  <c r="C22" i="1"/>
  <c r="B22" i="1"/>
</calcChain>
</file>

<file path=xl/sharedStrings.xml><?xml version="1.0" encoding="utf-8"?>
<sst xmlns="http://schemas.openxmlformats.org/spreadsheetml/2006/main" count="376" uniqueCount="91">
  <si>
    <t>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t>
  </si>
  <si>
    <t>Other crop</t>
  </si>
  <si>
    <t>2001</t>
  </si>
  <si>
    <t>2006</t>
  </si>
  <si>
    <t>2011</t>
  </si>
  <si>
    <t>2016</t>
  </si>
  <si>
    <t>acres</t>
  </si>
  <si>
    <t>Fenugreek</t>
  </si>
  <si>
    <t>179</t>
  </si>
  <si>
    <t>284</t>
  </si>
  <si>
    <t>414</t>
  </si>
  <si>
    <t>2,809</t>
  </si>
  <si>
    <t>Spelt</t>
  </si>
  <si>
    <t>6,939</t>
  </si>
  <si>
    <t>10,886</t>
  </si>
  <si>
    <t>10,526</t>
  </si>
  <si>
    <t>15,958</t>
  </si>
  <si>
    <t>Quinoa</t>
  </si>
  <si>
    <t>313</t>
  </si>
  <si>
    <t>x</t>
  </si>
  <si>
    <t>312</t>
  </si>
  <si>
    <t>11,868</t>
  </si>
  <si>
    <t>Garlic</t>
  </si>
  <si>
    <t>1,742</t>
  </si>
  <si>
    <t>759</t>
  </si>
  <si>
    <t>1,290</t>
  </si>
  <si>
    <t>2,207</t>
  </si>
  <si>
    <t>Kale</t>
  </si>
  <si>
    <t>65</t>
  </si>
  <si>
    <t>75</t>
  </si>
  <si>
    <t>92</t>
  </si>
  <si>
    <t>448</t>
  </si>
  <si>
    <t>Sweet potato</t>
  </si>
  <si>
    <t>162</t>
  </si>
  <si>
    <t>1,418</t>
  </si>
  <si>
    <t>1,776</t>
  </si>
  <si>
    <t>Sea buckthorn</t>
  </si>
  <si>
    <t>..</t>
  </si>
  <si>
    <t>206</t>
  </si>
  <si>
    <t>333</t>
  </si>
  <si>
    <t>520</t>
  </si>
  <si>
    <t>table descriptive sentence id:</t>
  </si>
  <si>
    <t>table descriptive sentence:</t>
  </si>
  <si>
    <t xml:space="preserve">Between 2001 and 2006, farms reporting fenugreek saw a crop area increase of 105 acres.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</si>
  <si>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</si>
  <si>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</si>
  <si>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</si>
  <si>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</si>
  <si>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</si>
  <si>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</si>
  <si>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</si>
  <si>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</si>
  <si>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 xml:space="preserve">By 2011, farms reporting fenugreek experienced another increase, growing by 130 acres from 2006. </t>
  </si>
  <si>
    <t xml:space="preserve">The prevailing trend carried over into 2016, as farms reporting fenugreek observed an increase of 2,395 acres in crop area </t>
  </si>
  <si>
    <t xml:space="preserve">While the area under cultivation for farms reporting kale rose dramatically between 2011 and 2016, looking back to 2001 and 2006 shows only a modest 10-acre rise. </t>
  </si>
  <si>
    <t xml:space="preserve">Between 2006 and 2011, crop area for farms reporting kale increased by nearly 17 acres, larger than the 2001 to 2006 increase, but much smaller than the 357 acres of crop area growth which took place between 2011 and 2016. </t>
  </si>
  <si>
    <t xml:space="preserve">Crop area for sweet potatoes increased by 597 acres between 2001 and 2006, and by 659 acres between 2006 and 2011. </t>
  </si>
  <si>
    <t xml:space="preserve">This trend continued into 2016 with crop area increasing by 358 acres for sweet potato producers compared with the 2011 Census </t>
  </si>
  <si>
    <t xml:space="preserve"> From 2006 to 2011, the area under cultivation for farms reporting sea buckthorn increased by 127 acres. </t>
  </si>
  <si>
    <t>This trend continued into 2016, as farms reporting sea buckthorn observed a 188-acre increase in crop area from 2011</t>
  </si>
  <si>
    <t>farms reporting fenugreek</t>
  </si>
  <si>
    <t>crop area</t>
  </si>
  <si>
    <t>How many acres of farms reporting fenugreek increase between 2001 and 2006?</t>
  </si>
  <si>
    <t>diff</t>
  </si>
  <si>
    <t>How many acres of farms reporting fenugreek increase from 2006 to 2011?</t>
  </si>
  <si>
    <t>Farms reporting fenugreek observed an increase of 2,395 acres in crop area from 2011 to 2016</t>
  </si>
  <si>
    <t>How many acres of farms reporting fenugreek increase from 2011 to 2016?</t>
  </si>
  <si>
    <t>Between 2006 and 2011, crop area for farms reporting kale increased by nearly 17 acres</t>
  </si>
  <si>
    <t>farms reporting kale</t>
  </si>
  <si>
    <t>How many acres of crop area for farms reporting kale were increased?</t>
  </si>
  <si>
    <t>Between 2006 and 2011, crop area for farms reporting kale increased larger than the 2001 to 2006 increase</t>
  </si>
  <si>
    <t xml:space="preserve">There are 357 acres of crop area growth which took place between 2011 and 2016. </t>
  </si>
  <si>
    <t>crop area growth</t>
  </si>
  <si>
    <t xml:space="preserve">Farm reporting kale had 357 acres of crop area growth between 2011 and 2016. </t>
  </si>
  <si>
    <t>How many acres of crop area growth did the farm reporting kale have between 2011 and 2016?</t>
  </si>
  <si>
    <t>farm reporting kale</t>
  </si>
  <si>
    <t>between 2006 and 2011</t>
  </si>
  <si>
    <t>compare</t>
  </si>
  <si>
    <t>Crop area for sweet potatoes increased by 597 acres between 2001 and 2006</t>
  </si>
  <si>
    <t xml:space="preserve">Crop area for sweet potatoes increased by 659 acres between 2006 and 2011. </t>
  </si>
  <si>
    <t>sweet potatoes</t>
  </si>
  <si>
    <t>How many acres of crop area for sweet potates were increased between 2001 and 2006?</t>
  </si>
  <si>
    <t>How many acres of crop area for sweet potates were increased between 2011 and 2006?</t>
  </si>
  <si>
    <t xml:space="preserve">From 2011 to 2016, crop area for sweet potatoes were increasing by 358 acres </t>
  </si>
  <si>
    <t xml:space="preserve">under cultivation </t>
  </si>
  <si>
    <t>farms reporting sea buckthorn</t>
  </si>
  <si>
    <t>How many acres of farms reporting sea buckthorn were increased from 2011  to 2016?</t>
  </si>
  <si>
    <t>How many acres of the area under cultivation for farms reporting sea buckthorn were increased from 2006 to 2011?</t>
  </si>
  <si>
    <t>How many acres of crop area for sweet potates were increased from 2011 to 2016?</t>
  </si>
  <si>
    <t>Farms reporting sea buckthorn observed a 188-acre increase in crop area from 2011 to 2016</t>
  </si>
  <si>
    <t>Which year has a larger increase in the crop area for farms reporting kale, 2011 or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</si>
</sst>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1" fillId="4" borderId="0" xfId="0" applyFont="1" applyFill="1"/>
    <xf numFmtId="0" fontId="0" fillId="4" borderId="0" xfId="0" applyFill="1"/>
    <xf numFmtId="0" fontId="0" fillId="0" borderId="0" xfId="0"/>
    <xf numFmtId="0" fontId="0" fillId="0" borderId="0" xfId="0"/>
    <xf numFmtId="0" fontId="1" fillId="2" borderId="1" xfId="0" applyFont="1" applyFill="1" applyBorder="1" applyAlignment="1">
      <alignment horizontal="left" vertical="top" wrapText="1"/>
    </xf>
    <xf numFmtId="0" fontId="0" fillId="0" borderId="2" xfId="0" applyBorder="1"/>
    <xf numFmtId="0" fontId="2" fillId="2" borderId="1" xfId="0" applyFont="1" applyFill="1" applyBorder="1" applyAlignment="1">
      <alignment horizontal="center" vertical="top" wrapText="1"/>
    </xf>
    <xf numFmtId="0" fontId="0" fillId="0" borderId="3" xfId="0" applyBorder="1"/>
    <xf numFmtId="0" fontId="0" fillId="0" borderId="4" xfId="0" applyBorder="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
  <sheetViews>
    <sheetView tabSelected="1" zoomScale="115" zoomScaleNormal="115" workbookViewId="0">
      <pane xSplit="8" ySplit="12" topLeftCell="I132" activePane="bottomRight" state="frozen"/>
      <selection pane="topRight" activeCell="I1" sqref="I1"/>
      <selection pane="bottomLeft" activeCell="A13" sqref="A13"/>
      <selection pane="bottomRight" activeCell="B148" sqref="B148"/>
    </sheetView>
  </sheetViews>
  <sheetFormatPr defaultColWidth="8.85546875" defaultRowHeight="15" x14ac:dyDescent="0.25"/>
  <cols>
    <col min="1" max="1" width="19.42578125" customWidth="1"/>
    <col min="2" max="2" width="9.140625" customWidth="1"/>
    <col min="3" max="5" width="10.28515625" customWidth="1"/>
  </cols>
  <sheetData>
    <row r="1" spans="1:5" x14ac:dyDescent="0.25">
      <c r="A1" s="8" t="s">
        <v>0</v>
      </c>
      <c r="B1" s="8"/>
      <c r="C1" s="8"/>
      <c r="D1" s="8"/>
      <c r="E1" s="8"/>
    </row>
    <row r="3" spans="1:5" x14ac:dyDescent="0.25">
      <c r="A3" s="9" t="s">
        <v>1</v>
      </c>
      <c r="B3" s="1" t="s">
        <v>2</v>
      </c>
      <c r="C3" s="1" t="s">
        <v>3</v>
      </c>
      <c r="D3" s="1" t="s">
        <v>4</v>
      </c>
      <c r="E3" s="1" t="s">
        <v>5</v>
      </c>
    </row>
    <row r="4" spans="1:5" x14ac:dyDescent="0.25">
      <c r="A4" s="10"/>
      <c r="B4" s="11" t="s">
        <v>6</v>
      </c>
      <c r="C4" s="12"/>
      <c r="D4" s="12"/>
      <c r="E4" s="13"/>
    </row>
    <row r="5" spans="1:5" x14ac:dyDescent="0.25">
      <c r="A5" s="2" t="s">
        <v>7</v>
      </c>
      <c r="B5" s="3" t="s">
        <v>8</v>
      </c>
      <c r="C5" s="3" t="s">
        <v>9</v>
      </c>
      <c r="D5" s="3" t="s">
        <v>10</v>
      </c>
      <c r="E5" s="3" t="s">
        <v>11</v>
      </c>
    </row>
    <row r="6" spans="1:5" x14ac:dyDescent="0.25">
      <c r="A6" s="2" t="s">
        <v>12</v>
      </c>
      <c r="B6" s="3" t="s">
        <v>13</v>
      </c>
      <c r="C6" s="3" t="s">
        <v>14</v>
      </c>
      <c r="D6" s="3" t="s">
        <v>15</v>
      </c>
      <c r="E6" s="3" t="s">
        <v>16</v>
      </c>
    </row>
    <row r="7" spans="1:5" x14ac:dyDescent="0.25">
      <c r="A7" s="2" t="s">
        <v>17</v>
      </c>
      <c r="B7" s="3" t="s">
        <v>18</v>
      </c>
      <c r="C7" s="3" t="s">
        <v>19</v>
      </c>
      <c r="D7" s="3" t="s">
        <v>20</v>
      </c>
      <c r="E7" s="3" t="s">
        <v>21</v>
      </c>
    </row>
    <row r="8" spans="1:5" x14ac:dyDescent="0.25">
      <c r="A8" s="2" t="s">
        <v>22</v>
      </c>
      <c r="B8" s="3" t="s">
        <v>23</v>
      </c>
      <c r="C8" s="3" t="s">
        <v>24</v>
      </c>
      <c r="D8" s="3" t="s">
        <v>25</v>
      </c>
      <c r="E8" s="3" t="s">
        <v>26</v>
      </c>
    </row>
    <row r="9" spans="1:5" x14ac:dyDescent="0.25">
      <c r="A9" s="2" t="s">
        <v>27</v>
      </c>
      <c r="B9" s="3" t="s">
        <v>28</v>
      </c>
      <c r="C9" s="3" t="s">
        <v>29</v>
      </c>
      <c r="D9" s="3" t="s">
        <v>30</v>
      </c>
      <c r="E9" s="3" t="s">
        <v>31</v>
      </c>
    </row>
    <row r="10" spans="1:5" x14ac:dyDescent="0.25">
      <c r="A10" s="2" t="s">
        <v>32</v>
      </c>
      <c r="B10" s="3" t="s">
        <v>33</v>
      </c>
      <c r="C10" s="3" t="s">
        <v>24</v>
      </c>
      <c r="D10" s="3" t="s">
        <v>34</v>
      </c>
      <c r="E10" s="3" t="s">
        <v>35</v>
      </c>
    </row>
    <row r="11" spans="1:5" x14ac:dyDescent="0.25">
      <c r="A11" s="2" t="s">
        <v>36</v>
      </c>
      <c r="B11" s="3" t="s">
        <v>37</v>
      </c>
      <c r="C11" s="3" t="s">
        <v>38</v>
      </c>
      <c r="D11" s="3" t="s">
        <v>39</v>
      </c>
      <c r="E11" s="3" t="s">
        <v>40</v>
      </c>
    </row>
    <row r="15" spans="1:5" x14ac:dyDescent="0.25">
      <c r="A15" s="4" t="s">
        <v>41</v>
      </c>
      <c r="B15">
        <v>109</v>
      </c>
    </row>
    <row r="16" spans="1:5" x14ac:dyDescent="0.25">
      <c r="A16" s="4" t="s">
        <v>42</v>
      </c>
      <c r="B16" t="s">
        <v>43</v>
      </c>
    </row>
    <row r="18" spans="1:6" x14ac:dyDescent="0.25">
      <c r="A18" t="s">
        <v>44</v>
      </c>
      <c r="B18" t="s">
        <v>43</v>
      </c>
    </row>
    <row r="19" spans="1:6" x14ac:dyDescent="0.25">
      <c r="A19" t="s">
        <v>45</v>
      </c>
    </row>
    <row r="20" spans="1:6" x14ac:dyDescent="0.25">
      <c r="A20" t="s">
        <v>46</v>
      </c>
      <c r="B20">
        <v>105</v>
      </c>
    </row>
    <row r="21" spans="1:6" x14ac:dyDescent="0.25">
      <c r="A21" t="s">
        <v>47</v>
      </c>
      <c r="B21">
        <v>2001</v>
      </c>
      <c r="C21">
        <v>2006</v>
      </c>
      <c r="D21" t="s">
        <v>60</v>
      </c>
      <c r="E21" t="s">
        <v>61</v>
      </c>
      <c r="F21" t="s">
        <v>6</v>
      </c>
    </row>
    <row r="22" spans="1:6" x14ac:dyDescent="0.25">
      <c r="A22" t="s">
        <v>48</v>
      </c>
      <c r="B22" t="str">
        <f>B3</f>
        <v>2001</v>
      </c>
      <c r="C22" t="str">
        <f>C3</f>
        <v>2006</v>
      </c>
      <c r="D22" t="str">
        <f>A5</f>
        <v>Fenugreek</v>
      </c>
      <c r="E22"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F22" t="str">
        <f>B4</f>
        <v>acres</v>
      </c>
    </row>
    <row r="23" spans="1:6" x14ac:dyDescent="0.25">
      <c r="A23" t="s">
        <v>49</v>
      </c>
      <c r="B23" t="s">
        <v>62</v>
      </c>
    </row>
    <row r="24" spans="1:6" x14ac:dyDescent="0.25">
      <c r="A24" t="s">
        <v>50</v>
      </c>
      <c r="B24">
        <f>C5-B5</f>
        <v>105</v>
      </c>
    </row>
    <row r="25" spans="1:6" x14ac:dyDescent="0.25">
      <c r="A25" t="s">
        <v>51</v>
      </c>
      <c r="B25" t="s">
        <v>63</v>
      </c>
    </row>
    <row r="27" spans="1:6" x14ac:dyDescent="0.25">
      <c r="A27" s="4" t="s">
        <v>41</v>
      </c>
      <c r="B27">
        <v>110</v>
      </c>
    </row>
    <row r="28" spans="1:6" x14ac:dyDescent="0.25">
      <c r="A28" s="4" t="s">
        <v>42</v>
      </c>
      <c r="B28" t="s">
        <v>52</v>
      </c>
    </row>
    <row r="30" spans="1:6" x14ac:dyDescent="0.25">
      <c r="A30" t="s">
        <v>44</v>
      </c>
      <c r="B30" t="s">
        <v>52</v>
      </c>
    </row>
    <row r="31" spans="1:6" x14ac:dyDescent="0.25">
      <c r="A31" t="s">
        <v>45</v>
      </c>
    </row>
    <row r="32" spans="1:6" x14ac:dyDescent="0.25">
      <c r="A32" t="s">
        <v>46</v>
      </c>
      <c r="B32">
        <v>130</v>
      </c>
    </row>
    <row r="33" spans="1:6" x14ac:dyDescent="0.25">
      <c r="A33" t="s">
        <v>47</v>
      </c>
      <c r="B33">
        <v>2011</v>
      </c>
      <c r="C33">
        <v>2006</v>
      </c>
      <c r="D33" t="s">
        <v>60</v>
      </c>
      <c r="E33" t="s">
        <v>61</v>
      </c>
      <c r="F33" t="s">
        <v>6</v>
      </c>
    </row>
    <row r="34" spans="1:6" x14ac:dyDescent="0.25">
      <c r="A34" t="s">
        <v>48</v>
      </c>
      <c r="B34" t="str">
        <f>D3</f>
        <v>2011</v>
      </c>
      <c r="C34" t="str">
        <f>C3</f>
        <v>2006</v>
      </c>
      <c r="D34" t="str">
        <f>A5</f>
        <v>Fenugreek</v>
      </c>
      <c r="E34"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F34" t="str">
        <f>B4</f>
        <v>acres</v>
      </c>
    </row>
    <row r="35" spans="1:6" x14ac:dyDescent="0.25">
      <c r="A35" t="s">
        <v>49</v>
      </c>
      <c r="B35" t="s">
        <v>64</v>
      </c>
    </row>
    <row r="36" spans="1:6" x14ac:dyDescent="0.25">
      <c r="A36" t="s">
        <v>50</v>
      </c>
      <c r="B36">
        <f>D5-C5</f>
        <v>130</v>
      </c>
    </row>
    <row r="37" spans="1:6" x14ac:dyDescent="0.25">
      <c r="A37" t="s">
        <v>51</v>
      </c>
      <c r="B37" t="s">
        <v>63</v>
      </c>
    </row>
    <row r="39" spans="1:6" x14ac:dyDescent="0.25">
      <c r="A39" s="4" t="s">
        <v>41</v>
      </c>
      <c r="B39">
        <v>111</v>
      </c>
    </row>
    <row r="40" spans="1:6" x14ac:dyDescent="0.25">
      <c r="A40" s="4" t="s">
        <v>42</v>
      </c>
      <c r="B40" t="s">
        <v>53</v>
      </c>
    </row>
    <row r="42" spans="1:6" x14ac:dyDescent="0.25">
      <c r="A42" t="s">
        <v>44</v>
      </c>
      <c r="B42" t="s">
        <v>53</v>
      </c>
    </row>
    <row r="43" spans="1:6" x14ac:dyDescent="0.25">
      <c r="A43" t="s">
        <v>45</v>
      </c>
      <c r="B43" t="s">
        <v>65</v>
      </c>
    </row>
    <row r="44" spans="1:6" x14ac:dyDescent="0.25">
      <c r="A44" t="s">
        <v>46</v>
      </c>
      <c r="B44">
        <v>2395</v>
      </c>
    </row>
    <row r="45" spans="1:6" x14ac:dyDescent="0.25">
      <c r="A45" t="s">
        <v>47</v>
      </c>
      <c r="B45" t="s">
        <v>60</v>
      </c>
      <c r="C45" t="s">
        <v>61</v>
      </c>
      <c r="D45" t="s">
        <v>6</v>
      </c>
      <c r="E45">
        <v>2011</v>
      </c>
      <c r="F45">
        <v>2016</v>
      </c>
    </row>
    <row r="46" spans="1:6" x14ac:dyDescent="0.25">
      <c r="A46" t="s">
        <v>48</v>
      </c>
      <c r="B46" t="str">
        <f>A5</f>
        <v>Fenugreek</v>
      </c>
      <c r="C46"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D46" t="str">
        <f>B4</f>
        <v>acres</v>
      </c>
      <c r="E46" t="str">
        <f>D3</f>
        <v>2011</v>
      </c>
      <c r="F46" t="str">
        <f>E3</f>
        <v>2016</v>
      </c>
    </row>
    <row r="47" spans="1:6" x14ac:dyDescent="0.25">
      <c r="A47" t="s">
        <v>49</v>
      </c>
      <c r="B47" t="s">
        <v>66</v>
      </c>
    </row>
    <row r="48" spans="1:6" x14ac:dyDescent="0.25">
      <c r="A48" t="s">
        <v>50</v>
      </c>
      <c r="B48">
        <f>E5-D5</f>
        <v>2395</v>
      </c>
    </row>
    <row r="49" spans="1:2" x14ac:dyDescent="0.25">
      <c r="A49" t="s">
        <v>51</v>
      </c>
      <c r="B49" t="s">
        <v>63</v>
      </c>
    </row>
    <row r="51" spans="1:2" x14ac:dyDescent="0.25">
      <c r="A51" s="4" t="s">
        <v>41</v>
      </c>
      <c r="B51">
        <v>112</v>
      </c>
    </row>
    <row r="52" spans="1:2" s="6" customFormat="1" x14ac:dyDescent="0.25">
      <c r="A52" s="5" t="s">
        <v>42</v>
      </c>
      <c r="B52" s="6" t="s">
        <v>54</v>
      </c>
    </row>
    <row r="54" spans="1:2" x14ac:dyDescent="0.25">
      <c r="A54" t="s">
        <v>44</v>
      </c>
    </row>
    <row r="55" spans="1:2" x14ac:dyDescent="0.25">
      <c r="A55" t="s">
        <v>45</v>
      </c>
    </row>
    <row r="56" spans="1:2" x14ac:dyDescent="0.25">
      <c r="A56" t="s">
        <v>46</v>
      </c>
    </row>
    <row r="57" spans="1:2" x14ac:dyDescent="0.25">
      <c r="A57" t="s">
        <v>47</v>
      </c>
    </row>
    <row r="58" spans="1:2" x14ac:dyDescent="0.25">
      <c r="A58" t="s">
        <v>48</v>
      </c>
    </row>
    <row r="59" spans="1:2" x14ac:dyDescent="0.25">
      <c r="A59" t="s">
        <v>49</v>
      </c>
    </row>
    <row r="60" spans="1:2" x14ac:dyDescent="0.25">
      <c r="A60" t="s">
        <v>50</v>
      </c>
    </row>
    <row r="61" spans="1:2" x14ac:dyDescent="0.25">
      <c r="A61" t="s">
        <v>51</v>
      </c>
    </row>
    <row r="63" spans="1:2" x14ac:dyDescent="0.25">
      <c r="A63" s="4" t="s">
        <v>41</v>
      </c>
      <c r="B63">
        <v>113</v>
      </c>
    </row>
    <row r="64" spans="1:2" x14ac:dyDescent="0.25">
      <c r="A64" s="4" t="s">
        <v>42</v>
      </c>
      <c r="B64" t="s">
        <v>55</v>
      </c>
    </row>
    <row r="66" spans="1:8" x14ac:dyDescent="0.25">
      <c r="A66" t="s">
        <v>44</v>
      </c>
      <c r="B66" t="s">
        <v>67</v>
      </c>
    </row>
    <row r="67" spans="1:8" x14ac:dyDescent="0.25">
      <c r="A67" t="s">
        <v>45</v>
      </c>
    </row>
    <row r="68" spans="1:8" x14ac:dyDescent="0.25">
      <c r="A68" t="s">
        <v>46</v>
      </c>
      <c r="B68">
        <v>17</v>
      </c>
    </row>
    <row r="69" spans="1:8" x14ac:dyDescent="0.25">
      <c r="A69" t="s">
        <v>47</v>
      </c>
      <c r="B69">
        <v>2006</v>
      </c>
      <c r="C69">
        <v>2011</v>
      </c>
      <c r="D69" t="s">
        <v>61</v>
      </c>
      <c r="E69" t="s">
        <v>68</v>
      </c>
      <c r="F69" t="s">
        <v>6</v>
      </c>
    </row>
    <row r="70" spans="1:8" x14ac:dyDescent="0.25">
      <c r="A70" t="s">
        <v>48</v>
      </c>
      <c r="B70" t="str">
        <f>C3</f>
        <v>2006</v>
      </c>
      <c r="C70" t="str">
        <f>D3</f>
        <v>2011</v>
      </c>
      <c r="D70"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E70" t="str">
        <f>A9</f>
        <v>Kale</v>
      </c>
      <c r="F70" t="str">
        <f>B4</f>
        <v>acres</v>
      </c>
    </row>
    <row r="71" spans="1:8" x14ac:dyDescent="0.25">
      <c r="A71" t="s">
        <v>49</v>
      </c>
      <c r="B71" t="s">
        <v>69</v>
      </c>
    </row>
    <row r="72" spans="1:8" x14ac:dyDescent="0.25">
      <c r="A72" t="s">
        <v>50</v>
      </c>
      <c r="B72">
        <f>D9-C9</f>
        <v>17</v>
      </c>
    </row>
    <row r="73" spans="1:8" x14ac:dyDescent="0.25">
      <c r="A73" t="s">
        <v>51</v>
      </c>
      <c r="B73" t="s">
        <v>63</v>
      </c>
    </row>
    <row r="75" spans="1:8" x14ac:dyDescent="0.25">
      <c r="A75" t="s">
        <v>44</v>
      </c>
      <c r="B75" t="s">
        <v>70</v>
      </c>
    </row>
    <row r="76" spans="1:8" x14ac:dyDescent="0.25">
      <c r="A76" t="s">
        <v>45</v>
      </c>
    </row>
    <row r="77" spans="1:8" x14ac:dyDescent="0.25">
      <c r="A77" t="s">
        <v>46</v>
      </c>
      <c r="B77" t="s">
        <v>76</v>
      </c>
    </row>
    <row r="78" spans="1:8" x14ac:dyDescent="0.25">
      <c r="A78" t="s">
        <v>47</v>
      </c>
      <c r="B78">
        <v>2006</v>
      </c>
      <c r="C78">
        <v>2011</v>
      </c>
      <c r="D78">
        <v>2001</v>
      </c>
      <c r="E78">
        <v>2016</v>
      </c>
      <c r="F78" t="s">
        <v>61</v>
      </c>
      <c r="G78" t="s">
        <v>68</v>
      </c>
      <c r="H78" t="s">
        <v>6</v>
      </c>
    </row>
    <row r="79" spans="1:8" x14ac:dyDescent="0.25">
      <c r="A79" t="s">
        <v>48</v>
      </c>
      <c r="B79" t="str">
        <f>C3</f>
        <v>2006</v>
      </c>
      <c r="C79" t="str">
        <f>D3</f>
        <v>2011</v>
      </c>
      <c r="D79" t="str">
        <f>B3</f>
        <v>2001</v>
      </c>
      <c r="E79" t="str">
        <f>E3</f>
        <v>2016</v>
      </c>
      <c r="F79"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G79" t="str">
        <f>A9</f>
        <v>Kale</v>
      </c>
      <c r="H79" t="str">
        <f>B4</f>
        <v>acres</v>
      </c>
    </row>
    <row r="80" spans="1:8" x14ac:dyDescent="0.25">
      <c r="A80" t="s">
        <v>49</v>
      </c>
      <c r="B80" t="s">
        <v>90</v>
      </c>
    </row>
    <row r="81" spans="1:6" x14ac:dyDescent="0.25">
      <c r="A81" t="s">
        <v>50</v>
      </c>
      <c r="B81">
        <v>2011</v>
      </c>
    </row>
    <row r="82" spans="1:6" x14ac:dyDescent="0.25">
      <c r="A82" t="s">
        <v>51</v>
      </c>
      <c r="B82" s="14" t="s">
        <v>77</v>
      </c>
    </row>
    <row r="84" spans="1:6" x14ac:dyDescent="0.25">
      <c r="A84" t="s">
        <v>44</v>
      </c>
      <c r="B84" t="s">
        <v>71</v>
      </c>
    </row>
    <row r="85" spans="1:6" x14ac:dyDescent="0.25">
      <c r="A85" t="s">
        <v>45</v>
      </c>
      <c r="B85" t="s">
        <v>73</v>
      </c>
    </row>
    <row r="86" spans="1:6" x14ac:dyDescent="0.25">
      <c r="A86" t="s">
        <v>46</v>
      </c>
      <c r="B86">
        <v>357</v>
      </c>
    </row>
    <row r="87" spans="1:6" x14ac:dyDescent="0.25">
      <c r="A87" t="s">
        <v>47</v>
      </c>
      <c r="B87">
        <v>2011</v>
      </c>
      <c r="C87">
        <v>2016</v>
      </c>
      <c r="D87" t="s">
        <v>6</v>
      </c>
      <c r="E87" t="s">
        <v>72</v>
      </c>
      <c r="F87" t="s">
        <v>75</v>
      </c>
    </row>
    <row r="88" spans="1:6" x14ac:dyDescent="0.25">
      <c r="A88" t="s">
        <v>48</v>
      </c>
      <c r="B88" t="str">
        <f>D3</f>
        <v>2011</v>
      </c>
      <c r="C88" t="str">
        <f>E3</f>
        <v>2016</v>
      </c>
      <c r="D88" t="str">
        <f>B4</f>
        <v>acres</v>
      </c>
      <c r="E88"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F88" t="str">
        <f>A9</f>
        <v>Kale</v>
      </c>
    </row>
    <row r="89" spans="1:6" x14ac:dyDescent="0.25">
      <c r="A89" t="s">
        <v>49</v>
      </c>
      <c r="B89" t="s">
        <v>74</v>
      </c>
    </row>
    <row r="90" spans="1:6" x14ac:dyDescent="0.25">
      <c r="A90" t="s">
        <v>50</v>
      </c>
      <c r="B90">
        <f>E9-D9</f>
        <v>356</v>
      </c>
    </row>
    <row r="91" spans="1:6" x14ac:dyDescent="0.25">
      <c r="A91" t="s">
        <v>51</v>
      </c>
      <c r="B91" t="s">
        <v>63</v>
      </c>
    </row>
    <row r="93" spans="1:6" x14ac:dyDescent="0.25">
      <c r="A93" s="4" t="s">
        <v>41</v>
      </c>
      <c r="B93">
        <v>114</v>
      </c>
    </row>
    <row r="94" spans="1:6" x14ac:dyDescent="0.25">
      <c r="A94" s="4" t="s">
        <v>42</v>
      </c>
      <c r="B94" t="s">
        <v>56</v>
      </c>
    </row>
    <row r="96" spans="1:6" x14ac:dyDescent="0.25">
      <c r="A96" t="s">
        <v>44</v>
      </c>
      <c r="B96" t="s">
        <v>78</v>
      </c>
    </row>
    <row r="97" spans="1:6" x14ac:dyDescent="0.25">
      <c r="A97" t="s">
        <v>45</v>
      </c>
    </row>
    <row r="98" spans="1:6" x14ac:dyDescent="0.25">
      <c r="A98" t="s">
        <v>46</v>
      </c>
      <c r="B98">
        <v>597</v>
      </c>
    </row>
    <row r="99" spans="1:6" x14ac:dyDescent="0.25">
      <c r="A99" t="s">
        <v>47</v>
      </c>
      <c r="B99" t="s">
        <v>61</v>
      </c>
      <c r="C99" t="s">
        <v>80</v>
      </c>
      <c r="D99">
        <v>2001</v>
      </c>
      <c r="E99">
        <v>2006</v>
      </c>
      <c r="F99" t="s">
        <v>6</v>
      </c>
    </row>
    <row r="100" spans="1:6" x14ac:dyDescent="0.25">
      <c r="A100" t="s">
        <v>48</v>
      </c>
      <c r="B100"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C100" t="str">
        <f>A10</f>
        <v>Sweet potato</v>
      </c>
      <c r="D100" t="str">
        <f>B3</f>
        <v>2001</v>
      </c>
      <c r="E100" t="str">
        <f>C3</f>
        <v>2006</v>
      </c>
      <c r="F100" t="str">
        <f>B4</f>
        <v>acres</v>
      </c>
    </row>
    <row r="101" spans="1:6" x14ac:dyDescent="0.25">
      <c r="A101" t="s">
        <v>49</v>
      </c>
      <c r="B101" t="s">
        <v>81</v>
      </c>
    </row>
    <row r="102" spans="1:6" x14ac:dyDescent="0.25">
      <c r="A102" t="s">
        <v>50</v>
      </c>
      <c r="B102">
        <f>C10-B10</f>
        <v>597</v>
      </c>
    </row>
    <row r="103" spans="1:6" x14ac:dyDescent="0.25">
      <c r="A103" t="s">
        <v>51</v>
      </c>
      <c r="B103" t="s">
        <v>63</v>
      </c>
    </row>
    <row r="105" spans="1:6" x14ac:dyDescent="0.25">
      <c r="A105" t="s">
        <v>44</v>
      </c>
      <c r="B105" t="s">
        <v>79</v>
      </c>
    </row>
    <row r="106" spans="1:6" x14ac:dyDescent="0.25">
      <c r="A106" t="s">
        <v>45</v>
      </c>
    </row>
    <row r="107" spans="1:6" x14ac:dyDescent="0.25">
      <c r="A107" t="s">
        <v>46</v>
      </c>
      <c r="B107">
        <v>659</v>
      </c>
    </row>
    <row r="108" spans="1:6" x14ac:dyDescent="0.25">
      <c r="A108" t="s">
        <v>47</v>
      </c>
      <c r="B108" t="s">
        <v>61</v>
      </c>
      <c r="C108" t="s">
        <v>80</v>
      </c>
      <c r="D108">
        <v>2011</v>
      </c>
      <c r="E108">
        <v>2006</v>
      </c>
      <c r="F108" t="s">
        <v>6</v>
      </c>
    </row>
    <row r="109" spans="1:6" x14ac:dyDescent="0.25">
      <c r="A109" t="s">
        <v>48</v>
      </c>
      <c r="B109"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C109" t="str">
        <f>A10</f>
        <v>Sweet potato</v>
      </c>
      <c r="D109" t="str">
        <f>D3</f>
        <v>2011</v>
      </c>
      <c r="E109" t="str">
        <f>C3</f>
        <v>2006</v>
      </c>
      <c r="F109" t="str">
        <f>B4</f>
        <v>acres</v>
      </c>
    </row>
    <row r="110" spans="1:6" x14ac:dyDescent="0.25">
      <c r="A110" t="s">
        <v>49</v>
      </c>
      <c r="B110" t="s">
        <v>82</v>
      </c>
    </row>
    <row r="111" spans="1:6" x14ac:dyDescent="0.25">
      <c r="A111" t="s">
        <v>50</v>
      </c>
      <c r="B111">
        <f>D10-C10</f>
        <v>659</v>
      </c>
    </row>
    <row r="112" spans="1:6" x14ac:dyDescent="0.25">
      <c r="A112" t="s">
        <v>51</v>
      </c>
      <c r="B112" t="s">
        <v>63</v>
      </c>
    </row>
    <row r="114" spans="1:6" x14ac:dyDescent="0.25">
      <c r="A114" s="4" t="s">
        <v>41</v>
      </c>
      <c r="B114">
        <v>115</v>
      </c>
    </row>
    <row r="115" spans="1:6" x14ac:dyDescent="0.25">
      <c r="A115" s="4" t="s">
        <v>42</v>
      </c>
      <c r="B115" t="s">
        <v>57</v>
      </c>
    </row>
    <row r="117" spans="1:6" x14ac:dyDescent="0.25">
      <c r="A117" t="s">
        <v>44</v>
      </c>
      <c r="B117" t="s">
        <v>57</v>
      </c>
    </row>
    <row r="118" spans="1:6" x14ac:dyDescent="0.25">
      <c r="A118" t="s">
        <v>45</v>
      </c>
      <c r="B118" t="s">
        <v>83</v>
      </c>
    </row>
    <row r="119" spans="1:6" x14ac:dyDescent="0.25">
      <c r="A119" t="s">
        <v>46</v>
      </c>
      <c r="B119">
        <v>358</v>
      </c>
    </row>
    <row r="120" spans="1:6" x14ac:dyDescent="0.25">
      <c r="A120" t="s">
        <v>47</v>
      </c>
      <c r="B120" t="s">
        <v>61</v>
      </c>
      <c r="C120" t="s">
        <v>80</v>
      </c>
      <c r="D120">
        <v>2011</v>
      </c>
      <c r="E120">
        <v>2016</v>
      </c>
      <c r="F120" t="s">
        <v>6</v>
      </c>
    </row>
    <row r="121" spans="1:6" x14ac:dyDescent="0.25">
      <c r="A121" t="s">
        <v>48</v>
      </c>
      <c r="B121"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C121" t="str">
        <f>A10</f>
        <v>Sweet potato</v>
      </c>
      <c r="D121" t="str">
        <f>D3</f>
        <v>2011</v>
      </c>
      <c r="E121" t="str">
        <f>E3</f>
        <v>2016</v>
      </c>
      <c r="F121" t="str">
        <f>B4</f>
        <v>acres</v>
      </c>
    </row>
    <row r="122" spans="1:6" x14ac:dyDescent="0.25">
      <c r="A122" t="s">
        <v>49</v>
      </c>
      <c r="B122" t="s">
        <v>88</v>
      </c>
    </row>
    <row r="123" spans="1:6" x14ac:dyDescent="0.25">
      <c r="A123" t="s">
        <v>50</v>
      </c>
      <c r="B123">
        <f>E10-D10</f>
        <v>358</v>
      </c>
    </row>
    <row r="124" spans="1:6" x14ac:dyDescent="0.25">
      <c r="A124" t="s">
        <v>51</v>
      </c>
      <c r="B124" t="s">
        <v>63</v>
      </c>
    </row>
    <row r="126" spans="1:6" x14ac:dyDescent="0.25">
      <c r="A126" s="4" t="s">
        <v>41</v>
      </c>
      <c r="B126">
        <v>116</v>
      </c>
    </row>
    <row r="127" spans="1:6" x14ac:dyDescent="0.25">
      <c r="A127" s="4" t="s">
        <v>42</v>
      </c>
      <c r="B127" t="s">
        <v>58</v>
      </c>
    </row>
    <row r="129" spans="1:6" x14ac:dyDescent="0.25">
      <c r="A129" t="s">
        <v>44</v>
      </c>
      <c r="B129" t="s">
        <v>58</v>
      </c>
    </row>
    <row r="130" spans="1:6" x14ac:dyDescent="0.25">
      <c r="A130" t="s">
        <v>45</v>
      </c>
    </row>
    <row r="131" spans="1:6" x14ac:dyDescent="0.25">
      <c r="A131" t="s">
        <v>46</v>
      </c>
      <c r="B131">
        <v>127</v>
      </c>
    </row>
    <row r="132" spans="1:6" x14ac:dyDescent="0.25">
      <c r="A132" t="s">
        <v>47</v>
      </c>
      <c r="B132">
        <v>2006</v>
      </c>
      <c r="C132">
        <v>2011</v>
      </c>
      <c r="D132" t="s">
        <v>84</v>
      </c>
      <c r="E132" t="s">
        <v>85</v>
      </c>
      <c r="F132" t="s">
        <v>6</v>
      </c>
    </row>
    <row r="133" spans="1:6" x14ac:dyDescent="0.25">
      <c r="A133" t="s">
        <v>48</v>
      </c>
      <c r="B133" t="str">
        <f>C3</f>
        <v>2006</v>
      </c>
      <c r="C133" t="str">
        <f>D3</f>
        <v>2011</v>
      </c>
      <c r="D133" t="str">
        <f>A1</f>
        <v>Table 6: Other crop area totals, Canada, 2001 to 2016
Table summary: This table displays the results of Other crop area totals. The information is grouped by Other crop (appearing as row headers), 2001, 2006, 2011 and 2016, calculated using acres units of measure (appearing as column headers).</v>
      </c>
      <c r="E133" t="str">
        <f>A11</f>
        <v>Sea buckthorn</v>
      </c>
      <c r="F133" t="str">
        <f>B4</f>
        <v>acres</v>
      </c>
    </row>
    <row r="134" spans="1:6" x14ac:dyDescent="0.25">
      <c r="A134" t="s">
        <v>49</v>
      </c>
      <c r="B134" t="s">
        <v>87</v>
      </c>
    </row>
    <row r="135" spans="1:6" x14ac:dyDescent="0.25">
      <c r="A135" t="s">
        <v>50</v>
      </c>
      <c r="B135">
        <f>D11-C11</f>
        <v>127</v>
      </c>
    </row>
    <row r="136" spans="1:6" x14ac:dyDescent="0.25">
      <c r="A136" t="s">
        <v>51</v>
      </c>
      <c r="B136" t="s">
        <v>63</v>
      </c>
    </row>
    <row r="138" spans="1:6" x14ac:dyDescent="0.25">
      <c r="A138" s="4" t="s">
        <v>41</v>
      </c>
      <c r="B138">
        <v>117</v>
      </c>
    </row>
    <row r="139" spans="1:6" x14ac:dyDescent="0.25">
      <c r="A139" s="4" t="s">
        <v>42</v>
      </c>
      <c r="B139" t="s">
        <v>59</v>
      </c>
    </row>
    <row r="141" spans="1:6" x14ac:dyDescent="0.25">
      <c r="A141" t="s">
        <v>44</v>
      </c>
      <c r="B141" t="s">
        <v>59</v>
      </c>
    </row>
    <row r="142" spans="1:6" x14ac:dyDescent="0.25">
      <c r="A142" t="s">
        <v>45</v>
      </c>
      <c r="B142" t="s">
        <v>89</v>
      </c>
    </row>
    <row r="143" spans="1:6" x14ac:dyDescent="0.25">
      <c r="A143" t="s">
        <v>46</v>
      </c>
      <c r="B143">
        <v>188</v>
      </c>
    </row>
    <row r="144" spans="1:6" x14ac:dyDescent="0.25">
      <c r="A144" t="s">
        <v>47</v>
      </c>
      <c r="B144">
        <v>2011</v>
      </c>
      <c r="C144">
        <v>2016</v>
      </c>
      <c r="D144" t="s">
        <v>85</v>
      </c>
      <c r="E144" t="s">
        <v>6</v>
      </c>
    </row>
    <row r="145" spans="1:5" x14ac:dyDescent="0.25">
      <c r="A145" t="s">
        <v>48</v>
      </c>
      <c r="B145" t="str">
        <f>D3</f>
        <v>2011</v>
      </c>
      <c r="C145" t="str">
        <f>E3</f>
        <v>2016</v>
      </c>
      <c r="D145" t="str">
        <f>A11</f>
        <v>Sea buckthorn</v>
      </c>
      <c r="E145" t="str">
        <f>B4</f>
        <v>acres</v>
      </c>
    </row>
    <row r="146" spans="1:5" x14ac:dyDescent="0.25">
      <c r="A146" t="s">
        <v>49</v>
      </c>
      <c r="B146" s="7" t="s">
        <v>86</v>
      </c>
      <c r="C146" s="7"/>
    </row>
    <row r="147" spans="1:5" x14ac:dyDescent="0.25">
      <c r="A147" t="s">
        <v>50</v>
      </c>
      <c r="B147" s="7">
        <f>E11-D11</f>
        <v>187</v>
      </c>
    </row>
    <row r="148" spans="1:5" x14ac:dyDescent="0.25">
      <c r="A148" t="s">
        <v>51</v>
      </c>
      <c r="B148" t="s">
        <v>63</v>
      </c>
    </row>
  </sheetData>
  <mergeCells count="3">
    <mergeCell ref="A1:E1"/>
    <mergeCell ref="A3:A4"/>
    <mergeCell ref="B4:E4"/>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1"/>
  <sheetViews>
    <sheetView workbookViewId="0"/>
  </sheetViews>
  <sheetFormatPr defaultColWidth="8.85546875" defaultRowHeight="15" x14ac:dyDescent="0.25"/>
  <cols>
    <col min="1" max="1" width="19.42578125" customWidth="1"/>
    <col min="2" max="2" width="9.140625" customWidth="1"/>
    <col min="3" max="5" width="10.28515625" customWidth="1"/>
  </cols>
  <sheetData>
    <row r="1" spans="1:5" x14ac:dyDescent="0.25">
      <c r="A1" s="8" t="s">
        <v>0</v>
      </c>
      <c r="B1" s="8"/>
      <c r="C1" s="8"/>
      <c r="D1" s="8"/>
      <c r="E1" s="8"/>
    </row>
    <row r="3" spans="1:5" x14ac:dyDescent="0.25">
      <c r="A3" s="9" t="s">
        <v>1</v>
      </c>
      <c r="B3" s="1" t="s">
        <v>2</v>
      </c>
      <c r="C3" s="1" t="s">
        <v>3</v>
      </c>
      <c r="D3" s="1" t="s">
        <v>4</v>
      </c>
      <c r="E3" s="1" t="s">
        <v>5</v>
      </c>
    </row>
    <row r="4" spans="1:5" x14ac:dyDescent="0.25">
      <c r="A4" s="10"/>
      <c r="B4" s="11" t="s">
        <v>6</v>
      </c>
      <c r="C4" s="12"/>
      <c r="D4" s="12"/>
      <c r="E4" s="13"/>
    </row>
    <row r="5" spans="1:5" x14ac:dyDescent="0.25">
      <c r="A5" s="2" t="s">
        <v>7</v>
      </c>
      <c r="B5" s="3" t="s">
        <v>8</v>
      </c>
      <c r="C5" s="3" t="s">
        <v>9</v>
      </c>
      <c r="D5" s="3" t="s">
        <v>10</v>
      </c>
      <c r="E5" s="3" t="s">
        <v>11</v>
      </c>
    </row>
    <row r="6" spans="1:5" x14ac:dyDescent="0.25">
      <c r="A6" s="2" t="s">
        <v>12</v>
      </c>
      <c r="B6" s="3" t="s">
        <v>13</v>
      </c>
      <c r="C6" s="3" t="s">
        <v>14</v>
      </c>
      <c r="D6" s="3" t="s">
        <v>15</v>
      </c>
      <c r="E6" s="3" t="s">
        <v>16</v>
      </c>
    </row>
    <row r="7" spans="1:5" x14ac:dyDescent="0.25">
      <c r="A7" s="2" t="s">
        <v>17</v>
      </c>
      <c r="B7" s="3" t="s">
        <v>18</v>
      </c>
      <c r="C7" s="3" t="s">
        <v>19</v>
      </c>
      <c r="D7" s="3" t="s">
        <v>20</v>
      </c>
      <c r="E7" s="3" t="s">
        <v>21</v>
      </c>
    </row>
    <row r="8" spans="1:5" x14ac:dyDescent="0.25">
      <c r="A8" s="2" t="s">
        <v>22</v>
      </c>
      <c r="B8" s="3" t="s">
        <v>23</v>
      </c>
      <c r="C8" s="3" t="s">
        <v>24</v>
      </c>
      <c r="D8" s="3" t="s">
        <v>25</v>
      </c>
      <c r="E8" s="3" t="s">
        <v>26</v>
      </c>
    </row>
    <row r="9" spans="1:5" x14ac:dyDescent="0.25">
      <c r="A9" s="2" t="s">
        <v>27</v>
      </c>
      <c r="B9" s="3" t="s">
        <v>28</v>
      </c>
      <c r="C9" s="3" t="s">
        <v>29</v>
      </c>
      <c r="D9" s="3" t="s">
        <v>30</v>
      </c>
      <c r="E9" s="3" t="s">
        <v>31</v>
      </c>
    </row>
    <row r="10" spans="1:5" x14ac:dyDescent="0.25">
      <c r="A10" s="2" t="s">
        <v>32</v>
      </c>
      <c r="B10" s="3" t="s">
        <v>33</v>
      </c>
      <c r="C10" s="3" t="s">
        <v>24</v>
      </c>
      <c r="D10" s="3" t="s">
        <v>34</v>
      </c>
      <c r="E10" s="3" t="s">
        <v>35</v>
      </c>
    </row>
    <row r="11" spans="1:5" x14ac:dyDescent="0.25">
      <c r="A11" s="2" t="s">
        <v>36</v>
      </c>
      <c r="B11" s="3" t="s">
        <v>37</v>
      </c>
      <c r="C11" s="3" t="s">
        <v>38</v>
      </c>
      <c r="D11" s="3" t="s">
        <v>39</v>
      </c>
      <c r="E11" s="3" t="s">
        <v>40</v>
      </c>
    </row>
    <row r="15" spans="1:5" x14ac:dyDescent="0.25">
      <c r="A15" s="4" t="s">
        <v>41</v>
      </c>
      <c r="B15">
        <v>109</v>
      </c>
    </row>
    <row r="16" spans="1:5" x14ac:dyDescent="0.25">
      <c r="A16" s="4" t="s">
        <v>42</v>
      </c>
      <c r="B16" t="s">
        <v>43</v>
      </c>
    </row>
    <row r="18" spans="1:2" x14ac:dyDescent="0.25">
      <c r="A18" t="s">
        <v>44</v>
      </c>
    </row>
    <row r="19" spans="1:2" x14ac:dyDescent="0.25">
      <c r="A19" t="s">
        <v>45</v>
      </c>
    </row>
    <row r="20" spans="1:2" x14ac:dyDescent="0.25">
      <c r="A20" t="s">
        <v>46</v>
      </c>
    </row>
    <row r="21" spans="1:2" x14ac:dyDescent="0.25">
      <c r="A21" t="s">
        <v>47</v>
      </c>
    </row>
    <row r="22" spans="1:2" x14ac:dyDescent="0.25">
      <c r="A22" t="s">
        <v>48</v>
      </c>
    </row>
    <row r="23" spans="1:2" x14ac:dyDescent="0.25">
      <c r="A23" t="s">
        <v>49</v>
      </c>
    </row>
    <row r="24" spans="1:2" x14ac:dyDescent="0.25">
      <c r="A24" t="s">
        <v>50</v>
      </c>
    </row>
    <row r="25" spans="1:2" x14ac:dyDescent="0.25">
      <c r="A25" t="s">
        <v>51</v>
      </c>
    </row>
    <row r="27" spans="1:2" x14ac:dyDescent="0.25">
      <c r="A27" s="4" t="s">
        <v>41</v>
      </c>
      <c r="B27">
        <v>110</v>
      </c>
    </row>
    <row r="28" spans="1:2" x14ac:dyDescent="0.25">
      <c r="A28" s="4" t="s">
        <v>42</v>
      </c>
      <c r="B28" t="s">
        <v>52</v>
      </c>
    </row>
    <row r="30" spans="1:2" x14ac:dyDescent="0.25">
      <c r="A30" t="s">
        <v>44</v>
      </c>
    </row>
    <row r="31" spans="1:2" x14ac:dyDescent="0.25">
      <c r="A31" t="s">
        <v>45</v>
      </c>
    </row>
    <row r="32" spans="1:2" x14ac:dyDescent="0.25">
      <c r="A32" t="s">
        <v>46</v>
      </c>
    </row>
    <row r="33" spans="1:2" x14ac:dyDescent="0.25">
      <c r="A33" t="s">
        <v>47</v>
      </c>
    </row>
    <row r="34" spans="1:2" x14ac:dyDescent="0.25">
      <c r="A34" t="s">
        <v>48</v>
      </c>
    </row>
    <row r="35" spans="1:2" x14ac:dyDescent="0.25">
      <c r="A35" t="s">
        <v>49</v>
      </c>
    </row>
    <row r="36" spans="1:2" x14ac:dyDescent="0.25">
      <c r="A36" t="s">
        <v>50</v>
      </c>
    </row>
    <row r="37" spans="1:2" x14ac:dyDescent="0.25">
      <c r="A37" t="s">
        <v>51</v>
      </c>
    </row>
    <row r="39" spans="1:2" x14ac:dyDescent="0.25">
      <c r="A39" s="4" t="s">
        <v>41</v>
      </c>
      <c r="B39">
        <v>111</v>
      </c>
    </row>
    <row r="40" spans="1:2" x14ac:dyDescent="0.25">
      <c r="A40" s="4" t="s">
        <v>42</v>
      </c>
      <c r="B40" t="s">
        <v>53</v>
      </c>
    </row>
    <row r="42" spans="1:2" x14ac:dyDescent="0.25">
      <c r="A42" t="s">
        <v>44</v>
      </c>
    </row>
    <row r="43" spans="1:2" x14ac:dyDescent="0.25">
      <c r="A43" t="s">
        <v>45</v>
      </c>
    </row>
    <row r="44" spans="1:2" x14ac:dyDescent="0.25">
      <c r="A44" t="s">
        <v>46</v>
      </c>
    </row>
    <row r="45" spans="1:2" x14ac:dyDescent="0.25">
      <c r="A45" t="s">
        <v>47</v>
      </c>
    </row>
    <row r="46" spans="1:2" x14ac:dyDescent="0.25">
      <c r="A46" t="s">
        <v>48</v>
      </c>
    </row>
    <row r="47" spans="1:2" x14ac:dyDescent="0.25">
      <c r="A47" t="s">
        <v>49</v>
      </c>
    </row>
    <row r="48" spans="1:2" x14ac:dyDescent="0.25">
      <c r="A48" t="s">
        <v>50</v>
      </c>
    </row>
    <row r="49" spans="1:2" x14ac:dyDescent="0.25">
      <c r="A49" t="s">
        <v>51</v>
      </c>
    </row>
    <row r="51" spans="1:2" x14ac:dyDescent="0.25">
      <c r="A51" s="4" t="s">
        <v>41</v>
      </c>
      <c r="B51">
        <v>112</v>
      </c>
    </row>
    <row r="52" spans="1:2" x14ac:dyDescent="0.25">
      <c r="A52" s="4" t="s">
        <v>42</v>
      </c>
      <c r="B52" t="s">
        <v>54</v>
      </c>
    </row>
    <row r="54" spans="1:2" x14ac:dyDescent="0.25">
      <c r="A54" t="s">
        <v>44</v>
      </c>
    </row>
    <row r="55" spans="1:2" x14ac:dyDescent="0.25">
      <c r="A55" t="s">
        <v>45</v>
      </c>
    </row>
    <row r="56" spans="1:2" x14ac:dyDescent="0.25">
      <c r="A56" t="s">
        <v>46</v>
      </c>
    </row>
    <row r="57" spans="1:2" x14ac:dyDescent="0.25">
      <c r="A57" t="s">
        <v>47</v>
      </c>
    </row>
    <row r="58" spans="1:2" x14ac:dyDescent="0.25">
      <c r="A58" t="s">
        <v>48</v>
      </c>
    </row>
    <row r="59" spans="1:2" x14ac:dyDescent="0.25">
      <c r="A59" t="s">
        <v>49</v>
      </c>
    </row>
    <row r="60" spans="1:2" x14ac:dyDescent="0.25">
      <c r="A60" t="s">
        <v>50</v>
      </c>
    </row>
    <row r="61" spans="1:2" x14ac:dyDescent="0.25">
      <c r="A61" t="s">
        <v>51</v>
      </c>
    </row>
    <row r="63" spans="1:2" x14ac:dyDescent="0.25">
      <c r="A63" s="4" t="s">
        <v>41</v>
      </c>
      <c r="B63">
        <v>113</v>
      </c>
    </row>
    <row r="64" spans="1:2" x14ac:dyDescent="0.25">
      <c r="A64" s="4" t="s">
        <v>42</v>
      </c>
      <c r="B64" t="s">
        <v>55</v>
      </c>
    </row>
    <row r="66" spans="1:2" x14ac:dyDescent="0.25">
      <c r="A66" t="s">
        <v>44</v>
      </c>
    </row>
    <row r="67" spans="1:2" x14ac:dyDescent="0.25">
      <c r="A67" t="s">
        <v>45</v>
      </c>
    </row>
    <row r="68" spans="1:2" x14ac:dyDescent="0.25">
      <c r="A68" t="s">
        <v>46</v>
      </c>
    </row>
    <row r="69" spans="1:2" x14ac:dyDescent="0.25">
      <c r="A69" t="s">
        <v>47</v>
      </c>
    </row>
    <row r="70" spans="1:2" x14ac:dyDescent="0.25">
      <c r="A70" t="s">
        <v>48</v>
      </c>
    </row>
    <row r="71" spans="1:2" x14ac:dyDescent="0.25">
      <c r="A71" t="s">
        <v>49</v>
      </c>
    </row>
    <row r="72" spans="1:2" x14ac:dyDescent="0.25">
      <c r="A72" t="s">
        <v>50</v>
      </c>
    </row>
    <row r="73" spans="1:2" x14ac:dyDescent="0.25">
      <c r="A73" t="s">
        <v>51</v>
      </c>
    </row>
    <row r="75" spans="1:2" x14ac:dyDescent="0.25">
      <c r="A75" s="4" t="s">
        <v>41</v>
      </c>
      <c r="B75">
        <v>114</v>
      </c>
    </row>
    <row r="76" spans="1:2" x14ac:dyDescent="0.25">
      <c r="A76" s="4" t="s">
        <v>42</v>
      </c>
      <c r="B76" t="s">
        <v>56</v>
      </c>
    </row>
    <row r="78" spans="1:2" x14ac:dyDescent="0.25">
      <c r="A78" t="s">
        <v>44</v>
      </c>
    </row>
    <row r="79" spans="1:2" x14ac:dyDescent="0.25">
      <c r="A79" t="s">
        <v>45</v>
      </c>
    </row>
    <row r="80" spans="1:2" x14ac:dyDescent="0.25">
      <c r="A80" t="s">
        <v>46</v>
      </c>
    </row>
    <row r="81" spans="1:2" x14ac:dyDescent="0.25">
      <c r="A81" t="s">
        <v>47</v>
      </c>
    </row>
    <row r="82" spans="1:2" x14ac:dyDescent="0.25">
      <c r="A82" t="s">
        <v>48</v>
      </c>
    </row>
    <row r="83" spans="1:2" x14ac:dyDescent="0.25">
      <c r="A83" t="s">
        <v>49</v>
      </c>
    </row>
    <row r="84" spans="1:2" x14ac:dyDescent="0.25">
      <c r="A84" t="s">
        <v>50</v>
      </c>
    </row>
    <row r="85" spans="1:2" x14ac:dyDescent="0.25">
      <c r="A85" t="s">
        <v>51</v>
      </c>
    </row>
    <row r="87" spans="1:2" x14ac:dyDescent="0.25">
      <c r="A87" s="4" t="s">
        <v>41</v>
      </c>
      <c r="B87">
        <v>115</v>
      </c>
    </row>
    <row r="88" spans="1:2" x14ac:dyDescent="0.25">
      <c r="A88" s="4" t="s">
        <v>42</v>
      </c>
      <c r="B88" t="s">
        <v>57</v>
      </c>
    </row>
    <row r="90" spans="1:2" x14ac:dyDescent="0.25">
      <c r="A90" t="s">
        <v>44</v>
      </c>
    </row>
    <row r="91" spans="1:2" x14ac:dyDescent="0.25">
      <c r="A91" t="s">
        <v>45</v>
      </c>
    </row>
    <row r="92" spans="1:2" x14ac:dyDescent="0.25">
      <c r="A92" t="s">
        <v>46</v>
      </c>
    </row>
    <row r="93" spans="1:2" x14ac:dyDescent="0.25">
      <c r="A93" t="s">
        <v>47</v>
      </c>
    </row>
    <row r="94" spans="1:2" x14ac:dyDescent="0.25">
      <c r="A94" t="s">
        <v>48</v>
      </c>
    </row>
    <row r="95" spans="1:2" x14ac:dyDescent="0.25">
      <c r="A95" t="s">
        <v>49</v>
      </c>
    </row>
    <row r="96" spans="1:2" x14ac:dyDescent="0.25">
      <c r="A96" t="s">
        <v>50</v>
      </c>
    </row>
    <row r="97" spans="1:2" x14ac:dyDescent="0.25">
      <c r="A97" t="s">
        <v>51</v>
      </c>
    </row>
    <row r="99" spans="1:2" x14ac:dyDescent="0.25">
      <c r="A99" s="4" t="s">
        <v>41</v>
      </c>
      <c r="B99">
        <v>116</v>
      </c>
    </row>
    <row r="100" spans="1:2" x14ac:dyDescent="0.25">
      <c r="A100" s="4" t="s">
        <v>42</v>
      </c>
      <c r="B100" t="s">
        <v>58</v>
      </c>
    </row>
    <row r="102" spans="1:2" x14ac:dyDescent="0.25">
      <c r="A102" t="s">
        <v>44</v>
      </c>
    </row>
    <row r="103" spans="1:2" x14ac:dyDescent="0.25">
      <c r="A103" t="s">
        <v>45</v>
      </c>
    </row>
    <row r="104" spans="1:2" x14ac:dyDescent="0.25">
      <c r="A104" t="s">
        <v>46</v>
      </c>
    </row>
    <row r="105" spans="1:2" x14ac:dyDescent="0.25">
      <c r="A105" t="s">
        <v>47</v>
      </c>
    </row>
    <row r="106" spans="1:2" x14ac:dyDescent="0.25">
      <c r="A106" t="s">
        <v>48</v>
      </c>
    </row>
    <row r="107" spans="1:2" x14ac:dyDescent="0.25">
      <c r="A107" t="s">
        <v>49</v>
      </c>
    </row>
    <row r="108" spans="1:2" x14ac:dyDescent="0.25">
      <c r="A108" t="s">
        <v>50</v>
      </c>
    </row>
    <row r="109" spans="1:2" x14ac:dyDescent="0.25">
      <c r="A109" t="s">
        <v>51</v>
      </c>
    </row>
    <row r="111" spans="1:2" x14ac:dyDescent="0.25">
      <c r="A111" s="4" t="s">
        <v>41</v>
      </c>
      <c r="B111">
        <v>117</v>
      </c>
    </row>
    <row r="112" spans="1:2" x14ac:dyDescent="0.25">
      <c r="A112" s="4" t="s">
        <v>42</v>
      </c>
      <c r="B112" t="s">
        <v>59</v>
      </c>
    </row>
    <row r="114" spans="1:1" x14ac:dyDescent="0.25">
      <c r="A114" t="s">
        <v>44</v>
      </c>
    </row>
    <row r="115" spans="1:1" x14ac:dyDescent="0.25">
      <c r="A115" t="s">
        <v>45</v>
      </c>
    </row>
    <row r="116" spans="1:1" x14ac:dyDescent="0.25">
      <c r="A116" t="s">
        <v>46</v>
      </c>
    </row>
    <row r="117" spans="1:1" x14ac:dyDescent="0.25">
      <c r="A117" t="s">
        <v>47</v>
      </c>
    </row>
    <row r="118" spans="1:1" x14ac:dyDescent="0.25">
      <c r="A118" t="s">
        <v>48</v>
      </c>
    </row>
    <row r="119" spans="1:1" x14ac:dyDescent="0.25">
      <c r="A119" t="s">
        <v>49</v>
      </c>
    </row>
    <row r="120" spans="1:1" x14ac:dyDescent="0.25">
      <c r="A120" t="s">
        <v>50</v>
      </c>
    </row>
    <row r="121" spans="1:1" x14ac:dyDescent="0.25">
      <c r="A121" t="s">
        <v>51</v>
      </c>
    </row>
  </sheetData>
  <mergeCells count="3">
    <mergeCell ref="A1:E1"/>
    <mergeCell ref="A3:A4"/>
    <mergeCell ref="B4:E4"/>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2021-03-17T12:38:41Z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2021-03-17T12:38:41Z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2434b7ad-a91d-44c3-ad69-73e1600a2c9a</vt:lpwstr>
  </property>
  <property fmtid="{D5CDD505-2E9C-101B-9397-08002B2CF9AE}" pid="8" name="MSIP_Label_f42aa342-8706-4288-bd11-ebb85995028c_ContentBits">
    <vt:lpwstr>0</vt:lpwstr>
  </property>
</Properties>
</file>