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27"/>
  <workbookPr/>
  <mc:AlternateContent xmlns:mc="http://schemas.openxmlformats.org/markup-compatibility/2006">
    <mc:Choice Requires="x15">
      <x15ac:absPath xmlns:x15ac="http://schemas.microsoft.com/office/spreadsheetml/2010/11/ac" url="https://microsoftapc-my.sharepoint.com/personal/hadong_microsoft_com/Documents/table-sentence/Table Sentences Rephrasing-xiaoxiao/"/>
    </mc:Choice>
  </mc:AlternateContent>
  <xr:revisionPtr revIDLastSave="1" documentId="11_1AA829D5D71F8EBBFB9C9965C65604E7AD5519AA" xr6:coauthVersionLast="47" xr6:coauthVersionMax="47" xr10:uidLastSave="{13A670C6-85D4-4852-86A7-26E7439F4535}"/>
  <bookViews>
    <workbookView xWindow="-120" yWindow="-120" windowWidth="29040" windowHeight="17790" activeTab="1" xr2:uid="{00000000-000D-0000-FFFF-FFFF00000000}"/>
  </bookViews>
  <sheets>
    <sheet name="original" sheetId="2" r:id="rId1"/>
    <sheet name="labelin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9" i="1" l="1"/>
  <c r="C88" i="1"/>
  <c r="B88" i="1"/>
  <c r="C86" i="1"/>
  <c r="B86" i="1"/>
  <c r="B77" i="1"/>
  <c r="B67" i="1"/>
  <c r="D65" i="1"/>
  <c r="C65" i="1"/>
  <c r="B65" i="1"/>
  <c r="B54" i="1"/>
  <c r="D52" i="1"/>
  <c r="C52" i="1"/>
  <c r="B52" i="1"/>
  <c r="B45" i="1"/>
  <c r="D43" i="1"/>
  <c r="C43" i="1"/>
  <c r="B43" i="1"/>
  <c r="B36" i="1"/>
  <c r="D34" i="1"/>
  <c r="C34" i="1"/>
  <c r="B34" i="1"/>
  <c r="B27" i="1"/>
  <c r="D25" i="1"/>
  <c r="C25" i="1"/>
  <c r="B25" i="1"/>
</calcChain>
</file>

<file path=xl/sharedStrings.xml><?xml version="1.0" encoding="utf-8"?>
<sst xmlns="http://schemas.openxmlformats.org/spreadsheetml/2006/main" count="172" uniqueCount="63">
  <si>
    <t>Table 1: Household direct and indirect greenhouse gas emissions, including emissions related to spending on food and beverages, 2010 and 2015
Table summary: This table displays the results of Household direct and indirect greenhouse gas emissions 2010 and 2015, calculated using kilotonnes units of measure (appearing as column headers).</t>
  </si>
  <si>
    <t>kilotonnes</t>
  </si>
  <si>
    <t>Total emissions, industries and households</t>
  </si>
  <si>
    <t>Total household direct and indirect emissions</t>
  </si>
  <si>
    <t>Total household direct emissions</t>
  </si>
  <si>
    <t>Motor fuel and lubricant use</t>
  </si>
  <si>
    <t>In-home fuel use</t>
  </si>
  <si>
    <t>Total household indirect emissions</t>
  </si>
  <si>
    <t>Energy products</t>
  </si>
  <si>
    <t>Food and beverage products</t>
  </si>
  <si>
    <t>Food and beverage services</t>
  </si>
  <si>
    <t>Other goods and services</t>
  </si>
  <si>
    <t>table descriptive sentence id:</t>
  </si>
  <si>
    <t>table descriptive sentence:</t>
  </si>
  <si>
    <t>Canadian households were directly responsible for 142,936 kilotonnes of CO2 equivalent GHG emissions in 2015Note —19% of total emissions in Canada—through use of fuels for transportation (55%) and home heating, lighting and appliance use (45%).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</si>
  <si>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</si>
  <si>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</si>
  <si>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</si>
  <si>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</si>
  <si>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</si>
  <si>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</si>
  <si>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</si>
  <si>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</si>
  <si>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>However, when including the indirect emissions associated with their purchases of goods and services, households were responsible for 42% of total Canadian GHG emissions in 2015 (Table 1).</t>
  </si>
  <si>
    <t>Indirect emissions associated with household spending on food and beverages accounted for a quarter of indirect emissions and were a top source after indirect emissions associated with household energy consumption.</t>
  </si>
  <si>
    <t>Canadian households were directly responsible for 142,936 kilotonnes of CO2 equivalent GHG emissions in 2015 —19% of total emissions in Canada—through use of fuels for transportation (55%) and home heating, lighting and appliance use (45%).</t>
  </si>
  <si>
    <t xml:space="preserve">Canadian households were directly responsible for 142,936 kilotonnes of CO2 equivalent GHG emissions in 2015 </t>
  </si>
  <si>
    <t>directly responsible</t>
  </si>
  <si>
    <t>How many kilotonnes of CO2 equivalent GHG emission should Canadian households be directly responsible for in 2015?</t>
  </si>
  <si>
    <t>none</t>
  </si>
  <si>
    <t>CO2 equivalent GHG emissions in 2015 was 19% of total emissions in Canada</t>
  </si>
  <si>
    <t>Total household direct emissions in 2015 was 19% of total emissions in Canada</t>
  </si>
  <si>
    <t>total househod direct emissions</t>
  </si>
  <si>
    <t>total emissions</t>
  </si>
  <si>
    <t xml:space="preserve"> What is the percentage of total household direct emissions to total Canadian emissions in 2015?</t>
  </si>
  <si>
    <t>div</t>
  </si>
  <si>
    <t xml:space="preserve">The use of fuels for transportation was 55% </t>
  </si>
  <si>
    <t>The use of fuels for transportation was 55% of total household direct emissions in 2015</t>
  </si>
  <si>
    <t>use of fules for transportation</t>
  </si>
  <si>
    <t>total household direct emissions</t>
  </si>
  <si>
    <t>What is the percentage of the use of fuels for transportation to total household direct emissions in 2015?</t>
  </si>
  <si>
    <t>home heating, lighting and appliance use was 45%</t>
  </si>
  <si>
    <t>Home heating, lighting and appliance use was 45% of total household direct emission in 2015</t>
  </si>
  <si>
    <t xml:space="preserve">home heating, lighting and appliance use </t>
  </si>
  <si>
    <t>What is the percentage of home heating, lighting and appliance use to total household direct emissions in 2015?</t>
  </si>
  <si>
    <t>However, when including the indirect emissions associated with their purchases of goods and services, households were responsible for 42% of total Canadian GHG emissions in 2015</t>
  </si>
  <si>
    <t>Total household direct and indirect emissions was 42% of total Canadian GHG emissions in 2015</t>
  </si>
  <si>
    <t xml:space="preserve">total household direct and indirect emissions </t>
  </si>
  <si>
    <t>total Canadian GHG emissions</t>
  </si>
  <si>
    <t>What is the percentage of total household direct and indirect emissions to total Canadian GHG emissions in 2015?</t>
  </si>
  <si>
    <t xml:space="preserve">Indirect emissions associated with household spending on food and beverages accounted for a quarter of indirect emissions </t>
  </si>
  <si>
    <t xml:space="preserve">A quarter of </t>
  </si>
  <si>
    <t>Indirect emissions</t>
  </si>
  <si>
    <t>household spending on food and beverages</t>
  </si>
  <si>
    <t>A12,A13</t>
  </si>
  <si>
    <t>What is the porpotion of indirect emissions associated with household spending on food and beverages to total indirect emissions?</t>
  </si>
  <si>
    <t>SUM;DIV</t>
  </si>
  <si>
    <t>Indirect emissions associated with household spending on  food and beverages was  a top source after indirect emissions associated with household energy consumption.</t>
  </si>
  <si>
    <t>indirect emissions associated with household spending on  food and beverages</t>
  </si>
  <si>
    <t>indirect emissions with household energy</t>
  </si>
  <si>
    <t>indirect emissions</t>
  </si>
  <si>
    <t>After indirect emission associated with household energy, what are the two top source of indrect emissions?</t>
  </si>
  <si>
    <t>argmax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</si>
</sst>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3" borderId="1" xfId="0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3" fontId="1" fillId="0" borderId="1" xfId="0" applyNumberFormat="1" applyFont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3" fontId="2" fillId="0" borderId="1" xfId="0" applyNumberFormat="1" applyFont="1" applyBorder="1" applyAlignment="1">
      <alignment wrapText="1"/>
    </xf>
    <xf numFmtId="0" fontId="2" fillId="0" borderId="1" xfId="0" applyFont="1" applyFill="1" applyBorder="1" applyAlignment="1">
      <alignment vertical="top" wrapText="1" indent="1"/>
    </xf>
    <xf numFmtId="0" fontId="2" fillId="0" borderId="1" xfId="0" applyFont="1" applyFill="1" applyBorder="1" applyAlignment="1">
      <alignment vertical="top" wrapText="1" indent="2"/>
    </xf>
    <xf numFmtId="0" fontId="1" fillId="0" borderId="0" xfId="0" applyFont="1"/>
    <xf numFmtId="3" fontId="0" fillId="0" borderId="0" xfId="0" applyNumberFormat="1"/>
    <xf numFmtId="9" fontId="0" fillId="0" borderId="0" xfId="0" applyNumberFormat="1"/>
    <xf numFmtId="9" fontId="0" fillId="0" borderId="0" xfId="1" applyFont="1" applyFill="1"/>
    <xf numFmtId="0" fontId="0" fillId="0" borderId="0" xfId="0" applyFill="1"/>
    <xf numFmtId="2" fontId="0" fillId="0" borderId="0" xfId="0" applyNumberFormat="1"/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0" borderId="3" xfId="0" applyBorder="1"/>
    <xf numFmtId="0" fontId="1" fillId="3" borderId="1" xfId="0" applyFont="1" applyFill="1" applyBorder="1" applyAlignment="1">
      <alignment wrapText="1"/>
    </xf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zoomScale="115" zoomScaleNormal="115" workbookViewId="0">
      <selection activeCell="A37" sqref="A30:XFD37"/>
    </sheetView>
  </sheetViews>
  <sheetFormatPr defaultColWidth="8.85546875" defaultRowHeight="15"/>
  <cols>
    <col min="1" max="1" width="61.140625" customWidth="1"/>
    <col min="2" max="3" width="11.7109375" customWidth="1"/>
  </cols>
  <sheetData>
    <row r="1" spans="1:7">
      <c r="A1" s="15" t="s">
        <v>0</v>
      </c>
      <c r="B1" s="15"/>
      <c r="C1" s="15"/>
    </row>
    <row r="3" spans="1:7">
      <c r="A3" s="18"/>
      <c r="B3" s="2">
        <v>2010</v>
      </c>
      <c r="C3" s="2">
        <v>2015</v>
      </c>
    </row>
    <row r="4" spans="1:7">
      <c r="A4" s="19"/>
      <c r="B4" s="16" t="s">
        <v>1</v>
      </c>
      <c r="C4" s="17"/>
    </row>
    <row r="5" spans="1:7">
      <c r="A5" s="3" t="s">
        <v>2</v>
      </c>
      <c r="B5" s="4">
        <v>732759</v>
      </c>
      <c r="C5" s="4">
        <v>767289</v>
      </c>
    </row>
    <row r="6" spans="1:7">
      <c r="A6" s="5" t="s">
        <v>3</v>
      </c>
      <c r="B6" s="6">
        <v>329243</v>
      </c>
      <c r="C6" s="6">
        <v>321851</v>
      </c>
    </row>
    <row r="7" spans="1:7">
      <c r="A7" s="7" t="s">
        <v>4</v>
      </c>
      <c r="B7" s="6">
        <v>140001</v>
      </c>
      <c r="C7" s="6">
        <v>142936</v>
      </c>
    </row>
    <row r="8" spans="1:7">
      <c r="A8" s="8" t="s">
        <v>5</v>
      </c>
      <c r="B8" s="6">
        <v>76313</v>
      </c>
      <c r="C8" s="6">
        <v>78653</v>
      </c>
    </row>
    <row r="9" spans="1:7">
      <c r="A9" s="8" t="s">
        <v>6</v>
      </c>
      <c r="B9" s="6">
        <v>63688</v>
      </c>
      <c r="C9" s="6">
        <v>64283</v>
      </c>
    </row>
    <row r="10" spans="1:7">
      <c r="A10" s="7" t="s">
        <v>7</v>
      </c>
      <c r="B10" s="6">
        <v>189242</v>
      </c>
      <c r="C10" s="6">
        <v>178915</v>
      </c>
    </row>
    <row r="11" spans="1:7">
      <c r="A11" s="8" t="s">
        <v>8</v>
      </c>
      <c r="B11" s="6">
        <v>54952</v>
      </c>
      <c r="C11" s="6">
        <v>52750</v>
      </c>
    </row>
    <row r="12" spans="1:7">
      <c r="A12" s="8" t="s">
        <v>9</v>
      </c>
      <c r="B12" s="6">
        <v>34928</v>
      </c>
      <c r="C12" s="6">
        <v>31368</v>
      </c>
    </row>
    <row r="13" spans="1:7">
      <c r="A13" s="8" t="s">
        <v>10</v>
      </c>
      <c r="B13" s="6">
        <v>11818</v>
      </c>
      <c r="C13" s="6">
        <v>12577</v>
      </c>
      <c r="E13" s="10"/>
    </row>
    <row r="14" spans="1:7">
      <c r="A14" s="8" t="s">
        <v>11</v>
      </c>
      <c r="B14" s="6">
        <v>87543</v>
      </c>
      <c r="C14" s="6">
        <v>82221</v>
      </c>
    </row>
    <row r="15" spans="1:7">
      <c r="E15" s="10"/>
      <c r="F15" s="10"/>
      <c r="G15" s="10"/>
    </row>
    <row r="18" spans="1:2">
      <c r="A18" s="9" t="s">
        <v>12</v>
      </c>
      <c r="B18">
        <v>14</v>
      </c>
    </row>
    <row r="19" spans="1:2">
      <c r="A19" s="9" t="s">
        <v>13</v>
      </c>
      <c r="B19" t="s">
        <v>14</v>
      </c>
    </row>
    <row r="21" spans="1:2">
      <c r="A21" t="s">
        <v>15</v>
      </c>
    </row>
    <row r="22" spans="1:2">
      <c r="A22" t="s">
        <v>16</v>
      </c>
    </row>
    <row r="23" spans="1:2">
      <c r="A23" t="s">
        <v>17</v>
      </c>
    </row>
    <row r="24" spans="1:2">
      <c r="A24" t="s">
        <v>18</v>
      </c>
    </row>
    <row r="25" spans="1:2">
      <c r="A25" t="s">
        <v>19</v>
      </c>
    </row>
    <row r="26" spans="1:2">
      <c r="A26" t="s">
        <v>20</v>
      </c>
    </row>
    <row r="27" spans="1:2">
      <c r="A27" t="s">
        <v>21</v>
      </c>
    </row>
    <row r="28" spans="1:2">
      <c r="A28" t="s">
        <v>22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2">
      <c r="A33" t="s">
        <v>18</v>
      </c>
    </row>
    <row r="34" spans="1:2">
      <c r="A34" t="s">
        <v>19</v>
      </c>
    </row>
    <row r="35" spans="1:2">
      <c r="A35" t="s">
        <v>20</v>
      </c>
    </row>
    <row r="36" spans="1:2">
      <c r="A36" t="s">
        <v>21</v>
      </c>
    </row>
    <row r="37" spans="1:2">
      <c r="A37" t="s">
        <v>22</v>
      </c>
    </row>
    <row r="39" spans="1:2">
      <c r="A39" s="9" t="s">
        <v>12</v>
      </c>
      <c r="B39">
        <v>15</v>
      </c>
    </row>
    <row r="40" spans="1:2">
      <c r="A40" s="9" t="s">
        <v>13</v>
      </c>
      <c r="B40" t="s">
        <v>23</v>
      </c>
    </row>
    <row r="42" spans="1:2">
      <c r="A42" t="s">
        <v>15</v>
      </c>
    </row>
    <row r="43" spans="1:2">
      <c r="A43" t="s">
        <v>16</v>
      </c>
    </row>
    <row r="44" spans="1:2">
      <c r="A44" t="s">
        <v>17</v>
      </c>
    </row>
    <row r="45" spans="1:2">
      <c r="A45" t="s">
        <v>18</v>
      </c>
    </row>
    <row r="46" spans="1:2">
      <c r="A46" t="s">
        <v>19</v>
      </c>
    </row>
    <row r="47" spans="1:2">
      <c r="A47" t="s">
        <v>20</v>
      </c>
    </row>
    <row r="48" spans="1:2">
      <c r="A48" t="s">
        <v>21</v>
      </c>
    </row>
    <row r="49" spans="1:2">
      <c r="A49" t="s">
        <v>22</v>
      </c>
    </row>
    <row r="51" spans="1:2">
      <c r="A51" s="9" t="s">
        <v>12</v>
      </c>
      <c r="B51">
        <v>16</v>
      </c>
    </row>
    <row r="52" spans="1:2">
      <c r="A52" s="9" t="s">
        <v>13</v>
      </c>
      <c r="B52" t="s">
        <v>24</v>
      </c>
    </row>
    <row r="54" spans="1:2">
      <c r="A54" t="s">
        <v>15</v>
      </c>
    </row>
    <row r="55" spans="1:2">
      <c r="A55" t="s">
        <v>16</v>
      </c>
    </row>
    <row r="56" spans="1:2">
      <c r="A56" t="s">
        <v>17</v>
      </c>
    </row>
    <row r="57" spans="1:2">
      <c r="A57" t="s">
        <v>18</v>
      </c>
    </row>
    <row r="58" spans="1:2">
      <c r="A58" t="s">
        <v>19</v>
      </c>
    </row>
    <row r="59" spans="1:2">
      <c r="A59" t="s">
        <v>20</v>
      </c>
    </row>
    <row r="60" spans="1:2">
      <c r="A60" t="s">
        <v>21</v>
      </c>
    </row>
    <row r="61" spans="1:2">
      <c r="A61" t="s">
        <v>22</v>
      </c>
    </row>
  </sheetData>
  <sheetProtection formatCells="0" insertHyperlinks="0" autoFilter="0"/>
  <mergeCells count="3">
    <mergeCell ref="A1:C1"/>
    <mergeCell ref="B4:C4"/>
    <mergeCell ref="A3:A4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0"/>
  <sheetViews>
    <sheetView tabSelected="1" topLeftCell="A49" zoomScale="115" zoomScaleNormal="115" workbookViewId="0">
      <selection activeCell="B80" sqref="B80"/>
    </sheetView>
  </sheetViews>
  <sheetFormatPr defaultColWidth="8.85546875" defaultRowHeight="15"/>
  <cols>
    <col min="1" max="1" width="61.140625" customWidth="1"/>
    <col min="2" max="2" width="21.140625" customWidth="1"/>
    <col min="3" max="3" width="11.7109375" customWidth="1"/>
    <col min="4" max="4" width="10.140625" customWidth="1"/>
  </cols>
  <sheetData>
    <row r="1" spans="1:3">
      <c r="A1" s="15" t="s">
        <v>0</v>
      </c>
      <c r="B1" s="15"/>
      <c r="C1" s="15"/>
    </row>
    <row r="3" spans="1:3">
      <c r="A3" s="18"/>
      <c r="B3" s="2">
        <v>2010</v>
      </c>
      <c r="C3" s="2">
        <v>2015</v>
      </c>
    </row>
    <row r="4" spans="1:3">
      <c r="A4" s="19"/>
      <c r="B4" s="16" t="s">
        <v>1</v>
      </c>
      <c r="C4" s="17"/>
    </row>
    <row r="5" spans="1:3">
      <c r="A5" s="3" t="s">
        <v>2</v>
      </c>
      <c r="B5" s="4">
        <v>732759</v>
      </c>
      <c r="C5" s="4">
        <v>767289</v>
      </c>
    </row>
    <row r="6" spans="1:3">
      <c r="A6" s="5" t="s">
        <v>3</v>
      </c>
      <c r="B6" s="6">
        <v>329243</v>
      </c>
      <c r="C6" s="6">
        <v>321851</v>
      </c>
    </row>
    <row r="7" spans="1:3">
      <c r="A7" s="7" t="s">
        <v>4</v>
      </c>
      <c r="B7" s="6">
        <v>140001</v>
      </c>
      <c r="C7" s="6">
        <v>142936</v>
      </c>
    </row>
    <row r="8" spans="1:3">
      <c r="A8" s="8" t="s">
        <v>5</v>
      </c>
      <c r="B8" s="6">
        <v>76313</v>
      </c>
      <c r="C8" s="6">
        <v>78653</v>
      </c>
    </row>
    <row r="9" spans="1:3">
      <c r="A9" s="8" t="s">
        <v>6</v>
      </c>
      <c r="B9" s="6">
        <v>63688</v>
      </c>
      <c r="C9" s="6">
        <v>64283</v>
      </c>
    </row>
    <row r="10" spans="1:3">
      <c r="A10" s="7" t="s">
        <v>7</v>
      </c>
      <c r="B10" s="6">
        <v>189242</v>
      </c>
      <c r="C10" s="6">
        <v>178915</v>
      </c>
    </row>
    <row r="11" spans="1:3">
      <c r="A11" s="8" t="s">
        <v>8</v>
      </c>
      <c r="B11" s="6">
        <v>54952</v>
      </c>
      <c r="C11" s="6">
        <v>52750</v>
      </c>
    </row>
    <row r="12" spans="1:3">
      <c r="A12" s="8" t="s">
        <v>9</v>
      </c>
      <c r="B12" s="6">
        <v>34928</v>
      </c>
      <c r="C12" s="6">
        <v>31368</v>
      </c>
    </row>
    <row r="13" spans="1:3">
      <c r="A13" s="8" t="s">
        <v>10</v>
      </c>
      <c r="B13" s="6">
        <v>11818</v>
      </c>
      <c r="C13" s="6">
        <v>12577</v>
      </c>
    </row>
    <row r="14" spans="1:3">
      <c r="A14" s="8" t="s">
        <v>11</v>
      </c>
      <c r="B14" s="6">
        <v>87543</v>
      </c>
      <c r="C14" s="6">
        <v>82221</v>
      </c>
    </row>
    <row r="18" spans="1:4">
      <c r="A18" s="9" t="s">
        <v>12</v>
      </c>
      <c r="B18">
        <v>14</v>
      </c>
    </row>
    <row r="19" spans="1:4">
      <c r="A19" s="9" t="s">
        <v>13</v>
      </c>
      <c r="B19" t="s">
        <v>25</v>
      </c>
    </row>
    <row r="20" spans="1:4" ht="26.25" customHeight="1"/>
    <row r="21" spans="1:4">
      <c r="A21" t="s">
        <v>15</v>
      </c>
      <c r="B21" t="s">
        <v>26</v>
      </c>
    </row>
    <row r="22" spans="1:4">
      <c r="A22" t="s">
        <v>16</v>
      </c>
    </row>
    <row r="23" spans="1:4">
      <c r="A23" t="s">
        <v>17</v>
      </c>
      <c r="B23">
        <v>142936</v>
      </c>
    </row>
    <row r="24" spans="1:4">
      <c r="A24" t="s">
        <v>18</v>
      </c>
      <c r="B24" t="s">
        <v>27</v>
      </c>
      <c r="C24">
        <v>2015</v>
      </c>
      <c r="D24" t="s">
        <v>1</v>
      </c>
    </row>
    <row r="25" spans="1:4">
      <c r="A25" t="s">
        <v>19</v>
      </c>
      <c r="B25" t="str">
        <f>A7</f>
        <v>Total household direct emissions</v>
      </c>
      <c r="C25">
        <f>C3</f>
        <v>2015</v>
      </c>
      <c r="D25" t="str">
        <f>B4</f>
        <v>kilotonnes</v>
      </c>
    </row>
    <row r="26" spans="1:4">
      <c r="A26" t="s">
        <v>20</v>
      </c>
      <c r="B26" t="s">
        <v>28</v>
      </c>
    </row>
    <row r="27" spans="1:4">
      <c r="A27" t="s">
        <v>21</v>
      </c>
      <c r="B27" s="10">
        <f>C7</f>
        <v>142936</v>
      </c>
    </row>
    <row r="28" spans="1:4">
      <c r="A28" t="s">
        <v>22</v>
      </c>
      <c r="B28" t="s">
        <v>29</v>
      </c>
    </row>
    <row r="30" spans="1:4">
      <c r="A30" t="s">
        <v>15</v>
      </c>
      <c r="B30" t="s">
        <v>30</v>
      </c>
    </row>
    <row r="31" spans="1:4">
      <c r="A31" t="s">
        <v>16</v>
      </c>
      <c r="B31" t="s">
        <v>31</v>
      </c>
    </row>
    <row r="32" spans="1:4">
      <c r="A32" t="s">
        <v>17</v>
      </c>
      <c r="B32" s="11">
        <v>0.19</v>
      </c>
    </row>
    <row r="33" spans="1:4">
      <c r="A33" t="s">
        <v>18</v>
      </c>
      <c r="B33" t="s">
        <v>32</v>
      </c>
      <c r="C33" t="s">
        <v>33</v>
      </c>
      <c r="D33">
        <v>2015</v>
      </c>
    </row>
    <row r="34" spans="1:4">
      <c r="A34" t="s">
        <v>19</v>
      </c>
      <c r="B34" t="str">
        <f>A7</f>
        <v>Total household direct emissions</v>
      </c>
      <c r="C34" t="str">
        <f>A5</f>
        <v>Total emissions, industries and households</v>
      </c>
      <c r="D34">
        <f>C3</f>
        <v>2015</v>
      </c>
    </row>
    <row r="35" spans="1:4">
      <c r="A35" t="s">
        <v>20</v>
      </c>
      <c r="B35" t="s">
        <v>34</v>
      </c>
    </row>
    <row r="36" spans="1:4">
      <c r="A36" t="s">
        <v>21</v>
      </c>
      <c r="B36" s="11">
        <f>C7/C5</f>
        <v>0.18628704438614394</v>
      </c>
    </row>
    <row r="37" spans="1:4">
      <c r="A37" t="s">
        <v>22</v>
      </c>
      <c r="B37" t="s">
        <v>35</v>
      </c>
    </row>
    <row r="38" spans="1:4" ht="14.1" customHeight="1"/>
    <row r="39" spans="1:4">
      <c r="A39" t="s">
        <v>15</v>
      </c>
      <c r="B39" t="s">
        <v>36</v>
      </c>
    </row>
    <row r="40" spans="1:4">
      <c r="A40" t="s">
        <v>16</v>
      </c>
      <c r="B40" t="s">
        <v>37</v>
      </c>
    </row>
    <row r="41" spans="1:4">
      <c r="A41" t="s">
        <v>17</v>
      </c>
      <c r="B41" s="11">
        <v>0.55000000000000004</v>
      </c>
    </row>
    <row r="42" spans="1:4">
      <c r="A42" t="s">
        <v>18</v>
      </c>
      <c r="B42" t="s">
        <v>38</v>
      </c>
      <c r="C42" t="s">
        <v>39</v>
      </c>
      <c r="D42">
        <v>2015</v>
      </c>
    </row>
    <row r="43" spans="1:4">
      <c r="A43" t="s">
        <v>19</v>
      </c>
      <c r="B43" t="str">
        <f>A8</f>
        <v>Motor fuel and lubricant use</v>
      </c>
      <c r="C43" t="str">
        <f>A7</f>
        <v>Total household direct emissions</v>
      </c>
      <c r="D43">
        <f>C3</f>
        <v>2015</v>
      </c>
    </row>
    <row r="44" spans="1:4">
      <c r="A44" t="s">
        <v>20</v>
      </c>
      <c r="B44" t="s">
        <v>40</v>
      </c>
    </row>
    <row r="45" spans="1:4">
      <c r="A45" t="s">
        <v>21</v>
      </c>
      <c r="B45" s="12">
        <f>C8/C7</f>
        <v>0.55026725247663288</v>
      </c>
    </row>
    <row r="46" spans="1:4">
      <c r="A46" t="s">
        <v>22</v>
      </c>
      <c r="B46" t="s">
        <v>35</v>
      </c>
    </row>
    <row r="48" spans="1:4">
      <c r="A48" t="s">
        <v>15</v>
      </c>
      <c r="B48" t="s">
        <v>41</v>
      </c>
    </row>
    <row r="49" spans="1:4">
      <c r="A49" t="s">
        <v>16</v>
      </c>
      <c r="B49" t="s">
        <v>42</v>
      </c>
    </row>
    <row r="50" spans="1:4">
      <c r="A50" t="s">
        <v>17</v>
      </c>
      <c r="B50" s="11">
        <v>0.45</v>
      </c>
    </row>
    <row r="51" spans="1:4">
      <c r="A51" t="s">
        <v>18</v>
      </c>
      <c r="B51" t="s">
        <v>43</v>
      </c>
      <c r="C51" t="s">
        <v>39</v>
      </c>
      <c r="D51">
        <v>2015</v>
      </c>
    </row>
    <row r="52" spans="1:4">
      <c r="A52" t="s">
        <v>19</v>
      </c>
      <c r="B52" t="str">
        <f>A9</f>
        <v>In-home fuel use</v>
      </c>
      <c r="C52" t="str">
        <f>A7</f>
        <v>Total household direct emissions</v>
      </c>
      <c r="D52">
        <f>C3</f>
        <v>2015</v>
      </c>
    </row>
    <row r="53" spans="1:4">
      <c r="A53" t="s">
        <v>20</v>
      </c>
      <c r="B53" t="s">
        <v>44</v>
      </c>
    </row>
    <row r="54" spans="1:4" ht="15.95" customHeight="1">
      <c r="A54" t="s">
        <v>21</v>
      </c>
      <c r="B54" s="11">
        <f>C9/C7</f>
        <v>0.44973274752336712</v>
      </c>
    </row>
    <row r="55" spans="1:4" ht="15.95" customHeight="1">
      <c r="A55" t="s">
        <v>22</v>
      </c>
      <c r="B55" t="s">
        <v>35</v>
      </c>
    </row>
    <row r="56" spans="1:4" ht="15.95" customHeight="1"/>
    <row r="57" spans="1:4" ht="15.95" customHeight="1"/>
    <row r="58" spans="1:4">
      <c r="A58" s="9" t="s">
        <v>12</v>
      </c>
      <c r="B58">
        <v>15</v>
      </c>
    </row>
    <row r="59" spans="1:4">
      <c r="A59" s="9" t="s">
        <v>13</v>
      </c>
      <c r="B59" t="s">
        <v>23</v>
      </c>
    </row>
    <row r="61" spans="1:4">
      <c r="A61" t="s">
        <v>15</v>
      </c>
      <c r="B61" t="s">
        <v>45</v>
      </c>
    </row>
    <row r="62" spans="1:4">
      <c r="A62" t="s">
        <v>16</v>
      </c>
      <c r="B62" t="s">
        <v>46</v>
      </c>
    </row>
    <row r="63" spans="1:4">
      <c r="A63" t="s">
        <v>17</v>
      </c>
      <c r="B63" s="11">
        <v>0.42</v>
      </c>
    </row>
    <row r="64" spans="1:4">
      <c r="A64" t="s">
        <v>18</v>
      </c>
      <c r="B64" t="s">
        <v>47</v>
      </c>
      <c r="C64" t="s">
        <v>48</v>
      </c>
      <c r="D64">
        <v>2015</v>
      </c>
    </row>
    <row r="65" spans="1:4">
      <c r="A65" t="s">
        <v>19</v>
      </c>
      <c r="B65" t="str">
        <f>A6</f>
        <v>Total household direct and indirect emissions</v>
      </c>
      <c r="C65" t="str">
        <f>A5</f>
        <v>Total emissions, industries and households</v>
      </c>
      <c r="D65">
        <f>C3</f>
        <v>2015</v>
      </c>
    </row>
    <row r="66" spans="1:4">
      <c r="A66" t="s">
        <v>20</v>
      </c>
      <c r="B66" t="s">
        <v>49</v>
      </c>
    </row>
    <row r="67" spans="1:4">
      <c r="A67" t="s">
        <v>21</v>
      </c>
      <c r="B67">
        <f>C6/C5</f>
        <v>0.41946515589302075</v>
      </c>
    </row>
    <row r="68" spans="1:4">
      <c r="A68" t="s">
        <v>22</v>
      </c>
      <c r="B68" t="s">
        <v>35</v>
      </c>
    </row>
    <row r="70" spans="1:4">
      <c r="A70" s="9" t="s">
        <v>12</v>
      </c>
      <c r="B70">
        <v>16</v>
      </c>
    </row>
    <row r="71" spans="1:4">
      <c r="A71" s="9" t="s">
        <v>13</v>
      </c>
      <c r="B71" t="s">
        <v>24</v>
      </c>
    </row>
    <row r="73" spans="1:4">
      <c r="A73" t="s">
        <v>15</v>
      </c>
      <c r="B73" t="s">
        <v>50</v>
      </c>
    </row>
    <row r="74" spans="1:4">
      <c r="A74" t="s">
        <v>16</v>
      </c>
    </row>
    <row r="75" spans="1:4">
      <c r="A75" t="s">
        <v>17</v>
      </c>
      <c r="B75" t="s">
        <v>51</v>
      </c>
    </row>
    <row r="76" spans="1:4">
      <c r="A76" t="s">
        <v>18</v>
      </c>
      <c r="B76" t="s">
        <v>52</v>
      </c>
      <c r="C76" t="s">
        <v>53</v>
      </c>
    </row>
    <row r="77" spans="1:4">
      <c r="A77" t="s">
        <v>19</v>
      </c>
      <c r="B77" t="str">
        <f>A10</f>
        <v>Total household indirect emissions</v>
      </c>
      <c r="C77" s="13" t="s">
        <v>54</v>
      </c>
    </row>
    <row r="78" spans="1:4">
      <c r="A78" t="s">
        <v>20</v>
      </c>
      <c r="B78" t="s">
        <v>55</v>
      </c>
    </row>
    <row r="79" spans="1:4">
      <c r="A79" t="s">
        <v>21</v>
      </c>
      <c r="B79" s="14">
        <f>(C12+C13)/C10</f>
        <v>0.24561942822010452</v>
      </c>
    </row>
    <row r="80" spans="1:4">
      <c r="A80" t="s">
        <v>22</v>
      </c>
      <c r="B80" t="s">
        <v>56</v>
      </c>
    </row>
    <row r="82" spans="1:3">
      <c r="A82" t="s">
        <v>15</v>
      </c>
    </row>
    <row r="83" spans="1:3" s="1" customFormat="1">
      <c r="A83" s="1" t="s">
        <v>16</v>
      </c>
      <c r="B83" s="1" t="s">
        <v>57</v>
      </c>
    </row>
    <row r="84" spans="1:3" s="1" customFormat="1">
      <c r="A84" s="1" t="s">
        <v>17</v>
      </c>
      <c r="B84" s="1" t="s">
        <v>58</v>
      </c>
    </row>
    <row r="85" spans="1:3" s="1" customFormat="1" ht="17.100000000000001" customHeight="1">
      <c r="A85" s="1" t="s">
        <v>18</v>
      </c>
      <c r="B85" s="1" t="s">
        <v>59</v>
      </c>
      <c r="C85" s="1" t="s">
        <v>60</v>
      </c>
    </row>
    <row r="86" spans="1:3" s="1" customFormat="1">
      <c r="A86" s="1" t="s">
        <v>19</v>
      </c>
      <c r="B86" s="1" t="str">
        <f>A11</f>
        <v>Energy products</v>
      </c>
      <c r="C86" s="1" t="str">
        <f>A10</f>
        <v>Total household indirect emissions</v>
      </c>
    </row>
    <row r="87" spans="1:3" s="1" customFormat="1">
      <c r="A87" s="1" t="s">
        <v>20</v>
      </c>
      <c r="B87" s="1" t="s">
        <v>61</v>
      </c>
    </row>
    <row r="88" spans="1:3" s="1" customFormat="1" ht="15.95" customHeight="1">
      <c r="A88" s="1" t="s">
        <v>21</v>
      </c>
      <c r="B88" s="1" t="str">
        <f>A12</f>
        <v>Food and beverage products</v>
      </c>
      <c r="C88" s="1" t="str">
        <f>A13</f>
        <v>Food and beverage services</v>
      </c>
    </row>
    <row r="89" spans="1:3" s="1" customFormat="1" ht="15.95" customHeight="1">
      <c r="A89" s="1" t="s">
        <v>22</v>
      </c>
      <c r="B89" s="1" t="s">
        <v>62</v>
      </c>
    </row>
    <row r="90" spans="1:3" ht="15.95" customHeight="1"/>
  </sheetData>
  <sheetProtection formatCells="0" insertHyperlinks="0" autoFilter="0"/>
  <mergeCells count="3">
    <mergeCell ref="A1:C1"/>
    <mergeCell ref="B4:C4"/>
    <mergeCell ref="A3:A4"/>
  </mergeCell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1"/>
  <pixelatorList sheetStid="3"/>
</pixelators>
</file>

<file path=customXml/item2.xml><?xml version="1.0" encoding="utf-8"?>
<allowEditUser xmlns="https://web.wps.cn/et/2018/main" xmlns:s="http://schemas.openxmlformats.org/spreadsheetml/2006/main" hasInvisiblePropRange="0">
  <rangeList sheetStid="2" master=""/>
  <rangeList sheetStid="1" master=""/>
</allowEditUser>
</file>

<file path=customXml/item3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1" interlineOnOff="0" interlineColor="0" isDbSheet="0"/>
    <woSheetProps sheetStid="3" interlineOnOff="0" interlineColor="0" isDbSheet="0"/>
  </woSheetsProps>
  <woBookProps>
    <bookSettings isFilterShared="1" isAutoUpdatePaused="0" filterType="conn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labeling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2021-03-04T02:58:00Z</dcterms:created>
  <dcterms:modified xsi:type="dcterms:W3CDTF">2021-08-30T06:24:09Z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2021-03-09T02:08:39Z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da459790-7fe0-4684-a974-0083eb2816d9</vt:lpwstr>
  </property>
  <property fmtid="{D5CDD505-2E9C-101B-9397-08002B2CF9AE}" pid="8" name="MSIP_Label_f42aa342-8706-4288-bd11-ebb85995028c_ContentBits">
    <vt:lpwstr>0</vt:lpwstr>
  </property>
  <property fmtid="{D5CDD505-2E9C-101B-9397-08002B2CF9AE}" pid="9" name="KSOProductBuildVer">
    <vt:lpwstr>2052-0.0.0.0</vt:lpwstr>
  </property>
</Properties>
</file>