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13"/>
  <workbookPr/>
  <mc:AlternateContent xmlns:mc="http://schemas.openxmlformats.org/markup-compatibility/2006">
    <mc:Choice Requires="x15">
      <x15ac:absPath xmlns:x15ac="http://schemas.microsoft.com/office/spreadsheetml/2010/11/ac" url="C:\Users\hadong\Downloads\Table Sentences Rephrasing-Batch1\"/>
    </mc:Choice>
  </mc:AlternateContent>
  <xr:revisionPtr revIDLastSave="0" documentId="13_ncr:1_{59295B13-D357-4A35-BCC0-86C5958FC684}" xr6:coauthVersionLast="46" xr6:coauthVersionMax="46" xr10:uidLastSave="{00000000-0000-0000-0000-000000000000}"/>
  <bookViews>
    <workbookView xWindow="-120" yWindow="-120" windowWidth="29040" windowHeight="17790" xr2:uid="{00000000-000D-0000-FFFF-FFFF00000000}"/>
  </bookViews>
  <sheets>
    <sheet name="labeling" sheetId="1" r:id="rId1"/>
    <sheet name="original" sheetId="2" r:id="rId2"/>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67" i="1" l="1"/>
  <c r="D67" i="1"/>
  <c r="B67" i="1"/>
  <c r="G55" i="1"/>
  <c r="F55" i="1"/>
  <c r="B57" i="1"/>
  <c r="B55" i="1"/>
  <c r="C55" i="1"/>
  <c r="D55" i="1"/>
  <c r="E55" i="1"/>
</calcChain>
</file>

<file path=xl/sharedStrings.xml><?xml version="1.0" encoding="utf-8"?>
<sst xmlns="http://schemas.openxmlformats.org/spreadsheetml/2006/main" count="605" uniqueCount="278">
  <si>
    <t>Table 2: Quantity and contribution of selected beverages to nutrient intake by year, age and sex group, and type of beverage, household population aged 1 to 18 years, Canada excluding territories, 2004 and 2015
Table summary: This table displays the results of Quantity and contribution of selected beverages to nutrient intake by year. The information is grouped by Age and sex (appearing as row headers), Total beverages, Skim, 1% or 2% milk, Whole milk and flavoured milk, Fruit juice, Soft drinks and Fruit drinks (appearing as column headers).</t>
  </si>
  <si>
    <t>Total beverages</t>
  </si>
  <si>
    <t>Skim, 1% or 2% milk</t>
  </si>
  <si>
    <t>Whole milk and flavoured milk</t>
  </si>
  <si>
    <t>Fruit juice</t>
  </si>
  <si>
    <t>Soft drinks</t>
  </si>
  <si>
    <t>Fruit drinks</t>
  </si>
  <si>
    <t>2004</t>
  </si>
  <si>
    <t>2015</t>
  </si>
  <si>
    <t>Both sexes, 1 to 8 years</t>
  </si>
  <si>
    <t>Quantity (grams)</t>
  </si>
  <si>
    <t>1,091.0</t>
  </si>
  <si>
    <t>975.0</t>
  </si>
  <si>
    <t>243.0</t>
  </si>
  <si>
    <t>190.0</t>
  </si>
  <si>
    <t>167.0</t>
  </si>
  <si>
    <t>131.0</t>
  </si>
  <si>
    <t>176.6</t>
  </si>
  <si>
    <t>122.5</t>
  </si>
  <si>
    <t>42.4</t>
  </si>
  <si>
    <t>14.5</t>
  </si>
  <si>
    <t>122.2</t>
  </si>
  <si>
    <t>40.0</t>
  </si>
  <si>
    <t>Proportion of energy (%)</t>
  </si>
  <si>
    <t>22.6</t>
  </si>
  <si>
    <t>17.6</t>
  </si>
  <si>
    <t>6.7</t>
  </si>
  <si>
    <t>6.1</t>
  </si>
  <si>
    <t>6.4</t>
  </si>
  <si>
    <t>5.6</t>
  </si>
  <si>
    <t>4.8</t>
  </si>
  <si>
    <t>3.8</t>
  </si>
  <si>
    <t>1.0</t>
  </si>
  <si>
    <t>0.4</t>
  </si>
  <si>
    <t>3.3</t>
  </si>
  <si>
    <t>1.1</t>
  </si>
  <si>
    <t>Proportion of vitamin C (%)</t>
  </si>
  <si>
    <t>65.2</t>
  </si>
  <si>
    <t>51.0</t>
  </si>
  <si>
    <t>1.8</t>
  </si>
  <si>
    <t>0.3</t>
  </si>
  <si>
    <t>1.3</t>
  </si>
  <si>
    <t>0.6</t>
  </si>
  <si>
    <t>45.1</t>
  </si>
  <si>
    <t>38.6</t>
  </si>
  <si>
    <t>0.0</t>
  </si>
  <si>
    <t>16.3</t>
  </si>
  <si>
    <t>10.0</t>
  </si>
  <si>
    <t>Proportion of calcium (%)</t>
  </si>
  <si>
    <t>52.2</t>
  </si>
  <si>
    <t>45.9</t>
  </si>
  <si>
    <t>29.0</t>
  </si>
  <si>
    <t>25.0</t>
  </si>
  <si>
    <t>18.8</t>
  </si>
  <si>
    <t>15.8</t>
  </si>
  <si>
    <t>1.5</t>
  </si>
  <si>
    <t>2.2</t>
  </si>
  <si>
    <t>0.1</t>
  </si>
  <si>
    <t>Proportion of vitamin D (%)</t>
  </si>
  <si>
    <t>69.9</t>
  </si>
  <si>
    <t>58.7</t>
  </si>
  <si>
    <t>42.2</t>
  </si>
  <si>
    <t>33.8</t>
  </si>
  <si>
    <t>26.4</t>
  </si>
  <si>
    <t>22.3</t>
  </si>
  <si>
    <t>Proportion of saturated fats (%)</t>
  </si>
  <si>
    <t>24.3</t>
  </si>
  <si>
    <t>21.7</t>
  </si>
  <si>
    <t>10.9</t>
  </si>
  <si>
    <t>13.1</t>
  </si>
  <si>
    <t>11.5</t>
  </si>
  <si>
    <t>F</t>
  </si>
  <si>
    <t>Proportion of moisture (%)</t>
  </si>
  <si>
    <t>66.8</t>
  </si>
  <si>
    <t>63.5</t>
  </si>
  <si>
    <t>11.8</t>
  </si>
  <si>
    <t>9.6</t>
  </si>
  <si>
    <t>7.9</t>
  </si>
  <si>
    <t>10.4</t>
  </si>
  <si>
    <t>7.5</t>
  </si>
  <si>
    <t>2.5</t>
  </si>
  <si>
    <t>0.9</t>
  </si>
  <si>
    <t>7.2</t>
  </si>
  <si>
    <t>Proportion of proteins (%)</t>
  </si>
  <si>
    <t>22.8</t>
  </si>
  <si>
    <t>18.7</t>
  </si>
  <si>
    <t>12.8</t>
  </si>
  <si>
    <t>10.6</t>
  </si>
  <si>
    <t>8.5</t>
  </si>
  <si>
    <t>6.9</t>
  </si>
  <si>
    <t>0.8</t>
  </si>
  <si>
    <t>Proportion of sugars (%)</t>
  </si>
  <si>
    <t>45.6</t>
  </si>
  <si>
    <t>36.6</t>
  </si>
  <si>
    <t>10.5</t>
  </si>
  <si>
    <t>9.7</t>
  </si>
  <si>
    <t>15.0</t>
  </si>
  <si>
    <t>11.3</t>
  </si>
  <si>
    <t>3.6</t>
  </si>
  <si>
    <t>1.2</t>
  </si>
  <si>
    <t>Both sexes, 9 to 13 years</t>
  </si>
  <si>
    <t>1,449.0</t>
  </si>
  <si>
    <t>1,276.0</t>
  </si>
  <si>
    <t>289.0</t>
  </si>
  <si>
    <t>217.0</t>
  </si>
  <si>
    <t>93.0</t>
  </si>
  <si>
    <t>64.0</t>
  </si>
  <si>
    <t>159.9</t>
  </si>
  <si>
    <t>121.0</t>
  </si>
  <si>
    <t>130.7</t>
  </si>
  <si>
    <t>66.4</t>
  </si>
  <si>
    <t>186.3</t>
  </si>
  <si>
    <t>67.6</t>
  </si>
  <si>
    <t>19.0</t>
  </si>
  <si>
    <t>14.8</t>
  </si>
  <si>
    <t>6.0</t>
  </si>
  <si>
    <t>5.4</t>
  </si>
  <si>
    <t>3.0</t>
  </si>
  <si>
    <t>2.4</t>
  </si>
  <si>
    <t>3.1</t>
  </si>
  <si>
    <t>1.4</t>
  </si>
  <si>
    <t>61.6</t>
  </si>
  <si>
    <t>53.7</t>
  </si>
  <si>
    <t>1.9</t>
  </si>
  <si>
    <t>36.1</t>
  </si>
  <si>
    <t>21.6</t>
  </si>
  <si>
    <t>14.0</t>
  </si>
  <si>
    <t>46.3</t>
  </si>
  <si>
    <t>40.1</t>
  </si>
  <si>
    <t>32.0</t>
  </si>
  <si>
    <t>27.4</t>
  </si>
  <si>
    <t>9.4</t>
  </si>
  <si>
    <t>0.2</t>
  </si>
  <si>
    <t>0.5</t>
  </si>
  <si>
    <t>60.7</t>
  </si>
  <si>
    <t>53.1</t>
  </si>
  <si>
    <t>47.7</t>
  </si>
  <si>
    <t>40.4</t>
  </si>
  <si>
    <t>12.2</t>
  </si>
  <si>
    <t>9.9</t>
  </si>
  <si>
    <t>1.6</t>
  </si>
  <si>
    <t>15.1</t>
  </si>
  <si>
    <t>12.4</t>
  </si>
  <si>
    <t>9.8</t>
  </si>
  <si>
    <t>8.4</t>
  </si>
  <si>
    <t>5.0</t>
  </si>
  <si>
    <t>3.5</t>
  </si>
  <si>
    <t>69.1</t>
  </si>
  <si>
    <t>68.1</t>
  </si>
  <si>
    <t>13.3</t>
  </si>
  <si>
    <t>4.0</t>
  </si>
  <si>
    <t>3.4</t>
  </si>
  <si>
    <t>16.7</t>
  </si>
  <si>
    <t>13.6</t>
  </si>
  <si>
    <t>2.6</t>
  </si>
  <si>
    <t>0.7</t>
  </si>
  <si>
    <t>43.4</t>
  </si>
  <si>
    <t>38.5</t>
  </si>
  <si>
    <t>10.3</t>
  </si>
  <si>
    <t>5.1</t>
  </si>
  <si>
    <t>9.0</t>
  </si>
  <si>
    <t>5.3</t>
  </si>
  <si>
    <t>Male, 14 to 18 years</t>
  </si>
  <si>
    <t>2,175.0</t>
  </si>
  <si>
    <t>1,901.0</t>
  </si>
  <si>
    <t>313.0</t>
  </si>
  <si>
    <t>239.0</t>
  </si>
  <si>
    <t>106.0</t>
  </si>
  <si>
    <t>62.0</t>
  </si>
  <si>
    <t>191.1</t>
  </si>
  <si>
    <t>161.5</t>
  </si>
  <si>
    <t>375.3</t>
  </si>
  <si>
    <t>161.6</t>
  </si>
  <si>
    <t>178.4</t>
  </si>
  <si>
    <t>61.2</t>
  </si>
  <si>
    <t>20.9</t>
  </si>
  <si>
    <t>15.9</t>
  </si>
  <si>
    <t>4.9</t>
  </si>
  <si>
    <t>2.7</t>
  </si>
  <si>
    <t>3.2</t>
  </si>
  <si>
    <t>2.8</t>
  </si>
  <si>
    <t>60.9</t>
  </si>
  <si>
    <t>57.2</t>
  </si>
  <si>
    <t>41.1</t>
  </si>
  <si>
    <t>38.9</t>
  </si>
  <si>
    <t>15.7</t>
  </si>
  <si>
    <t>44.3</t>
  </si>
  <si>
    <t>38.8</t>
  </si>
  <si>
    <t>29.8</t>
  </si>
  <si>
    <t>25.2</t>
  </si>
  <si>
    <t>9.1</t>
  </si>
  <si>
    <t>56.5</t>
  </si>
  <si>
    <t>46.7</t>
  </si>
  <si>
    <t>43.7</t>
  </si>
  <si>
    <t>35.4</t>
  </si>
  <si>
    <t>13.5</t>
  </si>
  <si>
    <t>11.7</t>
  </si>
  <si>
    <t>8.6</t>
  </si>
  <si>
    <t>7.7</t>
  </si>
  <si>
    <t>4.6</t>
  </si>
  <si>
    <t>74.5</t>
  </si>
  <si>
    <t>72.9</t>
  </si>
  <si>
    <t>2.1</t>
  </si>
  <si>
    <t>6.2</t>
  </si>
  <si>
    <t>5.7</t>
  </si>
  <si>
    <t>12.3</t>
  </si>
  <si>
    <t>5.8</t>
  </si>
  <si>
    <t>9.5</t>
  </si>
  <si>
    <t>7.8</t>
  </si>
  <si>
    <t>52.6</t>
  </si>
  <si>
    <t>47.0</t>
  </si>
  <si>
    <t>9.2</t>
  </si>
  <si>
    <t>4.4</t>
  </si>
  <si>
    <t>8.0</t>
  </si>
  <si>
    <t>5.2</t>
  </si>
  <si>
    <t>3.9</t>
  </si>
  <si>
    <t>Female, 14 to 18 years</t>
  </si>
  <si>
    <t>1,693.0</t>
  </si>
  <si>
    <t>1,486.0</t>
  </si>
  <si>
    <t>201.0</t>
  </si>
  <si>
    <t>149.0</t>
  </si>
  <si>
    <t>78.0</t>
  </si>
  <si>
    <t>164.1</t>
  </si>
  <si>
    <t>77.9</t>
  </si>
  <si>
    <t>178.2</t>
  </si>
  <si>
    <t>80.0</t>
  </si>
  <si>
    <t>167.4</t>
  </si>
  <si>
    <t>52.0</t>
  </si>
  <si>
    <t>19.7</t>
  </si>
  <si>
    <t>4.5</t>
  </si>
  <si>
    <t>3.7</t>
  </si>
  <si>
    <t>61.1</t>
  </si>
  <si>
    <t>1.7</t>
  </si>
  <si>
    <t>28.5</t>
  </si>
  <si>
    <t>42.8</t>
  </si>
  <si>
    <t>26.9</t>
  </si>
  <si>
    <t>21.9</t>
  </si>
  <si>
    <t>55.5</t>
  </si>
  <si>
    <t>41.3</t>
  </si>
  <si>
    <t>30.1</t>
  </si>
  <si>
    <t>12.7</t>
  </si>
  <si>
    <t>12.1</t>
  </si>
  <si>
    <t>7.3</t>
  </si>
  <si>
    <t>5.9</t>
  </si>
  <si>
    <t>4.1</t>
  </si>
  <si>
    <t>73.6</t>
  </si>
  <si>
    <t>8.3</t>
  </si>
  <si>
    <t>7.4</t>
  </si>
  <si>
    <t>6.8</t>
  </si>
  <si>
    <t>9.3</t>
  </si>
  <si>
    <t>47.3</t>
  </si>
  <si>
    <t>14.1</t>
  </si>
  <si>
    <t>table descriptive sentence id:</t>
  </si>
  <si>
    <t>table descriptive sentence:</t>
  </si>
  <si>
    <t xml:space="preserve">Among the population younger than 19, the contribution of total beverages to daily energy intake was 4 to 5 percentage points lower in 2015 than in 2004 (Table 2) for all age and sex groups. </t>
  </si>
  <si>
    <t>sub-sentence (complete &amp; fix grammar):</t>
  </si>
  <si>
    <t>sub-sentence after deletion &amp; decontextualization:</t>
  </si>
  <si>
    <t>key part to be questioned:</t>
  </si>
  <si>
    <t>schema linking phrases:</t>
  </si>
  <si>
    <t>schema linking positions:</t>
  </si>
  <si>
    <t>question rewrite:</t>
  </si>
  <si>
    <t>answer (formula):</t>
  </si>
  <si>
    <t>aggregation type:</t>
  </si>
  <si>
    <t>Changes in the proportion of the population younger than 19 consuming regular soft drinks and fruit drinks explain most of the changes in quantity consumed shown in Table 2.</t>
  </si>
  <si>
    <t xml:space="preserve">Among the population younger than 19, the contribution of total beverages to daily energy intake was 4 to 5 percentage points lower in 2015 than in 2004 for all age and sex groups. </t>
  </si>
  <si>
    <t xml:space="preserve">4 to 5 percentage points </t>
  </si>
  <si>
    <t>popluation younger than 19</t>
  </si>
  <si>
    <t>all age and sex groups</t>
  </si>
  <si>
    <t xml:space="preserve">total beverages </t>
  </si>
  <si>
    <t>daily energy intake</t>
  </si>
  <si>
    <t>Sum;average;diff</t>
  </si>
  <si>
    <t xml:space="preserve"> What is the percentage points that the contribution of total beverage to daily energy intake lower in 2015 than in 2004?</t>
  </si>
  <si>
    <t>Changes in the proportion of the population younger than 19 consuming regular soft drinks and fruit drinks explain most of the changes in quantity consumed</t>
  </si>
  <si>
    <t>quantity consumed</t>
  </si>
  <si>
    <t>Table 2: Quantity and contribution of selected beverages to nutrient intake by year, age and sex group, and type of beverage, household population aged 1 to 18 years, Canada excluding territories, 2004 and 2015
Table summary: This table displays the results of Quantity and contribution of selected beverages to nutrient intake by year. The information is grouped by Age and sex (appearing as row headers), Total beverages, Skim, 1% or 2% milk, Whole milk and flavoured milk, Fruit juice, Soft drinks and Fruit drinks (appearing as column headers).</t>
  </si>
  <si>
    <t>Changes in the proportion of the population younger than 19  explain most of the changes in quantity consumed</t>
  </si>
  <si>
    <t>fruit drinks</t>
  </si>
  <si>
    <t>soft drinks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</si>
</sst>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sz val="11"/>
      <name val="Calibri"/>
      <family val="2"/>
    </font>
    <font>
      <sz val="11"/>
      <color theme="1"/>
      <name val="Calibri"/>
      <family val="2"/>
      <scheme val="minor"/>
    </font>
  </fonts>
  <fills count="5">
    <fill>
      <patternFill patternType="none"/>
    </fill>
    <fill>
      <patternFill patternType="gray125"/>
    </fill>
    <fill>
      <patternFill patternType="solid">
        <fgColor rgb="FFEEEEEE"/>
      </patternFill>
    </fill>
    <fill>
      <patternFill patternType="none">
        <fgColor rgb="FFEEEEEE"/>
      </patternFill>
    </fill>
    <fill>
      <patternFill patternType="solid">
        <fgColor rgb="FFFFFF0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2">
    <xf numFmtId="0" fontId="0" fillId="0" borderId="0"/>
    <xf numFmtId="9" fontId="3" fillId="3" borderId="0" applyFont="0" applyFill="0" applyBorder="0" applyAlignment="0" applyProtection="0"/>
  </cellStyleXfs>
  <cellXfs count="21">
    <xf numFmtId="0" fontId="0" fillId="0" borderId="0" xfId="0"/>
    <xf numFmtId="0" fontId="1" fillId="2" borderId="1" xfId="0" applyFont="1" applyFill="1" applyBorder="1" applyAlignment="1">
      <alignment vertical="top" wrapText="1"/>
    </xf>
    <xf numFmtId="0" fontId="2" fillId="3" borderId="1" xfId="0" applyFont="1" applyFill="1" applyBorder="1" applyAlignment="1">
      <alignment vertical="top" wrapText="1" indent="1"/>
    </xf>
    <xf numFmtId="0" fontId="2" fillId="0" borderId="1" xfId="0" applyFont="1" applyBorder="1" applyAlignment="1">
      <alignment wrapText="1"/>
    </xf>
    <xf numFmtId="0" fontId="1" fillId="0" borderId="0" xfId="0" applyFont="1"/>
    <xf numFmtId="10" fontId="0" fillId="0" borderId="0" xfId="1" applyNumberFormat="1" applyFont="1" applyFill="1"/>
    <xf numFmtId="10" fontId="0" fillId="0" borderId="0" xfId="0" applyNumberFormat="1"/>
    <xf numFmtId="0" fontId="2" fillId="3" borderId="0" xfId="0" applyFont="1" applyFill="1" applyBorder="1" applyAlignment="1">
      <alignment wrapText="1"/>
    </xf>
    <xf numFmtId="0" fontId="0" fillId="0" borderId="0" xfId="0" applyFill="1"/>
    <xf numFmtId="0" fontId="1" fillId="4" borderId="0" xfId="0" applyFont="1" applyFill="1"/>
    <xf numFmtId="0" fontId="0" fillId="4" borderId="0" xfId="0" applyFill="1"/>
    <xf numFmtId="0" fontId="1" fillId="2" borderId="1" xfId="0" applyNumberFormat="1" applyFont="1" applyFill="1" applyBorder="1" applyAlignment="1">
      <alignment vertical="top" wrapText="1"/>
    </xf>
    <xf numFmtId="0" fontId="2" fillId="0" borderId="1" xfId="0" applyNumberFormat="1" applyFont="1" applyBorder="1" applyAlignment="1">
      <alignment wrapText="1"/>
    </xf>
    <xf numFmtId="4" fontId="2" fillId="0" borderId="1" xfId="0" applyNumberFormat="1" applyFont="1" applyBorder="1" applyAlignment="1">
      <alignment wrapText="1"/>
    </xf>
    <xf numFmtId="0" fontId="0" fillId="0" borderId="0" xfId="0" applyAlignment="1">
      <alignment wrapText="1"/>
    </xf>
    <xf numFmtId="0" fontId="0" fillId="0" borderId="0" xfId="0"/>
    <xf numFmtId="0" fontId="1" fillId="2" borderId="1" xfId="0" applyFont="1" applyFill="1" applyBorder="1" applyAlignment="1">
      <alignment horizontal="left" vertical="top" wrapText="1"/>
    </xf>
    <xf numFmtId="0" fontId="0" fillId="0" borderId="2" xfId="0" applyBorder="1"/>
    <xf numFmtId="0" fontId="1" fillId="2" borderId="1" xfId="0" applyFont="1" applyFill="1" applyBorder="1" applyAlignment="1">
      <alignment vertical="top" wrapText="1"/>
    </xf>
    <xf numFmtId="0" fontId="0" fillId="0" borderId="3" xfId="0" applyBorder="1"/>
    <xf numFmtId="0" fontId="0" fillId="0" borderId="4" xfId="0" applyBorder="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0"/>
  <sheetViews>
    <sheetView tabSelected="1" topLeftCell="A30" zoomScaleNormal="100" workbookViewId="0">
      <selection activeCell="C67" sqref="C67"/>
    </sheetView>
  </sheetViews>
  <sheetFormatPr defaultColWidth="8.85546875" defaultRowHeight="15" x14ac:dyDescent="0.25"/>
  <cols>
    <col min="1" max="1" width="44.140625" customWidth="1"/>
    <col min="2" max="2" width="19.42578125" customWidth="1"/>
    <col min="3" max="3" width="11.7109375" customWidth="1"/>
    <col min="4" max="12" width="9.140625" customWidth="1"/>
    <col min="13" max="13" width="7.85546875" customWidth="1"/>
    <col min="17" max="17" width="9" bestFit="1" customWidth="1"/>
  </cols>
  <sheetData>
    <row r="1" spans="1:18" x14ac:dyDescent="0.25">
      <c r="A1" s="14" t="s">
        <v>274</v>
      </c>
      <c r="B1" s="15"/>
      <c r="C1" s="15"/>
      <c r="D1" s="15"/>
      <c r="E1" s="15"/>
      <c r="F1" s="15"/>
      <c r="G1" s="15"/>
      <c r="H1" s="15"/>
      <c r="I1" s="15"/>
      <c r="J1" s="15"/>
    </row>
    <row r="3" spans="1:18" x14ac:dyDescent="0.25">
      <c r="A3" s="16"/>
      <c r="B3" s="18" t="s">
        <v>1</v>
      </c>
      <c r="C3" s="19"/>
      <c r="D3" s="18" t="s">
        <v>2</v>
      </c>
      <c r="E3" s="19"/>
      <c r="F3" s="18" t="s">
        <v>3</v>
      </c>
      <c r="G3" s="19"/>
      <c r="H3" s="18" t="s">
        <v>4</v>
      </c>
      <c r="I3" s="19"/>
      <c r="J3" s="18" t="s">
        <v>5</v>
      </c>
      <c r="K3" s="19"/>
      <c r="L3" s="18" t="s">
        <v>6</v>
      </c>
      <c r="M3" s="19"/>
    </row>
    <row r="4" spans="1:18" x14ac:dyDescent="0.25">
      <c r="A4" s="17"/>
      <c r="B4" s="11">
        <v>2004</v>
      </c>
      <c r="C4" s="11">
        <v>2015</v>
      </c>
      <c r="D4" s="11">
        <v>2004</v>
      </c>
      <c r="E4" s="11">
        <v>2015</v>
      </c>
      <c r="F4" s="11">
        <v>2004</v>
      </c>
      <c r="G4" s="11">
        <v>2015</v>
      </c>
      <c r="H4" s="11">
        <v>2004</v>
      </c>
      <c r="I4" s="11">
        <v>2015</v>
      </c>
      <c r="J4" s="11">
        <v>2004</v>
      </c>
      <c r="K4" s="11">
        <v>2015</v>
      </c>
      <c r="L4" s="11">
        <v>2004</v>
      </c>
      <c r="M4" s="11">
        <v>2015</v>
      </c>
    </row>
    <row r="5" spans="1:18" x14ac:dyDescent="0.25">
      <c r="A5" s="1" t="s">
        <v>9</v>
      </c>
      <c r="B5" s="18"/>
      <c r="C5" s="20"/>
      <c r="D5" s="20"/>
      <c r="E5" s="20"/>
      <c r="F5" s="20"/>
      <c r="G5" s="20"/>
      <c r="H5" s="20"/>
      <c r="I5" s="20"/>
      <c r="J5" s="20"/>
      <c r="K5" s="20"/>
      <c r="L5" s="20"/>
      <c r="M5" s="19"/>
    </row>
    <row r="6" spans="1:18" x14ac:dyDescent="0.25">
      <c r="A6" s="2" t="s">
        <v>10</v>
      </c>
      <c r="B6" s="13">
        <v>1091</v>
      </c>
      <c r="C6" s="12">
        <v>975</v>
      </c>
      <c r="D6" s="12">
        <v>243</v>
      </c>
      <c r="E6" s="12">
        <v>190</v>
      </c>
      <c r="F6" s="12">
        <v>167</v>
      </c>
      <c r="G6" s="12">
        <v>131</v>
      </c>
      <c r="H6" s="12">
        <v>176.6</v>
      </c>
      <c r="I6" s="12">
        <v>122.5</v>
      </c>
      <c r="J6" s="12">
        <v>42.4</v>
      </c>
      <c r="K6" s="12">
        <v>14.5</v>
      </c>
      <c r="L6" s="12">
        <v>122.2</v>
      </c>
      <c r="M6" s="12">
        <v>40</v>
      </c>
      <c r="Q6" s="5"/>
      <c r="R6" s="6"/>
    </row>
    <row r="7" spans="1:18" x14ac:dyDescent="0.25">
      <c r="A7" s="2" t="s">
        <v>23</v>
      </c>
      <c r="B7" s="12">
        <v>22.6</v>
      </c>
      <c r="C7" s="12">
        <v>17.600000000000001</v>
      </c>
      <c r="D7" s="12">
        <v>6.7</v>
      </c>
      <c r="E7" s="12">
        <v>6.1</v>
      </c>
      <c r="F7" s="12">
        <v>6.4</v>
      </c>
      <c r="G7" s="12">
        <v>5.6</v>
      </c>
      <c r="H7" s="12">
        <v>4.8</v>
      </c>
      <c r="I7" s="12">
        <v>3.8</v>
      </c>
      <c r="J7" s="12">
        <v>1</v>
      </c>
      <c r="K7" s="12">
        <v>0.4</v>
      </c>
      <c r="L7" s="12">
        <v>3.3</v>
      </c>
      <c r="M7" s="12">
        <v>1.1000000000000001</v>
      </c>
      <c r="Q7" s="5"/>
    </row>
    <row r="8" spans="1:18" x14ac:dyDescent="0.25">
      <c r="A8" s="2" t="s">
        <v>36</v>
      </c>
      <c r="B8" s="12">
        <v>65.2</v>
      </c>
      <c r="C8" s="12">
        <v>51</v>
      </c>
      <c r="D8" s="12">
        <v>1.8</v>
      </c>
      <c r="E8" s="12">
        <v>0.3</v>
      </c>
      <c r="F8" s="12">
        <v>1.3</v>
      </c>
      <c r="G8" s="12">
        <v>0.6</v>
      </c>
      <c r="H8" s="12">
        <v>45.1</v>
      </c>
      <c r="I8" s="12">
        <v>38.6</v>
      </c>
      <c r="J8" s="12">
        <v>0</v>
      </c>
      <c r="K8" s="12">
        <v>0</v>
      </c>
      <c r="L8" s="12">
        <v>16.3</v>
      </c>
      <c r="M8" s="12">
        <v>10</v>
      </c>
    </row>
    <row r="9" spans="1:18" x14ac:dyDescent="0.25">
      <c r="A9" s="2" t="s">
        <v>48</v>
      </c>
      <c r="B9" s="12">
        <v>52.2</v>
      </c>
      <c r="C9" s="12">
        <v>45.9</v>
      </c>
      <c r="D9" s="12">
        <v>29</v>
      </c>
      <c r="E9" s="12">
        <v>25</v>
      </c>
      <c r="F9" s="12">
        <v>18.8</v>
      </c>
      <c r="G9" s="12">
        <v>15.8</v>
      </c>
      <c r="H9" s="12">
        <v>1.5</v>
      </c>
      <c r="I9" s="12">
        <v>2.2000000000000002</v>
      </c>
      <c r="J9" s="12">
        <v>0.1</v>
      </c>
      <c r="K9" s="12">
        <v>0</v>
      </c>
      <c r="L9" s="12">
        <v>1.1000000000000001</v>
      </c>
      <c r="M9" s="12">
        <v>0.4</v>
      </c>
    </row>
    <row r="10" spans="1:18" x14ac:dyDescent="0.25">
      <c r="A10" s="2" t="s">
        <v>58</v>
      </c>
      <c r="B10" s="12">
        <v>69.900000000000006</v>
      </c>
      <c r="C10" s="12">
        <v>58.7</v>
      </c>
      <c r="D10" s="12">
        <v>42.2</v>
      </c>
      <c r="E10" s="12">
        <v>33.799999999999997</v>
      </c>
      <c r="F10" s="12">
        <v>26.4</v>
      </c>
      <c r="G10" s="12">
        <v>22.3</v>
      </c>
      <c r="H10" s="12">
        <v>0</v>
      </c>
      <c r="I10" s="12">
        <v>1.3</v>
      </c>
      <c r="J10" s="12">
        <v>0</v>
      </c>
      <c r="K10" s="12">
        <v>0</v>
      </c>
      <c r="L10" s="12">
        <v>0</v>
      </c>
      <c r="M10" s="12">
        <v>0</v>
      </c>
    </row>
    <row r="11" spans="1:18" x14ac:dyDescent="0.25">
      <c r="A11" s="2" t="s">
        <v>65</v>
      </c>
      <c r="B11" s="12">
        <v>24.3</v>
      </c>
      <c r="C11" s="12">
        <v>21.7</v>
      </c>
      <c r="D11" s="12">
        <v>10.9</v>
      </c>
      <c r="E11" s="12">
        <v>10</v>
      </c>
      <c r="F11" s="12">
        <v>13.1</v>
      </c>
      <c r="G11" s="12">
        <v>11.5</v>
      </c>
      <c r="H11" s="12">
        <v>0.1</v>
      </c>
      <c r="I11" s="12">
        <v>0.1</v>
      </c>
      <c r="J11" s="3" t="s">
        <v>71</v>
      </c>
      <c r="K11" s="3" t="s">
        <v>71</v>
      </c>
      <c r="L11" s="12">
        <v>0.1</v>
      </c>
      <c r="M11" s="12">
        <v>0</v>
      </c>
    </row>
    <row r="12" spans="1:18" x14ac:dyDescent="0.25">
      <c r="A12" s="2" t="s">
        <v>72</v>
      </c>
      <c r="B12" s="12">
        <v>66.8</v>
      </c>
      <c r="C12" s="12">
        <v>63.5</v>
      </c>
      <c r="D12" s="12">
        <v>14.5</v>
      </c>
      <c r="E12" s="12">
        <v>11.8</v>
      </c>
      <c r="F12" s="12">
        <v>9.6</v>
      </c>
      <c r="G12" s="12">
        <v>7.9</v>
      </c>
      <c r="H12" s="12">
        <v>10.4</v>
      </c>
      <c r="I12" s="12">
        <v>7.5</v>
      </c>
      <c r="J12" s="12">
        <v>2.5</v>
      </c>
      <c r="K12" s="12">
        <v>0.9</v>
      </c>
      <c r="L12" s="12">
        <v>7.2</v>
      </c>
      <c r="M12" s="12">
        <v>2.5</v>
      </c>
    </row>
    <row r="13" spans="1:18" x14ac:dyDescent="0.25">
      <c r="A13" s="2" t="s">
        <v>83</v>
      </c>
      <c r="B13" s="12">
        <v>22.8</v>
      </c>
      <c r="C13" s="12">
        <v>18.7</v>
      </c>
      <c r="D13" s="12">
        <v>12.8</v>
      </c>
      <c r="E13" s="12">
        <v>10.6</v>
      </c>
      <c r="F13" s="12">
        <v>8.5</v>
      </c>
      <c r="G13" s="12">
        <v>6.9</v>
      </c>
      <c r="H13" s="12">
        <v>1.1000000000000001</v>
      </c>
      <c r="I13" s="12">
        <v>0.8</v>
      </c>
      <c r="J13" s="12">
        <v>0</v>
      </c>
      <c r="K13" s="12">
        <v>0</v>
      </c>
      <c r="L13" s="12">
        <v>0.1</v>
      </c>
      <c r="M13" s="12">
        <v>0.1</v>
      </c>
    </row>
    <row r="14" spans="1:18" x14ac:dyDescent="0.25">
      <c r="A14" s="2" t="s">
        <v>91</v>
      </c>
      <c r="B14" s="12">
        <v>45.6</v>
      </c>
      <c r="C14" s="12">
        <v>36.6</v>
      </c>
      <c r="D14" s="12">
        <v>10.9</v>
      </c>
      <c r="E14" s="12">
        <v>10.5</v>
      </c>
      <c r="F14" s="12">
        <v>9.6999999999999993</v>
      </c>
      <c r="G14" s="12">
        <v>8.5</v>
      </c>
      <c r="H14" s="12">
        <v>15</v>
      </c>
      <c r="I14" s="12">
        <v>11.3</v>
      </c>
      <c r="J14" s="12">
        <v>3.6</v>
      </c>
      <c r="K14" s="12">
        <v>1.2</v>
      </c>
      <c r="L14" s="12">
        <v>6.1</v>
      </c>
      <c r="M14" s="12">
        <v>3.6</v>
      </c>
    </row>
    <row r="15" spans="1:18" x14ac:dyDescent="0.25">
      <c r="A15" s="1" t="s">
        <v>100</v>
      </c>
      <c r="B15" s="18"/>
      <c r="C15" s="20"/>
      <c r="D15" s="20"/>
      <c r="E15" s="20"/>
      <c r="F15" s="20"/>
      <c r="G15" s="20"/>
      <c r="H15" s="20"/>
      <c r="I15" s="20"/>
      <c r="J15" s="20"/>
      <c r="K15" s="20"/>
      <c r="L15" s="20"/>
      <c r="M15" s="19"/>
      <c r="O15" s="6"/>
    </row>
    <row r="16" spans="1:18" x14ac:dyDescent="0.25">
      <c r="A16" s="2" t="s">
        <v>10</v>
      </c>
      <c r="B16" s="13">
        <v>1449</v>
      </c>
      <c r="C16" s="13">
        <v>1276</v>
      </c>
      <c r="D16" s="12">
        <v>289</v>
      </c>
      <c r="E16" s="12">
        <v>217</v>
      </c>
      <c r="F16" s="12">
        <v>93</v>
      </c>
      <c r="G16" s="12">
        <v>64</v>
      </c>
      <c r="H16" s="12">
        <v>159.9</v>
      </c>
      <c r="I16" s="12">
        <v>121</v>
      </c>
      <c r="J16" s="12">
        <v>130.69999999999999</v>
      </c>
      <c r="K16" s="12">
        <v>66.400000000000006</v>
      </c>
      <c r="L16" s="12">
        <v>186.3</v>
      </c>
      <c r="M16" s="12">
        <v>67.599999999999994</v>
      </c>
      <c r="O16" s="6"/>
      <c r="P16" s="7"/>
    </row>
    <row r="17" spans="1:13" x14ac:dyDescent="0.25">
      <c r="A17" s="2" t="s">
        <v>23</v>
      </c>
      <c r="B17" s="12">
        <v>19</v>
      </c>
      <c r="C17" s="12">
        <v>14.8</v>
      </c>
      <c r="D17" s="12">
        <v>6</v>
      </c>
      <c r="E17" s="12">
        <v>5.4</v>
      </c>
      <c r="F17" s="12">
        <v>3</v>
      </c>
      <c r="G17" s="12">
        <v>2.4</v>
      </c>
      <c r="H17" s="12">
        <v>3.3</v>
      </c>
      <c r="I17" s="12">
        <v>3.1</v>
      </c>
      <c r="J17" s="12">
        <v>2.4</v>
      </c>
      <c r="K17" s="12">
        <v>1.4</v>
      </c>
      <c r="L17" s="12">
        <v>3.8</v>
      </c>
      <c r="M17" s="12">
        <v>1.5</v>
      </c>
    </row>
    <row r="18" spans="1:13" x14ac:dyDescent="0.25">
      <c r="A18" s="2" t="s">
        <v>36</v>
      </c>
      <c r="B18" s="12">
        <v>61.6</v>
      </c>
      <c r="C18" s="12">
        <v>53.7</v>
      </c>
      <c r="D18" s="12">
        <v>1.9</v>
      </c>
      <c r="E18" s="12">
        <v>0.4</v>
      </c>
      <c r="F18" s="12">
        <v>0.9</v>
      </c>
      <c r="G18" s="12">
        <v>1.1000000000000001</v>
      </c>
      <c r="H18" s="12">
        <v>36.6</v>
      </c>
      <c r="I18" s="12">
        <v>36.1</v>
      </c>
      <c r="J18" s="12">
        <v>0</v>
      </c>
      <c r="K18" s="12">
        <v>0</v>
      </c>
      <c r="L18" s="12">
        <v>21.6</v>
      </c>
      <c r="M18" s="12">
        <v>14</v>
      </c>
    </row>
    <row r="19" spans="1:13" x14ac:dyDescent="0.25">
      <c r="A19" s="2" t="s">
        <v>48</v>
      </c>
      <c r="B19" s="12">
        <v>46.3</v>
      </c>
      <c r="C19" s="12">
        <v>40.1</v>
      </c>
      <c r="D19" s="12">
        <v>32</v>
      </c>
      <c r="E19" s="12">
        <v>27.4</v>
      </c>
      <c r="F19" s="12">
        <v>9.4</v>
      </c>
      <c r="G19" s="12">
        <v>6.7</v>
      </c>
      <c r="H19" s="12">
        <v>1.4</v>
      </c>
      <c r="I19" s="12">
        <v>2.4</v>
      </c>
      <c r="J19" s="12">
        <v>0.4</v>
      </c>
      <c r="K19" s="12">
        <v>0.2</v>
      </c>
      <c r="L19" s="12">
        <v>1.5</v>
      </c>
      <c r="M19" s="12">
        <v>0.5</v>
      </c>
    </row>
    <row r="20" spans="1:13" x14ac:dyDescent="0.25">
      <c r="A20" s="2" t="s">
        <v>58</v>
      </c>
      <c r="B20" s="12">
        <v>60.7</v>
      </c>
      <c r="C20" s="12">
        <v>53.1</v>
      </c>
      <c r="D20" s="12">
        <v>47.7</v>
      </c>
      <c r="E20" s="12">
        <v>40.4</v>
      </c>
      <c r="F20" s="12">
        <v>12.2</v>
      </c>
      <c r="G20" s="12">
        <v>9.9</v>
      </c>
      <c r="H20" s="12">
        <v>0</v>
      </c>
      <c r="I20" s="12">
        <v>1.6</v>
      </c>
      <c r="J20" s="12">
        <v>0</v>
      </c>
      <c r="K20" s="12">
        <v>0</v>
      </c>
      <c r="L20" s="12">
        <v>0</v>
      </c>
      <c r="M20" s="12">
        <v>0</v>
      </c>
    </row>
    <row r="21" spans="1:13" x14ac:dyDescent="0.25">
      <c r="A21" s="2" t="s">
        <v>65</v>
      </c>
      <c r="B21" s="12">
        <v>15.1</v>
      </c>
      <c r="C21" s="12">
        <v>12.4</v>
      </c>
      <c r="D21" s="12">
        <v>9.8000000000000007</v>
      </c>
      <c r="E21" s="12">
        <v>8.4</v>
      </c>
      <c r="F21" s="12">
        <v>5</v>
      </c>
      <c r="G21" s="12">
        <v>3.5</v>
      </c>
      <c r="H21" s="12">
        <v>0.1</v>
      </c>
      <c r="I21" s="12">
        <v>0.1</v>
      </c>
      <c r="J21" s="3" t="s">
        <v>71</v>
      </c>
      <c r="K21" s="3" t="s">
        <v>71</v>
      </c>
      <c r="L21" s="12">
        <v>0.1</v>
      </c>
      <c r="M21" s="12">
        <v>0</v>
      </c>
    </row>
    <row r="22" spans="1:13" x14ac:dyDescent="0.25">
      <c r="A22" s="2" t="s">
        <v>72</v>
      </c>
      <c r="B22" s="12">
        <v>69.099999999999994</v>
      </c>
      <c r="C22" s="12">
        <v>68.099999999999994</v>
      </c>
      <c r="D22" s="12">
        <v>13.3</v>
      </c>
      <c r="E22" s="12">
        <v>10.9</v>
      </c>
      <c r="F22" s="12">
        <v>4</v>
      </c>
      <c r="G22" s="12">
        <v>3</v>
      </c>
      <c r="H22" s="12">
        <v>7.2</v>
      </c>
      <c r="I22" s="12">
        <v>6</v>
      </c>
      <c r="J22" s="12">
        <v>6</v>
      </c>
      <c r="K22" s="12">
        <v>3.4</v>
      </c>
      <c r="L22" s="12">
        <v>8.4</v>
      </c>
      <c r="M22" s="12">
        <v>3.4</v>
      </c>
    </row>
    <row r="23" spans="1:13" x14ac:dyDescent="0.25">
      <c r="A23" s="2" t="s">
        <v>83</v>
      </c>
      <c r="B23" s="12">
        <v>16.7</v>
      </c>
      <c r="C23" s="12">
        <v>13.6</v>
      </c>
      <c r="D23" s="12">
        <v>11.8</v>
      </c>
      <c r="E23" s="12">
        <v>9.9</v>
      </c>
      <c r="F23" s="12">
        <v>3.6</v>
      </c>
      <c r="G23" s="12">
        <v>2.6</v>
      </c>
      <c r="H23" s="12">
        <v>1</v>
      </c>
      <c r="I23" s="12">
        <v>0.7</v>
      </c>
      <c r="J23" s="12">
        <v>0</v>
      </c>
      <c r="K23" s="12">
        <v>0</v>
      </c>
      <c r="L23" s="12">
        <v>0.1</v>
      </c>
      <c r="M23" s="12">
        <v>0.1</v>
      </c>
    </row>
    <row r="24" spans="1:13" x14ac:dyDescent="0.25">
      <c r="A24" s="2" t="s">
        <v>91</v>
      </c>
      <c r="B24" s="12">
        <v>43.4</v>
      </c>
      <c r="C24" s="12">
        <v>38.5</v>
      </c>
      <c r="D24" s="12">
        <v>10.3</v>
      </c>
      <c r="E24" s="12">
        <v>10.4</v>
      </c>
      <c r="F24" s="12">
        <v>5.4</v>
      </c>
      <c r="G24" s="12">
        <v>5.0999999999999996</v>
      </c>
      <c r="H24" s="12">
        <v>9</v>
      </c>
      <c r="I24" s="12">
        <v>9.6</v>
      </c>
      <c r="J24" s="12">
        <v>9</v>
      </c>
      <c r="K24" s="12">
        <v>5</v>
      </c>
      <c r="L24" s="12">
        <v>7.9</v>
      </c>
      <c r="M24" s="12">
        <v>5.3</v>
      </c>
    </row>
    <row r="25" spans="1:13" x14ac:dyDescent="0.25">
      <c r="A25" s="1" t="s">
        <v>162</v>
      </c>
      <c r="B25" s="18"/>
      <c r="C25" s="20"/>
      <c r="D25" s="20"/>
      <c r="E25" s="20"/>
      <c r="F25" s="20"/>
      <c r="G25" s="20"/>
      <c r="H25" s="20"/>
      <c r="I25" s="20"/>
      <c r="J25" s="20"/>
      <c r="K25" s="20"/>
      <c r="L25" s="20"/>
      <c r="M25" s="19"/>
    </row>
    <row r="26" spans="1:13" x14ac:dyDescent="0.25">
      <c r="A26" s="2" t="s">
        <v>10</v>
      </c>
      <c r="B26" s="13">
        <v>2175</v>
      </c>
      <c r="C26" s="13">
        <v>1901</v>
      </c>
      <c r="D26" s="12">
        <v>313</v>
      </c>
      <c r="E26" s="12">
        <v>239</v>
      </c>
      <c r="F26" s="12">
        <v>106</v>
      </c>
      <c r="G26" s="12">
        <v>62</v>
      </c>
      <c r="H26" s="12">
        <v>191.1</v>
      </c>
      <c r="I26" s="12">
        <v>161.5</v>
      </c>
      <c r="J26" s="12">
        <v>375.3</v>
      </c>
      <c r="K26" s="12">
        <v>161.6</v>
      </c>
      <c r="L26" s="12">
        <v>178.4</v>
      </c>
      <c r="M26" s="12">
        <v>61.2</v>
      </c>
    </row>
    <row r="27" spans="1:13" x14ac:dyDescent="0.25">
      <c r="A27" s="2" t="s">
        <v>23</v>
      </c>
      <c r="B27" s="12">
        <v>20.9</v>
      </c>
      <c r="C27" s="12">
        <v>15.9</v>
      </c>
      <c r="D27" s="12">
        <v>5.0999999999999996</v>
      </c>
      <c r="E27" s="12">
        <v>4.9000000000000004</v>
      </c>
      <c r="F27" s="12">
        <v>2.7</v>
      </c>
      <c r="G27" s="12">
        <v>1.9</v>
      </c>
      <c r="H27" s="12">
        <v>3</v>
      </c>
      <c r="I27" s="12">
        <v>3.2</v>
      </c>
      <c r="J27" s="12">
        <v>5.3</v>
      </c>
      <c r="K27" s="12">
        <v>2.7</v>
      </c>
      <c r="L27" s="12">
        <v>2.8</v>
      </c>
      <c r="M27" s="12">
        <v>1.1000000000000001</v>
      </c>
    </row>
    <row r="28" spans="1:13" x14ac:dyDescent="0.25">
      <c r="A28" s="2" t="s">
        <v>36</v>
      </c>
      <c r="B28" s="12">
        <v>60.9</v>
      </c>
      <c r="C28" s="12">
        <v>57.2</v>
      </c>
      <c r="D28" s="12">
        <v>1.9</v>
      </c>
      <c r="E28" s="12">
        <v>0.4</v>
      </c>
      <c r="F28" s="12">
        <v>0.9</v>
      </c>
      <c r="G28" s="12">
        <v>0.9</v>
      </c>
      <c r="H28" s="12">
        <v>41.1</v>
      </c>
      <c r="I28" s="12">
        <v>38.9</v>
      </c>
      <c r="J28" s="12">
        <v>0</v>
      </c>
      <c r="K28" s="12">
        <v>0</v>
      </c>
      <c r="L28" s="12">
        <v>15.7</v>
      </c>
      <c r="M28" s="12">
        <v>12.4</v>
      </c>
    </row>
    <row r="29" spans="1:13" x14ac:dyDescent="0.25">
      <c r="A29" s="2" t="s">
        <v>48</v>
      </c>
      <c r="B29" s="12">
        <v>44.3</v>
      </c>
      <c r="C29" s="12">
        <v>38.799999999999997</v>
      </c>
      <c r="D29" s="12">
        <v>29.8</v>
      </c>
      <c r="E29" s="12">
        <v>25.2</v>
      </c>
      <c r="F29" s="12">
        <v>9.1</v>
      </c>
      <c r="G29" s="12">
        <v>5.4</v>
      </c>
      <c r="H29" s="12">
        <v>1.3</v>
      </c>
      <c r="I29" s="12">
        <v>2.5</v>
      </c>
      <c r="J29" s="12">
        <v>0.9</v>
      </c>
      <c r="K29" s="12">
        <v>0.4</v>
      </c>
      <c r="L29" s="12">
        <v>1.3</v>
      </c>
      <c r="M29" s="12">
        <v>0.4</v>
      </c>
    </row>
    <row r="30" spans="1:13" x14ac:dyDescent="0.25">
      <c r="A30" s="2" t="s">
        <v>58</v>
      </c>
      <c r="B30" s="12">
        <v>56.5</v>
      </c>
      <c r="C30" s="12">
        <v>46.7</v>
      </c>
      <c r="D30" s="12">
        <v>43.7</v>
      </c>
      <c r="E30" s="12">
        <v>35.4</v>
      </c>
      <c r="F30" s="12">
        <v>12.2</v>
      </c>
      <c r="G30" s="12">
        <v>7.5</v>
      </c>
      <c r="H30" s="12">
        <v>0</v>
      </c>
      <c r="I30" s="12">
        <v>1.4</v>
      </c>
      <c r="J30" s="12">
        <v>0</v>
      </c>
      <c r="K30" s="12">
        <v>0</v>
      </c>
      <c r="L30" s="12">
        <v>0</v>
      </c>
      <c r="M30" s="12">
        <v>0</v>
      </c>
    </row>
    <row r="31" spans="1:13" x14ac:dyDescent="0.25">
      <c r="A31" s="2" t="s">
        <v>65</v>
      </c>
      <c r="B31" s="12">
        <v>13.5</v>
      </c>
      <c r="C31" s="12">
        <v>11.7</v>
      </c>
      <c r="D31" s="12">
        <v>8.6</v>
      </c>
      <c r="E31" s="12">
        <v>7.7</v>
      </c>
      <c r="F31" s="12">
        <v>4.5999999999999996</v>
      </c>
      <c r="G31" s="12">
        <v>2.8</v>
      </c>
      <c r="H31" s="12">
        <v>0.1</v>
      </c>
      <c r="I31" s="12">
        <v>0.1</v>
      </c>
      <c r="J31" s="12">
        <v>0</v>
      </c>
      <c r="K31" s="3" t="s">
        <v>71</v>
      </c>
      <c r="L31" s="12">
        <v>0.1</v>
      </c>
      <c r="M31" s="12">
        <v>0</v>
      </c>
    </row>
    <row r="32" spans="1:13" x14ac:dyDescent="0.25">
      <c r="A32" s="2" t="s">
        <v>72</v>
      </c>
      <c r="B32" s="12">
        <v>74.5</v>
      </c>
      <c r="C32" s="12">
        <v>72.900000000000006</v>
      </c>
      <c r="D32" s="12">
        <v>10.3</v>
      </c>
      <c r="E32" s="12">
        <v>8.5</v>
      </c>
      <c r="F32" s="12">
        <v>3.2</v>
      </c>
      <c r="G32" s="12">
        <v>2.1</v>
      </c>
      <c r="H32" s="12">
        <v>6.2</v>
      </c>
      <c r="I32" s="12">
        <v>5.7</v>
      </c>
      <c r="J32" s="12">
        <v>12.3</v>
      </c>
      <c r="K32" s="12">
        <v>5.8</v>
      </c>
      <c r="L32" s="12">
        <v>5.8</v>
      </c>
      <c r="M32" s="12">
        <v>2.2000000000000002</v>
      </c>
    </row>
    <row r="33" spans="1:13" x14ac:dyDescent="0.25">
      <c r="A33" s="2" t="s">
        <v>83</v>
      </c>
      <c r="B33" s="12">
        <v>14</v>
      </c>
      <c r="C33" s="12">
        <v>10.9</v>
      </c>
      <c r="D33" s="12">
        <v>9.5</v>
      </c>
      <c r="E33" s="12">
        <v>7.8</v>
      </c>
      <c r="F33" s="12">
        <v>3</v>
      </c>
      <c r="G33" s="12">
        <v>1.8</v>
      </c>
      <c r="H33" s="12">
        <v>1</v>
      </c>
      <c r="I33" s="12">
        <v>0.8</v>
      </c>
      <c r="J33" s="12">
        <v>0</v>
      </c>
      <c r="K33" s="12">
        <v>0</v>
      </c>
      <c r="L33" s="12">
        <v>0.1</v>
      </c>
      <c r="M33" s="12">
        <v>0.1</v>
      </c>
    </row>
    <row r="34" spans="1:13" x14ac:dyDescent="0.25">
      <c r="A34" s="2" t="s">
        <v>91</v>
      </c>
      <c r="B34" s="12">
        <v>52.6</v>
      </c>
      <c r="C34" s="12">
        <v>47</v>
      </c>
      <c r="D34" s="12">
        <v>9.1999999999999993</v>
      </c>
      <c r="E34" s="12">
        <v>10.4</v>
      </c>
      <c r="F34" s="12">
        <v>5.0999999999999996</v>
      </c>
      <c r="G34" s="12">
        <v>4.4000000000000004</v>
      </c>
      <c r="H34" s="12">
        <v>8</v>
      </c>
      <c r="I34" s="12">
        <v>10.6</v>
      </c>
      <c r="J34" s="12">
        <v>22.3</v>
      </c>
      <c r="K34" s="12">
        <v>11.8</v>
      </c>
      <c r="L34" s="12">
        <v>5.2</v>
      </c>
      <c r="M34" s="12">
        <v>3.9</v>
      </c>
    </row>
    <row r="35" spans="1:13" x14ac:dyDescent="0.25">
      <c r="A35" s="1" t="s">
        <v>216</v>
      </c>
      <c r="B35" s="18"/>
      <c r="C35" s="20"/>
      <c r="D35" s="20"/>
      <c r="E35" s="20"/>
      <c r="F35" s="20"/>
      <c r="G35" s="20"/>
      <c r="H35" s="20"/>
      <c r="I35" s="20"/>
      <c r="J35" s="20"/>
      <c r="K35" s="20"/>
      <c r="L35" s="20"/>
      <c r="M35" s="19"/>
    </row>
    <row r="36" spans="1:13" x14ac:dyDescent="0.25">
      <c r="A36" s="2" t="s">
        <v>10</v>
      </c>
      <c r="B36" s="13">
        <v>1693</v>
      </c>
      <c r="C36" s="13">
        <v>1486</v>
      </c>
      <c r="D36" s="12">
        <v>201</v>
      </c>
      <c r="E36" s="12">
        <v>149</v>
      </c>
      <c r="F36" s="12">
        <v>78</v>
      </c>
      <c r="G36" s="12">
        <v>64</v>
      </c>
      <c r="H36" s="12">
        <v>164.1</v>
      </c>
      <c r="I36" s="12">
        <v>77.900000000000006</v>
      </c>
      <c r="J36" s="12">
        <v>178.2</v>
      </c>
      <c r="K36" s="12">
        <v>80</v>
      </c>
      <c r="L36" s="12">
        <v>167.4</v>
      </c>
      <c r="M36" s="12">
        <v>52</v>
      </c>
    </row>
    <row r="37" spans="1:13" x14ac:dyDescent="0.25">
      <c r="A37" s="2" t="s">
        <v>23</v>
      </c>
      <c r="B37" s="12">
        <v>19.7</v>
      </c>
      <c r="C37" s="12">
        <v>15.9</v>
      </c>
      <c r="D37" s="12">
        <v>4.5</v>
      </c>
      <c r="E37" s="12">
        <v>4</v>
      </c>
      <c r="F37" s="12">
        <v>2.7</v>
      </c>
      <c r="G37" s="12">
        <v>2.6</v>
      </c>
      <c r="H37" s="12">
        <v>3.7</v>
      </c>
      <c r="I37" s="12">
        <v>2.1</v>
      </c>
      <c r="J37" s="12">
        <v>3.5</v>
      </c>
      <c r="K37" s="12">
        <v>1.9</v>
      </c>
      <c r="L37" s="12">
        <v>3.7</v>
      </c>
      <c r="M37" s="12">
        <v>1.3</v>
      </c>
    </row>
    <row r="38" spans="1:13" x14ac:dyDescent="0.25">
      <c r="A38" s="2" t="s">
        <v>36</v>
      </c>
      <c r="B38" s="12">
        <v>61.1</v>
      </c>
      <c r="C38" s="12">
        <v>57.2</v>
      </c>
      <c r="D38" s="12">
        <v>1.4</v>
      </c>
      <c r="E38" s="12">
        <v>0.3</v>
      </c>
      <c r="F38" s="12">
        <v>1</v>
      </c>
      <c r="G38" s="12">
        <v>1.7</v>
      </c>
      <c r="H38" s="12">
        <v>38.6</v>
      </c>
      <c r="I38" s="12">
        <v>28.5</v>
      </c>
      <c r="J38" s="12">
        <v>0</v>
      </c>
      <c r="K38" s="12">
        <v>0</v>
      </c>
      <c r="L38" s="12">
        <v>18.7</v>
      </c>
      <c r="M38" s="12">
        <v>11.7</v>
      </c>
    </row>
    <row r="39" spans="1:13" x14ac:dyDescent="0.25">
      <c r="A39" s="2" t="s">
        <v>48</v>
      </c>
      <c r="B39" s="12">
        <v>42.8</v>
      </c>
      <c r="C39" s="12">
        <v>38.799999999999997</v>
      </c>
      <c r="D39" s="12">
        <v>26.9</v>
      </c>
      <c r="E39" s="12">
        <v>21.9</v>
      </c>
      <c r="F39" s="12">
        <v>9.1999999999999993</v>
      </c>
      <c r="G39" s="12">
        <v>7.5</v>
      </c>
      <c r="H39" s="12">
        <v>1.5</v>
      </c>
      <c r="I39" s="12">
        <v>1.4</v>
      </c>
      <c r="J39" s="12">
        <v>0.6</v>
      </c>
      <c r="K39" s="12">
        <v>0.3</v>
      </c>
      <c r="L39" s="12">
        <v>1.8</v>
      </c>
      <c r="M39" s="12">
        <v>0.5</v>
      </c>
    </row>
    <row r="40" spans="1:13" x14ac:dyDescent="0.25">
      <c r="A40" s="2" t="s">
        <v>58</v>
      </c>
      <c r="B40" s="12">
        <v>55.5</v>
      </c>
      <c r="C40" s="12">
        <v>46.7</v>
      </c>
      <c r="D40" s="12">
        <v>41.3</v>
      </c>
      <c r="E40" s="12">
        <v>30.1</v>
      </c>
      <c r="F40" s="12">
        <v>12.7</v>
      </c>
      <c r="G40" s="12">
        <v>9.9</v>
      </c>
      <c r="H40" s="12">
        <v>0</v>
      </c>
      <c r="I40" s="3" t="s">
        <v>71</v>
      </c>
      <c r="J40" s="12">
        <v>0</v>
      </c>
      <c r="K40" s="12">
        <v>0</v>
      </c>
      <c r="L40" s="3" t="s">
        <v>71</v>
      </c>
      <c r="M40" s="12">
        <v>0</v>
      </c>
    </row>
    <row r="41" spans="1:13" x14ac:dyDescent="0.25">
      <c r="A41" s="2" t="s">
        <v>65</v>
      </c>
      <c r="B41" s="12">
        <v>12.1</v>
      </c>
      <c r="C41" s="12">
        <v>11.7</v>
      </c>
      <c r="D41" s="3">
        <v>7.3</v>
      </c>
      <c r="E41" s="12">
        <v>5.9</v>
      </c>
      <c r="F41" s="12">
        <v>4.0999999999999996</v>
      </c>
      <c r="G41" s="12">
        <v>3.3</v>
      </c>
      <c r="H41" s="12">
        <v>0.1</v>
      </c>
      <c r="I41" s="12">
        <v>0.1</v>
      </c>
      <c r="J41" s="3" t="s">
        <v>71</v>
      </c>
      <c r="K41" s="3" t="s">
        <v>71</v>
      </c>
      <c r="L41" s="3" t="s">
        <v>71</v>
      </c>
      <c r="M41" s="12">
        <v>0</v>
      </c>
    </row>
    <row r="42" spans="1:13" x14ac:dyDescent="0.25">
      <c r="A42" s="2" t="s">
        <v>72</v>
      </c>
      <c r="B42" s="12">
        <v>73.599999999999994</v>
      </c>
      <c r="C42" s="12">
        <v>72.900000000000006</v>
      </c>
      <c r="D42" s="12">
        <v>8.3000000000000007</v>
      </c>
      <c r="E42" s="12">
        <v>6.7</v>
      </c>
      <c r="F42" s="12">
        <v>3</v>
      </c>
      <c r="G42" s="12">
        <v>2.7</v>
      </c>
      <c r="H42" s="12">
        <v>6.7</v>
      </c>
      <c r="I42" s="12">
        <v>3.5</v>
      </c>
      <c r="J42" s="12">
        <v>7.4</v>
      </c>
      <c r="K42" s="12">
        <v>3.6</v>
      </c>
      <c r="L42" s="12">
        <v>6.8</v>
      </c>
      <c r="M42" s="12">
        <v>2.4</v>
      </c>
    </row>
    <row r="43" spans="1:13" x14ac:dyDescent="0.25">
      <c r="A43" s="2" t="s">
        <v>83</v>
      </c>
      <c r="B43" s="12">
        <v>14.5</v>
      </c>
      <c r="C43" s="12">
        <v>10.9</v>
      </c>
      <c r="D43" s="12">
        <v>9.3000000000000007</v>
      </c>
      <c r="E43" s="12">
        <v>7.2</v>
      </c>
      <c r="F43" s="12">
        <v>3.3</v>
      </c>
      <c r="G43" s="12">
        <v>2.5</v>
      </c>
      <c r="H43" s="12">
        <v>1.2</v>
      </c>
      <c r="I43" s="12">
        <v>0.6</v>
      </c>
      <c r="J43" s="12">
        <v>0</v>
      </c>
      <c r="K43" s="12">
        <v>0</v>
      </c>
      <c r="L43" s="12">
        <v>0.2</v>
      </c>
      <c r="M43" s="12">
        <v>0.1</v>
      </c>
    </row>
    <row r="44" spans="1:13" x14ac:dyDescent="0.25">
      <c r="A44" s="2" t="s">
        <v>91</v>
      </c>
      <c r="B44" s="12">
        <v>47.3</v>
      </c>
      <c r="C44" s="12">
        <v>47</v>
      </c>
      <c r="D44" s="12">
        <v>8</v>
      </c>
      <c r="E44" s="12">
        <v>8</v>
      </c>
      <c r="F44" s="12">
        <v>5.4</v>
      </c>
      <c r="G44" s="12">
        <v>6</v>
      </c>
      <c r="H44" s="12">
        <v>9.9</v>
      </c>
      <c r="I44" s="12">
        <v>6.7</v>
      </c>
      <c r="J44" s="12">
        <v>14.1</v>
      </c>
      <c r="K44" s="12">
        <v>7.8</v>
      </c>
      <c r="L44" s="12">
        <v>7.4</v>
      </c>
      <c r="M44" s="12">
        <v>4.5</v>
      </c>
    </row>
    <row r="48" spans="1:13" x14ac:dyDescent="0.25">
      <c r="A48" s="4" t="s">
        <v>252</v>
      </c>
      <c r="B48">
        <v>20</v>
      </c>
    </row>
    <row r="49" spans="1:7" x14ac:dyDescent="0.25">
      <c r="A49" s="4" t="s">
        <v>253</v>
      </c>
      <c r="B49" t="s">
        <v>254</v>
      </c>
    </row>
    <row r="51" spans="1:7" s="8" customFormat="1" x14ac:dyDescent="0.25">
      <c r="A51" s="8" t="s">
        <v>255</v>
      </c>
      <c r="B51" s="8" t="s">
        <v>264</v>
      </c>
    </row>
    <row r="52" spans="1:7" x14ac:dyDescent="0.25">
      <c r="A52" t="s">
        <v>256</v>
      </c>
    </row>
    <row r="53" spans="1:7" x14ac:dyDescent="0.25">
      <c r="A53" t="s">
        <v>257</v>
      </c>
      <c r="B53" t="s">
        <v>265</v>
      </c>
    </row>
    <row r="54" spans="1:7" x14ac:dyDescent="0.25">
      <c r="A54" t="s">
        <v>258</v>
      </c>
      <c r="B54" t="s">
        <v>266</v>
      </c>
      <c r="C54" t="s">
        <v>268</v>
      </c>
      <c r="D54">
        <v>2015</v>
      </c>
      <c r="E54">
        <v>2004</v>
      </c>
      <c r="F54" t="s">
        <v>267</v>
      </c>
      <c r="G54" t="s">
        <v>269</v>
      </c>
    </row>
    <row r="55" spans="1:7" x14ac:dyDescent="0.25">
      <c r="A55" t="s">
        <v>259</v>
      </c>
      <c r="B55" t="str">
        <f>A1</f>
        <v>Table 2: Quantity and contribution of selected beverages to nutrient intake by year, age and sex group, and type of beverage, household population aged 1 to 18 years, Canada excluding territories, 2004 and 2015
Table summary: This table displays the results of Quantity and contribution of selected beverages to nutrient intake by year. The information is grouped by Age and sex (appearing as row headers), Total beverages, Skim, 1% or 2% milk, Whole milk and flavoured milk, Fruit juice, Soft drinks and Fruit drinks (appearing as column headers).</v>
      </c>
      <c r="C55" t="str">
        <f>B3</f>
        <v>Total beverages</v>
      </c>
      <c r="D55">
        <f>C4</f>
        <v>2015</v>
      </c>
      <c r="E55">
        <f>B4</f>
        <v>2004</v>
      </c>
      <c r="F55" t="str">
        <f>A1</f>
        <v>Table 2: Quantity and contribution of selected beverages to nutrient intake by year, age and sex group, and type of beverage, household population aged 1 to 18 years, Canada excluding territories, 2004 and 2015
Table summary: This table displays the results of Quantity and contribution of selected beverages to nutrient intake by year. The information is grouped by Age and sex (appearing as row headers), Total beverages, Skim, 1% or 2% milk, Whole milk and flavoured milk, Fruit juice, Soft drinks and Fruit drinks (appearing as column headers).</v>
      </c>
      <c r="G55" t="str">
        <f>A7</f>
        <v>Proportion of energy (%)</v>
      </c>
    </row>
    <row r="56" spans="1:7" x14ac:dyDescent="0.25">
      <c r="A56" t="s">
        <v>260</v>
      </c>
      <c r="B56" t="s">
        <v>271</v>
      </c>
    </row>
    <row r="57" spans="1:7" x14ac:dyDescent="0.25">
      <c r="A57" t="s">
        <v>261</v>
      </c>
      <c r="B57">
        <f>-(C7+C17+C27+C37)/4+(B7+B17+B27+B37)/4</f>
        <v>4.5</v>
      </c>
    </row>
    <row r="58" spans="1:7" x14ac:dyDescent="0.25">
      <c r="A58" t="s">
        <v>262</v>
      </c>
      <c r="B58" t="s">
        <v>270</v>
      </c>
    </row>
    <row r="60" spans="1:7" x14ac:dyDescent="0.25">
      <c r="A60" s="4" t="s">
        <v>252</v>
      </c>
      <c r="B60">
        <v>21</v>
      </c>
    </row>
    <row r="61" spans="1:7" s="10" customFormat="1" x14ac:dyDescent="0.25">
      <c r="A61" s="9" t="s">
        <v>253</v>
      </c>
      <c r="B61" s="10" t="s">
        <v>263</v>
      </c>
    </row>
    <row r="63" spans="1:7" x14ac:dyDescent="0.25">
      <c r="A63" t="s">
        <v>255</v>
      </c>
      <c r="B63" t="s">
        <v>272</v>
      </c>
    </row>
    <row r="64" spans="1:7" x14ac:dyDescent="0.25">
      <c r="A64" t="s">
        <v>256</v>
      </c>
      <c r="B64" t="s">
        <v>275</v>
      </c>
    </row>
    <row r="65" spans="1:4" x14ac:dyDescent="0.25">
      <c r="A65" t="s">
        <v>257</v>
      </c>
    </row>
    <row r="66" spans="1:4" x14ac:dyDescent="0.25">
      <c r="A66" t="s">
        <v>258</v>
      </c>
      <c r="B66" t="s">
        <v>273</v>
      </c>
      <c r="C66" t="s">
        <v>277</v>
      </c>
      <c r="D66" t="s">
        <v>276</v>
      </c>
    </row>
    <row r="67" spans="1:4" x14ac:dyDescent="0.25">
      <c r="A67" t="s">
        <v>259</v>
      </c>
      <c r="B67" t="str">
        <f>A6</f>
        <v>Quantity (grams)</v>
      </c>
      <c r="C67" t="str">
        <f>J3</f>
        <v>Soft drinks</v>
      </c>
      <c r="D67" t="str">
        <f>L3</f>
        <v>Fruit drinks</v>
      </c>
    </row>
    <row r="68" spans="1:4" x14ac:dyDescent="0.25">
      <c r="A68" t="s">
        <v>260</v>
      </c>
    </row>
    <row r="69" spans="1:4" x14ac:dyDescent="0.25">
      <c r="A69" t="s">
        <v>261</v>
      </c>
    </row>
    <row r="70" spans="1:4" x14ac:dyDescent="0.25">
      <c r="A70" t="s">
        <v>262</v>
      </c>
    </row>
  </sheetData>
  <mergeCells count="12">
    <mergeCell ref="L3:M3"/>
    <mergeCell ref="B5:M5"/>
    <mergeCell ref="B15:M15"/>
    <mergeCell ref="B25:M25"/>
    <mergeCell ref="B35:M35"/>
    <mergeCell ref="A1:J1"/>
    <mergeCell ref="A3:A4"/>
    <mergeCell ref="B3:C3"/>
    <mergeCell ref="D3:E3"/>
    <mergeCell ref="F3:G3"/>
    <mergeCell ref="H3:I3"/>
    <mergeCell ref="J3:K3"/>
  </mergeCells>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70"/>
  <sheetViews>
    <sheetView topLeftCell="A36" workbookViewId="0">
      <selection sqref="A1:J1"/>
    </sheetView>
  </sheetViews>
  <sheetFormatPr defaultColWidth="8.85546875" defaultRowHeight="15" x14ac:dyDescent="0.25"/>
  <cols>
    <col min="1" max="1" width="44.140625" customWidth="1"/>
    <col min="2" max="3" width="11.7109375" customWidth="1"/>
    <col min="4" max="12" width="9.140625" customWidth="1"/>
    <col min="13" max="13" width="7.85546875" customWidth="1"/>
  </cols>
  <sheetData>
    <row r="1" spans="1:13" x14ac:dyDescent="0.25">
      <c r="A1" s="15" t="s">
        <v>0</v>
      </c>
      <c r="B1" s="15"/>
      <c r="C1" s="15"/>
      <c r="D1" s="15"/>
      <c r="E1" s="15"/>
      <c r="F1" s="15"/>
      <c r="G1" s="15"/>
      <c r="H1" s="15"/>
      <c r="I1" s="15"/>
      <c r="J1" s="15"/>
    </row>
    <row r="3" spans="1:13" x14ac:dyDescent="0.25">
      <c r="A3" s="16"/>
      <c r="B3" s="18" t="s">
        <v>1</v>
      </c>
      <c r="C3" s="19"/>
      <c r="D3" s="18" t="s">
        <v>2</v>
      </c>
      <c r="E3" s="19"/>
      <c r="F3" s="18" t="s">
        <v>3</v>
      </c>
      <c r="G3" s="19"/>
      <c r="H3" s="18" t="s">
        <v>4</v>
      </c>
      <c r="I3" s="19"/>
      <c r="J3" s="18" t="s">
        <v>5</v>
      </c>
      <c r="K3" s="19"/>
      <c r="L3" s="18" t="s">
        <v>6</v>
      </c>
      <c r="M3" s="19"/>
    </row>
    <row r="4" spans="1:13" x14ac:dyDescent="0.25">
      <c r="A4" s="17"/>
      <c r="B4" s="1" t="s">
        <v>7</v>
      </c>
      <c r="C4" s="1" t="s">
        <v>8</v>
      </c>
      <c r="D4" s="1" t="s">
        <v>7</v>
      </c>
      <c r="E4" s="1" t="s">
        <v>8</v>
      </c>
      <c r="F4" s="1" t="s">
        <v>7</v>
      </c>
      <c r="G4" s="1" t="s">
        <v>8</v>
      </c>
      <c r="H4" s="1" t="s">
        <v>7</v>
      </c>
      <c r="I4" s="1" t="s">
        <v>8</v>
      </c>
      <c r="J4" s="1" t="s">
        <v>7</v>
      </c>
      <c r="K4" s="1" t="s">
        <v>8</v>
      </c>
      <c r="L4" s="1" t="s">
        <v>7</v>
      </c>
      <c r="M4" s="1" t="s">
        <v>8</v>
      </c>
    </row>
    <row r="5" spans="1:13" x14ac:dyDescent="0.25">
      <c r="A5" s="1" t="s">
        <v>9</v>
      </c>
      <c r="B5" s="18"/>
      <c r="C5" s="20"/>
      <c r="D5" s="20"/>
      <c r="E5" s="20"/>
      <c r="F5" s="20"/>
      <c r="G5" s="20"/>
      <c r="H5" s="20"/>
      <c r="I5" s="20"/>
      <c r="J5" s="20"/>
      <c r="K5" s="20"/>
      <c r="L5" s="20"/>
      <c r="M5" s="19"/>
    </row>
    <row r="6" spans="1:13" x14ac:dyDescent="0.25">
      <c r="A6" s="2" t="s">
        <v>10</v>
      </c>
      <c r="B6" s="3" t="s">
        <v>11</v>
      </c>
      <c r="C6" s="3" t="s">
        <v>12</v>
      </c>
      <c r="D6" s="3" t="s">
        <v>13</v>
      </c>
      <c r="E6" s="3" t="s">
        <v>14</v>
      </c>
      <c r="F6" s="3" t="s">
        <v>15</v>
      </c>
      <c r="G6" s="3" t="s">
        <v>16</v>
      </c>
      <c r="H6" s="3" t="s">
        <v>17</v>
      </c>
      <c r="I6" s="3" t="s">
        <v>18</v>
      </c>
      <c r="J6" s="3" t="s">
        <v>19</v>
      </c>
      <c r="K6" s="3" t="s">
        <v>20</v>
      </c>
      <c r="L6" s="3" t="s">
        <v>21</v>
      </c>
      <c r="M6" s="3" t="s">
        <v>22</v>
      </c>
    </row>
    <row r="7" spans="1:13" x14ac:dyDescent="0.25">
      <c r="A7" s="2" t="s">
        <v>23</v>
      </c>
      <c r="B7" s="3" t="s">
        <v>24</v>
      </c>
      <c r="C7" s="3" t="s">
        <v>25</v>
      </c>
      <c r="D7" s="3" t="s">
        <v>26</v>
      </c>
      <c r="E7" s="3" t="s">
        <v>27</v>
      </c>
      <c r="F7" s="3" t="s">
        <v>28</v>
      </c>
      <c r="G7" s="3" t="s">
        <v>29</v>
      </c>
      <c r="H7" s="3" t="s">
        <v>30</v>
      </c>
      <c r="I7" s="3" t="s">
        <v>31</v>
      </c>
      <c r="J7" s="3" t="s">
        <v>32</v>
      </c>
      <c r="K7" s="3" t="s">
        <v>33</v>
      </c>
      <c r="L7" s="3" t="s">
        <v>34</v>
      </c>
      <c r="M7" s="3" t="s">
        <v>35</v>
      </c>
    </row>
    <row r="8" spans="1:13" x14ac:dyDescent="0.25">
      <c r="A8" s="2" t="s">
        <v>36</v>
      </c>
      <c r="B8" s="3" t="s">
        <v>37</v>
      </c>
      <c r="C8" s="3" t="s">
        <v>38</v>
      </c>
      <c r="D8" s="3" t="s">
        <v>39</v>
      </c>
      <c r="E8" s="3" t="s">
        <v>40</v>
      </c>
      <c r="F8" s="3" t="s">
        <v>41</v>
      </c>
      <c r="G8" s="3" t="s">
        <v>42</v>
      </c>
      <c r="H8" s="3" t="s">
        <v>43</v>
      </c>
      <c r="I8" s="3" t="s">
        <v>44</v>
      </c>
      <c r="J8" s="3" t="s">
        <v>45</v>
      </c>
      <c r="K8" s="3" t="s">
        <v>45</v>
      </c>
      <c r="L8" s="3" t="s">
        <v>46</v>
      </c>
      <c r="M8" s="3" t="s">
        <v>47</v>
      </c>
    </row>
    <row r="9" spans="1:13" x14ac:dyDescent="0.25">
      <c r="A9" s="2" t="s">
        <v>48</v>
      </c>
      <c r="B9" s="3" t="s">
        <v>49</v>
      </c>
      <c r="C9" s="3" t="s">
        <v>50</v>
      </c>
      <c r="D9" s="3" t="s">
        <v>51</v>
      </c>
      <c r="E9" s="3" t="s">
        <v>52</v>
      </c>
      <c r="F9" s="3" t="s">
        <v>53</v>
      </c>
      <c r="G9" s="3" t="s">
        <v>54</v>
      </c>
      <c r="H9" s="3" t="s">
        <v>55</v>
      </c>
      <c r="I9" s="3" t="s">
        <v>56</v>
      </c>
      <c r="J9" s="3" t="s">
        <v>57</v>
      </c>
      <c r="K9" s="3" t="s">
        <v>45</v>
      </c>
      <c r="L9" s="3" t="s">
        <v>35</v>
      </c>
      <c r="M9" s="3" t="s">
        <v>33</v>
      </c>
    </row>
    <row r="10" spans="1:13" x14ac:dyDescent="0.25">
      <c r="A10" s="2" t="s">
        <v>58</v>
      </c>
      <c r="B10" s="3" t="s">
        <v>59</v>
      </c>
      <c r="C10" s="3" t="s">
        <v>60</v>
      </c>
      <c r="D10" s="3" t="s">
        <v>61</v>
      </c>
      <c r="E10" s="3" t="s">
        <v>62</v>
      </c>
      <c r="F10" s="3" t="s">
        <v>63</v>
      </c>
      <c r="G10" s="3" t="s">
        <v>64</v>
      </c>
      <c r="H10" s="3" t="s">
        <v>45</v>
      </c>
      <c r="I10" s="3" t="s">
        <v>41</v>
      </c>
      <c r="J10" s="3" t="s">
        <v>45</v>
      </c>
      <c r="K10" s="3" t="s">
        <v>45</v>
      </c>
      <c r="L10" s="3" t="s">
        <v>45</v>
      </c>
      <c r="M10" s="3" t="s">
        <v>45</v>
      </c>
    </row>
    <row r="11" spans="1:13" x14ac:dyDescent="0.25">
      <c r="A11" s="2" t="s">
        <v>65</v>
      </c>
      <c r="B11" s="3" t="s">
        <v>66</v>
      </c>
      <c r="C11" s="3" t="s">
        <v>67</v>
      </c>
      <c r="D11" s="3" t="s">
        <v>68</v>
      </c>
      <c r="E11" s="3" t="s">
        <v>47</v>
      </c>
      <c r="F11" s="3" t="s">
        <v>69</v>
      </c>
      <c r="G11" s="3" t="s">
        <v>70</v>
      </c>
      <c r="H11" s="3" t="s">
        <v>57</v>
      </c>
      <c r="I11" s="3" t="s">
        <v>57</v>
      </c>
      <c r="J11" s="3" t="s">
        <v>71</v>
      </c>
      <c r="K11" s="3" t="s">
        <v>71</v>
      </c>
      <c r="L11" s="3" t="s">
        <v>57</v>
      </c>
      <c r="M11" s="3" t="s">
        <v>45</v>
      </c>
    </row>
    <row r="12" spans="1:13" x14ac:dyDescent="0.25">
      <c r="A12" s="2" t="s">
        <v>72</v>
      </c>
      <c r="B12" s="3" t="s">
        <v>73</v>
      </c>
      <c r="C12" s="3" t="s">
        <v>74</v>
      </c>
      <c r="D12" s="3" t="s">
        <v>20</v>
      </c>
      <c r="E12" s="3" t="s">
        <v>75</v>
      </c>
      <c r="F12" s="3" t="s">
        <v>76</v>
      </c>
      <c r="G12" s="3" t="s">
        <v>77</v>
      </c>
      <c r="H12" s="3" t="s">
        <v>78</v>
      </c>
      <c r="I12" s="3" t="s">
        <v>79</v>
      </c>
      <c r="J12" s="3" t="s">
        <v>80</v>
      </c>
      <c r="K12" s="3" t="s">
        <v>81</v>
      </c>
      <c r="L12" s="3" t="s">
        <v>82</v>
      </c>
      <c r="M12" s="3" t="s">
        <v>80</v>
      </c>
    </row>
    <row r="13" spans="1:13" x14ac:dyDescent="0.25">
      <c r="A13" s="2" t="s">
        <v>83</v>
      </c>
      <c r="B13" s="3" t="s">
        <v>84</v>
      </c>
      <c r="C13" s="3" t="s">
        <v>85</v>
      </c>
      <c r="D13" s="3" t="s">
        <v>86</v>
      </c>
      <c r="E13" s="3" t="s">
        <v>87</v>
      </c>
      <c r="F13" s="3" t="s">
        <v>88</v>
      </c>
      <c r="G13" s="3" t="s">
        <v>89</v>
      </c>
      <c r="H13" s="3" t="s">
        <v>35</v>
      </c>
      <c r="I13" s="3" t="s">
        <v>90</v>
      </c>
      <c r="J13" s="3" t="s">
        <v>45</v>
      </c>
      <c r="K13" s="3" t="s">
        <v>45</v>
      </c>
      <c r="L13" s="3" t="s">
        <v>57</v>
      </c>
      <c r="M13" s="3" t="s">
        <v>57</v>
      </c>
    </row>
    <row r="14" spans="1:13" x14ac:dyDescent="0.25">
      <c r="A14" s="2" t="s">
        <v>91</v>
      </c>
      <c r="B14" s="3" t="s">
        <v>92</v>
      </c>
      <c r="C14" s="3" t="s">
        <v>93</v>
      </c>
      <c r="D14" s="3" t="s">
        <v>68</v>
      </c>
      <c r="E14" s="3" t="s">
        <v>94</v>
      </c>
      <c r="F14" s="3" t="s">
        <v>95</v>
      </c>
      <c r="G14" s="3" t="s">
        <v>88</v>
      </c>
      <c r="H14" s="3" t="s">
        <v>96</v>
      </c>
      <c r="I14" s="3" t="s">
        <v>97</v>
      </c>
      <c r="J14" s="3" t="s">
        <v>98</v>
      </c>
      <c r="K14" s="3" t="s">
        <v>99</v>
      </c>
      <c r="L14" s="3" t="s">
        <v>27</v>
      </c>
      <c r="M14" s="3" t="s">
        <v>98</v>
      </c>
    </row>
    <row r="15" spans="1:13" x14ac:dyDescent="0.25">
      <c r="A15" s="1" t="s">
        <v>100</v>
      </c>
      <c r="B15" s="18"/>
      <c r="C15" s="20"/>
      <c r="D15" s="20"/>
      <c r="E15" s="20"/>
      <c r="F15" s="20"/>
      <c r="G15" s="20"/>
      <c r="H15" s="20"/>
      <c r="I15" s="20"/>
      <c r="J15" s="20"/>
      <c r="K15" s="20"/>
      <c r="L15" s="20"/>
      <c r="M15" s="19"/>
    </row>
    <row r="16" spans="1:13" x14ac:dyDescent="0.25">
      <c r="A16" s="2" t="s">
        <v>10</v>
      </c>
      <c r="B16" s="3" t="s">
        <v>101</v>
      </c>
      <c r="C16" s="3" t="s">
        <v>102</v>
      </c>
      <c r="D16" s="3" t="s">
        <v>103</v>
      </c>
      <c r="E16" s="3" t="s">
        <v>104</v>
      </c>
      <c r="F16" s="3" t="s">
        <v>105</v>
      </c>
      <c r="G16" s="3" t="s">
        <v>106</v>
      </c>
      <c r="H16" s="3" t="s">
        <v>107</v>
      </c>
      <c r="I16" s="3" t="s">
        <v>108</v>
      </c>
      <c r="J16" s="3" t="s">
        <v>109</v>
      </c>
      <c r="K16" s="3" t="s">
        <v>110</v>
      </c>
      <c r="L16" s="3" t="s">
        <v>111</v>
      </c>
      <c r="M16" s="3" t="s">
        <v>112</v>
      </c>
    </row>
    <row r="17" spans="1:13" x14ac:dyDescent="0.25">
      <c r="A17" s="2" t="s">
        <v>23</v>
      </c>
      <c r="B17" s="3" t="s">
        <v>113</v>
      </c>
      <c r="C17" s="3" t="s">
        <v>114</v>
      </c>
      <c r="D17" s="3" t="s">
        <v>115</v>
      </c>
      <c r="E17" s="3" t="s">
        <v>116</v>
      </c>
      <c r="F17" s="3" t="s">
        <v>117</v>
      </c>
      <c r="G17" s="3" t="s">
        <v>118</v>
      </c>
      <c r="H17" s="3" t="s">
        <v>34</v>
      </c>
      <c r="I17" s="3" t="s">
        <v>119</v>
      </c>
      <c r="J17" s="3" t="s">
        <v>118</v>
      </c>
      <c r="K17" s="3" t="s">
        <v>120</v>
      </c>
      <c r="L17" s="3" t="s">
        <v>31</v>
      </c>
      <c r="M17" s="3" t="s">
        <v>55</v>
      </c>
    </row>
    <row r="18" spans="1:13" x14ac:dyDescent="0.25">
      <c r="A18" s="2" t="s">
        <v>36</v>
      </c>
      <c r="B18" s="3" t="s">
        <v>121</v>
      </c>
      <c r="C18" s="3" t="s">
        <v>122</v>
      </c>
      <c r="D18" s="3" t="s">
        <v>123</v>
      </c>
      <c r="E18" s="3" t="s">
        <v>33</v>
      </c>
      <c r="F18" s="3" t="s">
        <v>81</v>
      </c>
      <c r="G18" s="3" t="s">
        <v>35</v>
      </c>
      <c r="H18" s="3" t="s">
        <v>93</v>
      </c>
      <c r="I18" s="3" t="s">
        <v>124</v>
      </c>
      <c r="J18" s="3" t="s">
        <v>45</v>
      </c>
      <c r="K18" s="3" t="s">
        <v>45</v>
      </c>
      <c r="L18" s="3" t="s">
        <v>125</v>
      </c>
      <c r="M18" s="3" t="s">
        <v>126</v>
      </c>
    </row>
    <row r="19" spans="1:13" x14ac:dyDescent="0.25">
      <c r="A19" s="2" t="s">
        <v>48</v>
      </c>
      <c r="B19" s="3" t="s">
        <v>127</v>
      </c>
      <c r="C19" s="3" t="s">
        <v>128</v>
      </c>
      <c r="D19" s="3" t="s">
        <v>129</v>
      </c>
      <c r="E19" s="3" t="s">
        <v>130</v>
      </c>
      <c r="F19" s="3" t="s">
        <v>131</v>
      </c>
      <c r="G19" s="3" t="s">
        <v>26</v>
      </c>
      <c r="H19" s="3" t="s">
        <v>120</v>
      </c>
      <c r="I19" s="3" t="s">
        <v>118</v>
      </c>
      <c r="J19" s="3" t="s">
        <v>33</v>
      </c>
      <c r="K19" s="3" t="s">
        <v>132</v>
      </c>
      <c r="L19" s="3" t="s">
        <v>55</v>
      </c>
      <c r="M19" s="3" t="s">
        <v>133</v>
      </c>
    </row>
    <row r="20" spans="1:13" x14ac:dyDescent="0.25">
      <c r="A20" s="2" t="s">
        <v>58</v>
      </c>
      <c r="B20" s="3" t="s">
        <v>134</v>
      </c>
      <c r="C20" s="3" t="s">
        <v>135</v>
      </c>
      <c r="D20" s="3" t="s">
        <v>136</v>
      </c>
      <c r="E20" s="3" t="s">
        <v>137</v>
      </c>
      <c r="F20" s="3" t="s">
        <v>138</v>
      </c>
      <c r="G20" s="3" t="s">
        <v>139</v>
      </c>
      <c r="H20" s="3" t="s">
        <v>45</v>
      </c>
      <c r="I20" s="3" t="s">
        <v>140</v>
      </c>
      <c r="J20" s="3" t="s">
        <v>45</v>
      </c>
      <c r="K20" s="3" t="s">
        <v>45</v>
      </c>
      <c r="L20" s="3" t="s">
        <v>45</v>
      </c>
      <c r="M20" s="3" t="s">
        <v>45</v>
      </c>
    </row>
    <row r="21" spans="1:13" x14ac:dyDescent="0.25">
      <c r="A21" s="2" t="s">
        <v>65</v>
      </c>
      <c r="B21" s="3" t="s">
        <v>141</v>
      </c>
      <c r="C21" s="3" t="s">
        <v>142</v>
      </c>
      <c r="D21" s="3" t="s">
        <v>143</v>
      </c>
      <c r="E21" s="3" t="s">
        <v>144</v>
      </c>
      <c r="F21" s="3" t="s">
        <v>145</v>
      </c>
      <c r="G21" s="3" t="s">
        <v>146</v>
      </c>
      <c r="H21" s="3" t="s">
        <v>57</v>
      </c>
      <c r="I21" s="3" t="s">
        <v>57</v>
      </c>
      <c r="J21" s="3" t="s">
        <v>71</v>
      </c>
      <c r="K21" s="3" t="s">
        <v>71</v>
      </c>
      <c r="L21" s="3" t="s">
        <v>57</v>
      </c>
      <c r="M21" s="3" t="s">
        <v>45</v>
      </c>
    </row>
    <row r="22" spans="1:13" x14ac:dyDescent="0.25">
      <c r="A22" s="2" t="s">
        <v>72</v>
      </c>
      <c r="B22" s="3" t="s">
        <v>147</v>
      </c>
      <c r="C22" s="3" t="s">
        <v>148</v>
      </c>
      <c r="D22" s="3" t="s">
        <v>149</v>
      </c>
      <c r="E22" s="3" t="s">
        <v>68</v>
      </c>
      <c r="F22" s="3" t="s">
        <v>150</v>
      </c>
      <c r="G22" s="3" t="s">
        <v>117</v>
      </c>
      <c r="H22" s="3" t="s">
        <v>82</v>
      </c>
      <c r="I22" s="3" t="s">
        <v>115</v>
      </c>
      <c r="J22" s="3" t="s">
        <v>115</v>
      </c>
      <c r="K22" s="3" t="s">
        <v>151</v>
      </c>
      <c r="L22" s="3" t="s">
        <v>144</v>
      </c>
      <c r="M22" s="3" t="s">
        <v>151</v>
      </c>
    </row>
    <row r="23" spans="1:13" x14ac:dyDescent="0.25">
      <c r="A23" s="2" t="s">
        <v>83</v>
      </c>
      <c r="B23" s="3" t="s">
        <v>152</v>
      </c>
      <c r="C23" s="3" t="s">
        <v>153</v>
      </c>
      <c r="D23" s="3" t="s">
        <v>75</v>
      </c>
      <c r="E23" s="3" t="s">
        <v>139</v>
      </c>
      <c r="F23" s="3" t="s">
        <v>98</v>
      </c>
      <c r="G23" s="3" t="s">
        <v>154</v>
      </c>
      <c r="H23" s="3" t="s">
        <v>32</v>
      </c>
      <c r="I23" s="3" t="s">
        <v>155</v>
      </c>
      <c r="J23" s="3" t="s">
        <v>45</v>
      </c>
      <c r="K23" s="3" t="s">
        <v>45</v>
      </c>
      <c r="L23" s="3" t="s">
        <v>57</v>
      </c>
      <c r="M23" s="3" t="s">
        <v>57</v>
      </c>
    </row>
    <row r="24" spans="1:13" x14ac:dyDescent="0.25">
      <c r="A24" s="2" t="s">
        <v>91</v>
      </c>
      <c r="B24" s="3" t="s">
        <v>156</v>
      </c>
      <c r="C24" s="3" t="s">
        <v>157</v>
      </c>
      <c r="D24" s="3" t="s">
        <v>158</v>
      </c>
      <c r="E24" s="3" t="s">
        <v>78</v>
      </c>
      <c r="F24" s="3" t="s">
        <v>116</v>
      </c>
      <c r="G24" s="3" t="s">
        <v>159</v>
      </c>
      <c r="H24" s="3" t="s">
        <v>160</v>
      </c>
      <c r="I24" s="3" t="s">
        <v>76</v>
      </c>
      <c r="J24" s="3" t="s">
        <v>160</v>
      </c>
      <c r="K24" s="3" t="s">
        <v>145</v>
      </c>
      <c r="L24" s="3" t="s">
        <v>77</v>
      </c>
      <c r="M24" s="3" t="s">
        <v>161</v>
      </c>
    </row>
    <row r="25" spans="1:13" x14ac:dyDescent="0.25">
      <c r="A25" s="1" t="s">
        <v>162</v>
      </c>
      <c r="B25" s="18"/>
      <c r="C25" s="20"/>
      <c r="D25" s="20"/>
      <c r="E25" s="20"/>
      <c r="F25" s="20"/>
      <c r="G25" s="20"/>
      <c r="H25" s="20"/>
      <c r="I25" s="20"/>
      <c r="J25" s="20"/>
      <c r="K25" s="20"/>
      <c r="L25" s="20"/>
      <c r="M25" s="19"/>
    </row>
    <row r="26" spans="1:13" x14ac:dyDescent="0.25">
      <c r="A26" s="2" t="s">
        <v>10</v>
      </c>
      <c r="B26" s="3" t="s">
        <v>163</v>
      </c>
      <c r="C26" s="3" t="s">
        <v>164</v>
      </c>
      <c r="D26" s="3" t="s">
        <v>165</v>
      </c>
      <c r="E26" s="3" t="s">
        <v>166</v>
      </c>
      <c r="F26" s="3" t="s">
        <v>167</v>
      </c>
      <c r="G26" s="3" t="s">
        <v>168</v>
      </c>
      <c r="H26" s="3" t="s">
        <v>169</v>
      </c>
      <c r="I26" s="3" t="s">
        <v>170</v>
      </c>
      <c r="J26" s="3" t="s">
        <v>171</v>
      </c>
      <c r="K26" s="3" t="s">
        <v>172</v>
      </c>
      <c r="L26" s="3" t="s">
        <v>173</v>
      </c>
      <c r="M26" s="3" t="s">
        <v>174</v>
      </c>
    </row>
    <row r="27" spans="1:13" x14ac:dyDescent="0.25">
      <c r="A27" s="2" t="s">
        <v>23</v>
      </c>
      <c r="B27" s="3" t="s">
        <v>175</v>
      </c>
      <c r="C27" s="3" t="s">
        <v>176</v>
      </c>
      <c r="D27" s="3" t="s">
        <v>159</v>
      </c>
      <c r="E27" s="3" t="s">
        <v>177</v>
      </c>
      <c r="F27" s="3" t="s">
        <v>178</v>
      </c>
      <c r="G27" s="3" t="s">
        <v>123</v>
      </c>
      <c r="H27" s="3" t="s">
        <v>117</v>
      </c>
      <c r="I27" s="3" t="s">
        <v>179</v>
      </c>
      <c r="J27" s="3" t="s">
        <v>161</v>
      </c>
      <c r="K27" s="3" t="s">
        <v>178</v>
      </c>
      <c r="L27" s="3" t="s">
        <v>180</v>
      </c>
      <c r="M27" s="3" t="s">
        <v>35</v>
      </c>
    </row>
    <row r="28" spans="1:13" x14ac:dyDescent="0.25">
      <c r="A28" s="2" t="s">
        <v>36</v>
      </c>
      <c r="B28" s="3" t="s">
        <v>181</v>
      </c>
      <c r="C28" s="3" t="s">
        <v>182</v>
      </c>
      <c r="D28" s="3" t="s">
        <v>123</v>
      </c>
      <c r="E28" s="3" t="s">
        <v>33</v>
      </c>
      <c r="F28" s="3" t="s">
        <v>81</v>
      </c>
      <c r="G28" s="3" t="s">
        <v>81</v>
      </c>
      <c r="H28" s="3" t="s">
        <v>183</v>
      </c>
      <c r="I28" s="3" t="s">
        <v>184</v>
      </c>
      <c r="J28" s="3" t="s">
        <v>45</v>
      </c>
      <c r="K28" s="3" t="s">
        <v>45</v>
      </c>
      <c r="L28" s="3" t="s">
        <v>185</v>
      </c>
      <c r="M28" s="3" t="s">
        <v>142</v>
      </c>
    </row>
    <row r="29" spans="1:13" x14ac:dyDescent="0.25">
      <c r="A29" s="2" t="s">
        <v>48</v>
      </c>
      <c r="B29" s="3" t="s">
        <v>186</v>
      </c>
      <c r="C29" s="3" t="s">
        <v>187</v>
      </c>
      <c r="D29" s="3" t="s">
        <v>188</v>
      </c>
      <c r="E29" s="3" t="s">
        <v>189</v>
      </c>
      <c r="F29" s="3" t="s">
        <v>190</v>
      </c>
      <c r="G29" s="3" t="s">
        <v>116</v>
      </c>
      <c r="H29" s="3" t="s">
        <v>41</v>
      </c>
      <c r="I29" s="3" t="s">
        <v>80</v>
      </c>
      <c r="J29" s="3" t="s">
        <v>81</v>
      </c>
      <c r="K29" s="3" t="s">
        <v>33</v>
      </c>
      <c r="L29" s="3" t="s">
        <v>41</v>
      </c>
      <c r="M29" s="3" t="s">
        <v>33</v>
      </c>
    </row>
    <row r="30" spans="1:13" x14ac:dyDescent="0.25">
      <c r="A30" s="2" t="s">
        <v>58</v>
      </c>
      <c r="B30" s="3" t="s">
        <v>191</v>
      </c>
      <c r="C30" s="3" t="s">
        <v>192</v>
      </c>
      <c r="D30" s="3" t="s">
        <v>193</v>
      </c>
      <c r="E30" s="3" t="s">
        <v>194</v>
      </c>
      <c r="F30" s="3" t="s">
        <v>138</v>
      </c>
      <c r="G30" s="3" t="s">
        <v>79</v>
      </c>
      <c r="H30" s="3" t="s">
        <v>45</v>
      </c>
      <c r="I30" s="3" t="s">
        <v>120</v>
      </c>
      <c r="J30" s="3" t="s">
        <v>45</v>
      </c>
      <c r="K30" s="3" t="s">
        <v>45</v>
      </c>
      <c r="L30" s="3" t="s">
        <v>45</v>
      </c>
      <c r="M30" s="3" t="s">
        <v>45</v>
      </c>
    </row>
    <row r="31" spans="1:13" x14ac:dyDescent="0.25">
      <c r="A31" s="2" t="s">
        <v>65</v>
      </c>
      <c r="B31" s="3" t="s">
        <v>195</v>
      </c>
      <c r="C31" s="3" t="s">
        <v>196</v>
      </c>
      <c r="D31" s="3" t="s">
        <v>197</v>
      </c>
      <c r="E31" s="3" t="s">
        <v>198</v>
      </c>
      <c r="F31" s="3" t="s">
        <v>199</v>
      </c>
      <c r="G31" s="3" t="s">
        <v>180</v>
      </c>
      <c r="H31" s="3" t="s">
        <v>57</v>
      </c>
      <c r="I31" s="3" t="s">
        <v>57</v>
      </c>
      <c r="J31" s="3" t="s">
        <v>45</v>
      </c>
      <c r="K31" s="3" t="s">
        <v>71</v>
      </c>
      <c r="L31" s="3" t="s">
        <v>57</v>
      </c>
      <c r="M31" s="3" t="s">
        <v>45</v>
      </c>
    </row>
    <row r="32" spans="1:13" x14ac:dyDescent="0.25">
      <c r="A32" s="2" t="s">
        <v>72</v>
      </c>
      <c r="B32" s="3" t="s">
        <v>200</v>
      </c>
      <c r="C32" s="3" t="s">
        <v>201</v>
      </c>
      <c r="D32" s="3" t="s">
        <v>158</v>
      </c>
      <c r="E32" s="3" t="s">
        <v>88</v>
      </c>
      <c r="F32" s="3" t="s">
        <v>179</v>
      </c>
      <c r="G32" s="3" t="s">
        <v>202</v>
      </c>
      <c r="H32" s="3" t="s">
        <v>203</v>
      </c>
      <c r="I32" s="3" t="s">
        <v>204</v>
      </c>
      <c r="J32" s="3" t="s">
        <v>205</v>
      </c>
      <c r="K32" s="3" t="s">
        <v>206</v>
      </c>
      <c r="L32" s="3" t="s">
        <v>206</v>
      </c>
      <c r="M32" s="3" t="s">
        <v>56</v>
      </c>
    </row>
    <row r="33" spans="1:13" x14ac:dyDescent="0.25">
      <c r="A33" s="2" t="s">
        <v>83</v>
      </c>
      <c r="B33" s="3" t="s">
        <v>126</v>
      </c>
      <c r="C33" s="3" t="s">
        <v>68</v>
      </c>
      <c r="D33" s="3" t="s">
        <v>207</v>
      </c>
      <c r="E33" s="3" t="s">
        <v>208</v>
      </c>
      <c r="F33" s="3" t="s">
        <v>117</v>
      </c>
      <c r="G33" s="3" t="s">
        <v>39</v>
      </c>
      <c r="H33" s="3" t="s">
        <v>32</v>
      </c>
      <c r="I33" s="3" t="s">
        <v>90</v>
      </c>
      <c r="J33" s="3" t="s">
        <v>45</v>
      </c>
      <c r="K33" s="3" t="s">
        <v>45</v>
      </c>
      <c r="L33" s="3" t="s">
        <v>57</v>
      </c>
      <c r="M33" s="3" t="s">
        <v>57</v>
      </c>
    </row>
    <row r="34" spans="1:13" x14ac:dyDescent="0.25">
      <c r="A34" s="2" t="s">
        <v>91</v>
      </c>
      <c r="B34" s="3" t="s">
        <v>209</v>
      </c>
      <c r="C34" s="3" t="s">
        <v>210</v>
      </c>
      <c r="D34" s="3" t="s">
        <v>211</v>
      </c>
      <c r="E34" s="3" t="s">
        <v>78</v>
      </c>
      <c r="F34" s="3" t="s">
        <v>159</v>
      </c>
      <c r="G34" s="3" t="s">
        <v>212</v>
      </c>
      <c r="H34" s="3" t="s">
        <v>213</v>
      </c>
      <c r="I34" s="3" t="s">
        <v>87</v>
      </c>
      <c r="J34" s="3" t="s">
        <v>64</v>
      </c>
      <c r="K34" s="3" t="s">
        <v>75</v>
      </c>
      <c r="L34" s="3" t="s">
        <v>214</v>
      </c>
      <c r="M34" s="3" t="s">
        <v>215</v>
      </c>
    </row>
    <row r="35" spans="1:13" x14ac:dyDescent="0.25">
      <c r="A35" s="1" t="s">
        <v>216</v>
      </c>
      <c r="B35" s="18"/>
      <c r="C35" s="20"/>
      <c r="D35" s="20"/>
      <c r="E35" s="20"/>
      <c r="F35" s="20"/>
      <c r="G35" s="20"/>
      <c r="H35" s="20"/>
      <c r="I35" s="20"/>
      <c r="J35" s="20"/>
      <c r="K35" s="20"/>
      <c r="L35" s="20"/>
      <c r="M35" s="19"/>
    </row>
    <row r="36" spans="1:13" x14ac:dyDescent="0.25">
      <c r="A36" s="2" t="s">
        <v>10</v>
      </c>
      <c r="B36" s="3" t="s">
        <v>217</v>
      </c>
      <c r="C36" s="3" t="s">
        <v>218</v>
      </c>
      <c r="D36" s="3" t="s">
        <v>219</v>
      </c>
      <c r="E36" s="3" t="s">
        <v>220</v>
      </c>
      <c r="F36" s="3" t="s">
        <v>221</v>
      </c>
      <c r="G36" s="3" t="s">
        <v>106</v>
      </c>
      <c r="H36" s="3" t="s">
        <v>222</v>
      </c>
      <c r="I36" s="3" t="s">
        <v>223</v>
      </c>
      <c r="J36" s="3" t="s">
        <v>224</v>
      </c>
      <c r="K36" s="3" t="s">
        <v>225</v>
      </c>
      <c r="L36" s="3" t="s">
        <v>226</v>
      </c>
      <c r="M36" s="3" t="s">
        <v>227</v>
      </c>
    </row>
    <row r="37" spans="1:13" x14ac:dyDescent="0.25">
      <c r="A37" s="2" t="s">
        <v>23</v>
      </c>
      <c r="B37" s="3" t="s">
        <v>228</v>
      </c>
      <c r="C37" s="3" t="s">
        <v>176</v>
      </c>
      <c r="D37" s="3" t="s">
        <v>229</v>
      </c>
      <c r="E37" s="3" t="s">
        <v>150</v>
      </c>
      <c r="F37" s="3" t="s">
        <v>178</v>
      </c>
      <c r="G37" s="3" t="s">
        <v>154</v>
      </c>
      <c r="H37" s="3" t="s">
        <v>230</v>
      </c>
      <c r="I37" s="3" t="s">
        <v>202</v>
      </c>
      <c r="J37" s="3" t="s">
        <v>146</v>
      </c>
      <c r="K37" s="3" t="s">
        <v>123</v>
      </c>
      <c r="L37" s="3" t="s">
        <v>230</v>
      </c>
      <c r="M37" s="3" t="s">
        <v>41</v>
      </c>
    </row>
    <row r="38" spans="1:13" x14ac:dyDescent="0.25">
      <c r="A38" s="2" t="s">
        <v>36</v>
      </c>
      <c r="B38" s="3" t="s">
        <v>231</v>
      </c>
      <c r="C38" s="3" t="s">
        <v>182</v>
      </c>
      <c r="D38" s="3" t="s">
        <v>120</v>
      </c>
      <c r="E38" s="3" t="s">
        <v>40</v>
      </c>
      <c r="F38" s="3" t="s">
        <v>32</v>
      </c>
      <c r="G38" s="3" t="s">
        <v>232</v>
      </c>
      <c r="H38" s="3" t="s">
        <v>44</v>
      </c>
      <c r="I38" s="3" t="s">
        <v>233</v>
      </c>
      <c r="J38" s="3" t="s">
        <v>45</v>
      </c>
      <c r="K38" s="3" t="s">
        <v>45</v>
      </c>
      <c r="L38" s="3" t="s">
        <v>85</v>
      </c>
      <c r="M38" s="3" t="s">
        <v>196</v>
      </c>
    </row>
    <row r="39" spans="1:13" x14ac:dyDescent="0.25">
      <c r="A39" s="2" t="s">
        <v>48</v>
      </c>
      <c r="B39" s="3" t="s">
        <v>234</v>
      </c>
      <c r="C39" s="3" t="s">
        <v>187</v>
      </c>
      <c r="D39" s="3" t="s">
        <v>235</v>
      </c>
      <c r="E39" s="3" t="s">
        <v>236</v>
      </c>
      <c r="F39" s="3" t="s">
        <v>211</v>
      </c>
      <c r="G39" s="3" t="s">
        <v>79</v>
      </c>
      <c r="H39" s="3" t="s">
        <v>55</v>
      </c>
      <c r="I39" s="3" t="s">
        <v>120</v>
      </c>
      <c r="J39" s="3" t="s">
        <v>42</v>
      </c>
      <c r="K39" s="3" t="s">
        <v>40</v>
      </c>
      <c r="L39" s="3" t="s">
        <v>39</v>
      </c>
      <c r="M39" s="3" t="s">
        <v>133</v>
      </c>
    </row>
    <row r="40" spans="1:13" x14ac:dyDescent="0.25">
      <c r="A40" s="2" t="s">
        <v>58</v>
      </c>
      <c r="B40" s="3" t="s">
        <v>237</v>
      </c>
      <c r="C40" s="3" t="s">
        <v>192</v>
      </c>
      <c r="D40" s="3" t="s">
        <v>238</v>
      </c>
      <c r="E40" s="3" t="s">
        <v>239</v>
      </c>
      <c r="F40" s="3" t="s">
        <v>240</v>
      </c>
      <c r="G40" s="3" t="s">
        <v>139</v>
      </c>
      <c r="H40" s="3" t="s">
        <v>45</v>
      </c>
      <c r="I40" s="3" t="s">
        <v>71</v>
      </c>
      <c r="J40" s="3" t="s">
        <v>45</v>
      </c>
      <c r="K40" s="3" t="s">
        <v>45</v>
      </c>
      <c r="L40" s="3" t="s">
        <v>71</v>
      </c>
      <c r="M40" s="3" t="s">
        <v>45</v>
      </c>
    </row>
    <row r="41" spans="1:13" x14ac:dyDescent="0.25">
      <c r="A41" s="2" t="s">
        <v>65</v>
      </c>
      <c r="B41" s="3" t="s">
        <v>241</v>
      </c>
      <c r="C41" s="3" t="s">
        <v>196</v>
      </c>
      <c r="D41" s="3" t="s">
        <v>242</v>
      </c>
      <c r="E41" s="3" t="s">
        <v>243</v>
      </c>
      <c r="F41" s="3" t="s">
        <v>244</v>
      </c>
      <c r="G41" s="3" t="s">
        <v>34</v>
      </c>
      <c r="H41" s="3" t="s">
        <v>57</v>
      </c>
      <c r="I41" s="3" t="s">
        <v>57</v>
      </c>
      <c r="J41" s="3" t="s">
        <v>71</v>
      </c>
      <c r="K41" s="3" t="s">
        <v>71</v>
      </c>
      <c r="L41" s="3" t="s">
        <v>71</v>
      </c>
      <c r="M41" s="3" t="s">
        <v>45</v>
      </c>
    </row>
    <row r="42" spans="1:13" x14ac:dyDescent="0.25">
      <c r="A42" s="2" t="s">
        <v>72</v>
      </c>
      <c r="B42" s="3" t="s">
        <v>245</v>
      </c>
      <c r="C42" s="3" t="s">
        <v>201</v>
      </c>
      <c r="D42" s="3" t="s">
        <v>246</v>
      </c>
      <c r="E42" s="3" t="s">
        <v>26</v>
      </c>
      <c r="F42" s="3" t="s">
        <v>117</v>
      </c>
      <c r="G42" s="3" t="s">
        <v>178</v>
      </c>
      <c r="H42" s="3" t="s">
        <v>26</v>
      </c>
      <c r="I42" s="3" t="s">
        <v>146</v>
      </c>
      <c r="J42" s="3" t="s">
        <v>247</v>
      </c>
      <c r="K42" s="3" t="s">
        <v>98</v>
      </c>
      <c r="L42" s="3" t="s">
        <v>248</v>
      </c>
      <c r="M42" s="3" t="s">
        <v>118</v>
      </c>
    </row>
    <row r="43" spans="1:13" x14ac:dyDescent="0.25">
      <c r="A43" s="2" t="s">
        <v>83</v>
      </c>
      <c r="B43" s="3" t="s">
        <v>20</v>
      </c>
      <c r="C43" s="3" t="s">
        <v>68</v>
      </c>
      <c r="D43" s="3" t="s">
        <v>249</v>
      </c>
      <c r="E43" s="3" t="s">
        <v>82</v>
      </c>
      <c r="F43" s="3" t="s">
        <v>34</v>
      </c>
      <c r="G43" s="3" t="s">
        <v>80</v>
      </c>
      <c r="H43" s="3" t="s">
        <v>99</v>
      </c>
      <c r="I43" s="3" t="s">
        <v>42</v>
      </c>
      <c r="J43" s="3" t="s">
        <v>45</v>
      </c>
      <c r="K43" s="3" t="s">
        <v>45</v>
      </c>
      <c r="L43" s="3" t="s">
        <v>132</v>
      </c>
      <c r="M43" s="3" t="s">
        <v>57</v>
      </c>
    </row>
    <row r="44" spans="1:13" x14ac:dyDescent="0.25">
      <c r="A44" s="2" t="s">
        <v>91</v>
      </c>
      <c r="B44" s="3" t="s">
        <v>250</v>
      </c>
      <c r="C44" s="3" t="s">
        <v>210</v>
      </c>
      <c r="D44" s="3" t="s">
        <v>213</v>
      </c>
      <c r="E44" s="3" t="s">
        <v>213</v>
      </c>
      <c r="F44" s="3" t="s">
        <v>116</v>
      </c>
      <c r="G44" s="3" t="s">
        <v>115</v>
      </c>
      <c r="H44" s="3" t="s">
        <v>139</v>
      </c>
      <c r="I44" s="3" t="s">
        <v>26</v>
      </c>
      <c r="J44" s="3" t="s">
        <v>251</v>
      </c>
      <c r="K44" s="3" t="s">
        <v>208</v>
      </c>
      <c r="L44" s="3" t="s">
        <v>247</v>
      </c>
      <c r="M44" s="3" t="s">
        <v>229</v>
      </c>
    </row>
    <row r="48" spans="1:13" x14ac:dyDescent="0.25">
      <c r="A48" s="4" t="s">
        <v>252</v>
      </c>
      <c r="B48">
        <v>20</v>
      </c>
    </row>
    <row r="49" spans="1:2" x14ac:dyDescent="0.25">
      <c r="A49" s="4" t="s">
        <v>253</v>
      </c>
      <c r="B49" t="s">
        <v>254</v>
      </c>
    </row>
    <row r="51" spans="1:2" x14ac:dyDescent="0.25">
      <c r="A51" t="s">
        <v>255</v>
      </c>
    </row>
    <row r="52" spans="1:2" x14ac:dyDescent="0.25">
      <c r="A52" t="s">
        <v>256</v>
      </c>
    </row>
    <row r="53" spans="1:2" x14ac:dyDescent="0.25">
      <c r="A53" t="s">
        <v>257</v>
      </c>
    </row>
    <row r="54" spans="1:2" x14ac:dyDescent="0.25">
      <c r="A54" t="s">
        <v>258</v>
      </c>
    </row>
    <row r="55" spans="1:2" x14ac:dyDescent="0.25">
      <c r="A55" t="s">
        <v>259</v>
      </c>
    </row>
    <row r="56" spans="1:2" x14ac:dyDescent="0.25">
      <c r="A56" t="s">
        <v>260</v>
      </c>
    </row>
    <row r="57" spans="1:2" x14ac:dyDescent="0.25">
      <c r="A57" t="s">
        <v>261</v>
      </c>
    </row>
    <row r="58" spans="1:2" x14ac:dyDescent="0.25">
      <c r="A58" t="s">
        <v>262</v>
      </c>
    </row>
    <row r="60" spans="1:2" x14ac:dyDescent="0.25">
      <c r="A60" s="4" t="s">
        <v>252</v>
      </c>
      <c r="B60">
        <v>21</v>
      </c>
    </row>
    <row r="61" spans="1:2" x14ac:dyDescent="0.25">
      <c r="A61" s="4" t="s">
        <v>253</v>
      </c>
      <c r="B61" t="s">
        <v>263</v>
      </c>
    </row>
    <row r="63" spans="1:2" x14ac:dyDescent="0.25">
      <c r="A63" t="s">
        <v>255</v>
      </c>
    </row>
    <row r="64" spans="1:2" x14ac:dyDescent="0.25">
      <c r="A64" t="s">
        <v>256</v>
      </c>
    </row>
    <row r="65" spans="1:1" x14ac:dyDescent="0.25">
      <c r="A65" t="s">
        <v>257</v>
      </c>
    </row>
    <row r="66" spans="1:1" x14ac:dyDescent="0.25">
      <c r="A66" t="s">
        <v>258</v>
      </c>
    </row>
    <row r="67" spans="1:1" x14ac:dyDescent="0.25">
      <c r="A67" t="s">
        <v>259</v>
      </c>
    </row>
    <row r="68" spans="1:1" x14ac:dyDescent="0.25">
      <c r="A68" t="s">
        <v>260</v>
      </c>
    </row>
    <row r="69" spans="1:1" x14ac:dyDescent="0.25">
      <c r="A69" t="s">
        <v>261</v>
      </c>
    </row>
    <row r="70" spans="1:1" x14ac:dyDescent="0.25">
      <c r="A70" t="s">
        <v>262</v>
      </c>
    </row>
  </sheetData>
  <mergeCells count="12">
    <mergeCell ref="L3:M3"/>
    <mergeCell ref="B5:M5"/>
    <mergeCell ref="B15:M15"/>
    <mergeCell ref="B25:M25"/>
    <mergeCell ref="B35:M35"/>
    <mergeCell ref="A1:J1"/>
    <mergeCell ref="A3:A4"/>
    <mergeCell ref="B3:C3"/>
    <mergeCell ref="D3:E3"/>
    <mergeCell ref="F3:G3"/>
    <mergeCell ref="H3:I3"/>
    <mergeCell ref="J3:K3"/>
  </mergeCells>
  <pageMargins left="0.75" right="0.75" top="1" bottom="1" header="0.5" footer="0.5"/>
  <pageSetup paperSize="9" orientation="portrait" r:id="rId1"/>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labeling</vt:lpstr>
      <vt:lpstr>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Haoyu Dong</cp:lastModifiedBy>
  <dcterms:created xsi:type="dcterms:W3CDTF">2021-03-03T10:58:55Z</dcterms:created>
  <dcterms:modified xsi:type="dcterms:W3CDTF">2021-03-17T08:00:21Z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etDate">
    <vt:lpwstr>2021-03-09T06:27:26Z</vt:lpwstr>
  </property>
  <property fmtid="{D5CDD505-2E9C-101B-9397-08002B2CF9AE}" pid="4" name="MSIP_Label_f42aa342-8706-4288-bd11-ebb85995028c_Method">
    <vt:lpwstr>Standard</vt:lpwstr>
  </property>
  <property fmtid="{D5CDD505-2E9C-101B-9397-08002B2CF9AE}" pid="5" name="MSIP_Label_f42aa342-8706-4288-bd11-ebb85995028c_Name">
    <vt:lpwstr>Internal</vt:lpwstr>
  </property>
  <property fmtid="{D5CDD505-2E9C-101B-9397-08002B2CF9AE}" pid="6" name="MSIP_Label_f42aa342-8706-4288-bd11-ebb85995028c_SiteId">
    <vt:lpwstr>72f988bf-86f1-41af-91ab-2d7cd011db47</vt:lpwstr>
  </property>
  <property fmtid="{D5CDD505-2E9C-101B-9397-08002B2CF9AE}" pid="7" name="MSIP_Label_f42aa342-8706-4288-bd11-ebb85995028c_ActionId">
    <vt:lpwstr>cbf41e8b-aa87-461b-a8a2-56a0fa2c128c</vt:lpwstr>
  </property>
  <property fmtid="{D5CDD505-2E9C-101B-9397-08002B2CF9AE}" pid="8" name="MSIP_Label_f42aa342-8706-4288-bd11-ebb85995028c_ContentBits">
    <vt:lpwstr>0</vt:lpwstr>
  </property>
</Properties>
</file>