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13"/>
  <workbookPr/>
  <mc:AlternateContent xmlns:mc="http://schemas.openxmlformats.org/markup-compatibility/2006">
    <mc:Choice Requires="x15">
      <x15ac:absPath xmlns:x15ac="http://schemas.microsoft.com/office/spreadsheetml/2010/11/ac" url="C:\Users\hadong\Downloads\Table Sentences Rephrasing-Batch1\"/>
    </mc:Choice>
  </mc:AlternateContent>
  <xr:revisionPtr revIDLastSave="0" documentId="13_ncr:1_{58E63549-0C9A-4E8A-B9B5-FAE70A75999B}" xr6:coauthVersionLast="46" xr6:coauthVersionMax="46" xr10:uidLastSave="{00000000-0000-0000-0000-000000000000}"/>
  <bookViews>
    <workbookView xWindow="-120" yWindow="-120" windowWidth="29040" windowHeight="17790" xr2:uid="{00000000-000D-0000-FFFF-FFFF00000000}"/>
  </bookViews>
  <sheets>
    <sheet name="labeling" sheetId="1" r:id="rId1"/>
    <sheet name="original"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9" i="1" l="1"/>
  <c r="B88" i="1"/>
  <c r="B86" i="1"/>
  <c r="B67" i="1"/>
  <c r="B77" i="1"/>
  <c r="K28" i="1"/>
  <c r="K27" i="1"/>
  <c r="D65" i="1"/>
  <c r="D53" i="1"/>
  <c r="B55" i="1"/>
  <c r="C53" i="1"/>
  <c r="B53" i="1"/>
</calcChain>
</file>

<file path=xl/sharedStrings.xml><?xml version="1.0" encoding="utf-8"?>
<sst xmlns="http://schemas.openxmlformats.org/spreadsheetml/2006/main" count="765" uniqueCount="301">
  <si>
    <t>Table 3: Percentage of population consuming beverages the day before and quantity consumed, by age, year and type of beverage, household population aged 19 or older, Canada excluding territories, 2004 and 2015
Table summary: This table displays the results of Percentage of population consuming beverages the day before and quantity consumed. The information is grouped by  Beverage  (appearing as row headers),  19 to 50 years, male ,  19 to 50 years, female ,  51 to 70 years  and  71 years or older , calculated using  %  and  grams  units of measure (appearing as column headers).</t>
  </si>
  <si>
    <t>Beverage</t>
  </si>
  <si>
    <t>19 to 50 years, male</t>
  </si>
  <si>
    <t>19 to 50 years, female</t>
  </si>
  <si>
    <t>51 to 70 years</t>
  </si>
  <si>
    <t>71 years or older</t>
  </si>
  <si>
    <t>2004</t>
  </si>
  <si>
    <t>2015</t>
  </si>
  <si>
    <t>Percentage of population consuming the day before</t>
  </si>
  <si>
    <t>%</t>
  </si>
  <si>
    <t>Water</t>
  </si>
  <si>
    <t>76.8</t>
  </si>
  <si>
    <t>86.3</t>
  </si>
  <si>
    <t>83.5</t>
  </si>
  <si>
    <t>90.8</t>
  </si>
  <si>
    <t>77.1</t>
  </si>
  <si>
    <t>84.5</t>
  </si>
  <si>
    <t>74.5</t>
  </si>
  <si>
    <t>82.3</t>
  </si>
  <si>
    <t>Skim, 1% or 2% milk</t>
  </si>
  <si>
    <t>50.0</t>
  </si>
  <si>
    <t>38.0</t>
  </si>
  <si>
    <t>55.3</t>
  </si>
  <si>
    <t>44.3</t>
  </si>
  <si>
    <t>56.0</t>
  </si>
  <si>
    <t>49.0</t>
  </si>
  <si>
    <t>67.1</t>
  </si>
  <si>
    <t>55.2</t>
  </si>
  <si>
    <t>Whole milk and flavoured milk</t>
  </si>
  <si>
    <t>14.0</t>
  </si>
  <si>
    <t>14.3</t>
  </si>
  <si>
    <t>12.6</t>
  </si>
  <si>
    <t>14.4</t>
  </si>
  <si>
    <t>11.3</t>
  </si>
  <si>
    <t>10.1</t>
  </si>
  <si>
    <t>11.4</t>
  </si>
  <si>
    <t>9.5</t>
  </si>
  <si>
    <t>Fruit juice</t>
  </si>
  <si>
    <t>29.6</t>
  </si>
  <si>
    <t>25.0</t>
  </si>
  <si>
    <t>22.2</t>
  </si>
  <si>
    <t>31.5</t>
  </si>
  <si>
    <t>19.6</t>
  </si>
  <si>
    <t>36.2</t>
  </si>
  <si>
    <t>28.5</t>
  </si>
  <si>
    <t>Regular soft drinks</t>
  </si>
  <si>
    <t>36.1</t>
  </si>
  <si>
    <t>23.6</t>
  </si>
  <si>
    <t>21.9</t>
  </si>
  <si>
    <t>13.0</t>
  </si>
  <si>
    <t>17.6</t>
  </si>
  <si>
    <t>13.3</t>
  </si>
  <si>
    <t>9.4</t>
  </si>
  <si>
    <t>9.6</t>
  </si>
  <si>
    <t>Fruit drinks</t>
  </si>
  <si>
    <t>15.7</t>
  </si>
  <si>
    <t>7.2</t>
  </si>
  <si>
    <t>7.6</t>
  </si>
  <si>
    <t>9.2</t>
  </si>
  <si>
    <t>6.5</t>
  </si>
  <si>
    <t>12.7</t>
  </si>
  <si>
    <t>Sports drinks</t>
  </si>
  <si>
    <t>2.2</t>
  </si>
  <si>
    <t>2.1</t>
  </si>
  <si>
    <t>F</t>
  </si>
  <si>
    <t>0.7</t>
  </si>
  <si>
    <t>Diet soft drinks</t>
  </si>
  <si>
    <t>6.4</t>
  </si>
  <si>
    <t>6.9</t>
  </si>
  <si>
    <t>11.5</t>
  </si>
  <si>
    <t>10.0</t>
  </si>
  <si>
    <t>5.7</t>
  </si>
  <si>
    <t>6.1</t>
  </si>
  <si>
    <t>Tea (including iced tea)</t>
  </si>
  <si>
    <t>24.6</t>
  </si>
  <si>
    <t>24.2</t>
  </si>
  <si>
    <t>33.5</t>
  </si>
  <si>
    <t>36.5</t>
  </si>
  <si>
    <t>39.9</t>
  </si>
  <si>
    <t>36.8</t>
  </si>
  <si>
    <t>52.8</t>
  </si>
  <si>
    <t>44.7</t>
  </si>
  <si>
    <t>Coffee</t>
  </si>
  <si>
    <t>59.8</t>
  </si>
  <si>
    <t>64.3</t>
  </si>
  <si>
    <t>57.6</t>
  </si>
  <si>
    <t>76.6</t>
  </si>
  <si>
    <t>73.3</t>
  </si>
  <si>
    <t>70.7</t>
  </si>
  <si>
    <t>73.6</t>
  </si>
  <si>
    <t>Plant-based beverages</t>
  </si>
  <si>
    <t>1.5</t>
  </si>
  <si>
    <t>3.8</t>
  </si>
  <si>
    <t>3.5</t>
  </si>
  <si>
    <t>5.3</t>
  </si>
  <si>
    <t>2.6</t>
  </si>
  <si>
    <t>4.5</t>
  </si>
  <si>
    <t>1.9</t>
  </si>
  <si>
    <t>Vegetable juice</t>
  </si>
  <si>
    <t>3.7</t>
  </si>
  <si>
    <t>1.3</t>
  </si>
  <si>
    <t>2.3</t>
  </si>
  <si>
    <t>4.2</t>
  </si>
  <si>
    <t>4.1</t>
  </si>
  <si>
    <t>Beer and coolers</t>
  </si>
  <si>
    <t>25.7</t>
  </si>
  <si>
    <t>21.8</t>
  </si>
  <si>
    <t>8.5</t>
  </si>
  <si>
    <t>6.3</t>
  </si>
  <si>
    <t>6.7</t>
  </si>
  <si>
    <t>Wine</t>
  </si>
  <si>
    <t>7.0</t>
  </si>
  <si>
    <t>10.5</t>
  </si>
  <si>
    <t>9.9</t>
  </si>
  <si>
    <t>16.1</t>
  </si>
  <si>
    <t>16.2</t>
  </si>
  <si>
    <t>12.0</t>
  </si>
  <si>
    <t>15.0</t>
  </si>
  <si>
    <t>Spirits and liqueurs</t>
  </si>
  <si>
    <t>3.4</t>
  </si>
  <si>
    <t>2.4</t>
  </si>
  <si>
    <t>4.0</t>
  </si>
  <si>
    <t>Alcoholic beverages</t>
  </si>
  <si>
    <t>2.7</t>
  </si>
  <si>
    <t>2.0</t>
  </si>
  <si>
    <t>1.1</t>
  </si>
  <si>
    <t>1.6</t>
  </si>
  <si>
    <t>1.7</t>
  </si>
  <si>
    <t>Total beverages</t>
  </si>
  <si>
    <t>99.9</t>
  </si>
  <si>
    <t>100.0</t>
  </si>
  <si>
    <t>99.7</t>
  </si>
  <si>
    <t>99.8</t>
  </si>
  <si>
    <t>Quantity consumed in grams by consumers</t>
  </si>
  <si>
    <t>grams</t>
  </si>
  <si>
    <t>1,204</t>
  </si>
  <si>
    <t>1,266</t>
  </si>
  <si>
    <t>1,245</t>
  </si>
  <si>
    <t>1,103</t>
  </si>
  <si>
    <t>1,003</t>
  </si>
  <si>
    <t>1,022</t>
  </si>
  <si>
    <t>790</t>
  </si>
  <si>
    <t>746</t>
  </si>
  <si>
    <t>329</t>
  </si>
  <si>
    <t>257</t>
  </si>
  <si>
    <t>275</t>
  </si>
  <si>
    <t>196</t>
  </si>
  <si>
    <t>236</t>
  </si>
  <si>
    <t>199</t>
  </si>
  <si>
    <t>243</t>
  </si>
  <si>
    <t>206</t>
  </si>
  <si>
    <t>332</t>
  </si>
  <si>
    <t>363</t>
  </si>
  <si>
    <t>321</t>
  </si>
  <si>
    <t>286</t>
  </si>
  <si>
    <t>239</t>
  </si>
  <si>
    <t>241</t>
  </si>
  <si>
    <t>214</t>
  </si>
  <si>
    <t>177</t>
  </si>
  <si>
    <t>443</t>
  </si>
  <si>
    <t>349</t>
  </si>
  <si>
    <t>342</t>
  </si>
  <si>
    <t>283</t>
  </si>
  <si>
    <t>280</t>
  </si>
  <si>
    <t>245</t>
  </si>
  <si>
    <t>223</t>
  </si>
  <si>
    <t>237</t>
  </si>
  <si>
    <t>627</t>
  </si>
  <si>
    <t>524</t>
  </si>
  <si>
    <t>500</t>
  </si>
  <si>
    <t>416</t>
  </si>
  <si>
    <t>485</t>
  </si>
  <si>
    <t>479</t>
  </si>
  <si>
    <t>330</t>
  </si>
  <si>
    <t>362</t>
  </si>
  <si>
    <t>498</t>
  </si>
  <si>
    <t>462</t>
  </si>
  <si>
    <t>431</t>
  </si>
  <si>
    <t>323</t>
  </si>
  <si>
    <t>339</t>
  </si>
  <si>
    <t>270</t>
  </si>
  <si>
    <t>246</t>
  </si>
  <si>
    <t>248</t>
  </si>
  <si>
    <t>838</t>
  </si>
  <si>
    <t>719</t>
  </si>
  <si>
    <t>675</t>
  </si>
  <si>
    <t>453</t>
  </si>
  <si>
    <t>760</t>
  </si>
  <si>
    <t>441</t>
  </si>
  <si>
    <t>571</t>
  </si>
  <si>
    <t>639</t>
  </si>
  <si>
    <t>557</t>
  </si>
  <si>
    <t>530</t>
  </si>
  <si>
    <t>461</t>
  </si>
  <si>
    <t>509</t>
  </si>
  <si>
    <t>419</t>
  </si>
  <si>
    <t>411</t>
  </si>
  <si>
    <t>499</t>
  </si>
  <si>
    <t>517</t>
  </si>
  <si>
    <t>488</t>
  </si>
  <si>
    <t>429</t>
  </si>
  <si>
    <t>503</t>
  </si>
  <si>
    <t>449</t>
  </si>
  <si>
    <t>484</t>
  </si>
  <si>
    <t>407</t>
  </si>
  <si>
    <t>632</t>
  </si>
  <si>
    <t>554</t>
  </si>
  <si>
    <t>572</t>
  </si>
  <si>
    <t>551</t>
  </si>
  <si>
    <t>520</t>
  </si>
  <si>
    <t>228</t>
  </si>
  <si>
    <t>272</t>
  </si>
  <si>
    <t>267</t>
  </si>
  <si>
    <t>204</t>
  </si>
  <si>
    <t>218</t>
  </si>
  <si>
    <t>229</t>
  </si>
  <si>
    <t>360</t>
  </si>
  <si>
    <t>296</t>
  </si>
  <si>
    <t>302</t>
  </si>
  <si>
    <t>288</t>
  </si>
  <si>
    <t>276</t>
  </si>
  <si>
    <t>225</t>
  </si>
  <si>
    <t>220</t>
  </si>
  <si>
    <t>994</t>
  </si>
  <si>
    <t>930</t>
  </si>
  <si>
    <t>616</t>
  </si>
  <si>
    <t>574</t>
  </si>
  <si>
    <t>778</t>
  </si>
  <si>
    <t>544</t>
  </si>
  <si>
    <t>356</t>
  </si>
  <si>
    <t>303</t>
  </si>
  <si>
    <t>273</t>
  </si>
  <si>
    <t>244</t>
  </si>
  <si>
    <t>265</t>
  </si>
  <si>
    <t>322</t>
  </si>
  <si>
    <t>188</t>
  </si>
  <si>
    <t>128</t>
  </si>
  <si>
    <t>210</t>
  </si>
  <si>
    <t>184</t>
  </si>
  <si>
    <t>91</t>
  </si>
  <si>
    <t>182</t>
  </si>
  <si>
    <t>70</t>
  </si>
  <si>
    <t>81</t>
  </si>
  <si>
    <t>547</t>
  </si>
  <si>
    <t>446</t>
  </si>
  <si>
    <t>454</t>
  </si>
  <si>
    <t>347</t>
  </si>
  <si>
    <t>365</t>
  </si>
  <si>
    <t>200</t>
  </si>
  <si>
    <t>292</t>
  </si>
  <si>
    <t>2,461</t>
  </si>
  <si>
    <t>2,279</t>
  </si>
  <si>
    <t>2,175</t>
  </si>
  <si>
    <t>1,817</t>
  </si>
  <si>
    <t>1,995</t>
  </si>
  <si>
    <t>1,893</t>
  </si>
  <si>
    <t>1,591</t>
  </si>
  <si>
    <t>1,488</t>
  </si>
  <si>
    <t>table descriptive sentence id:</t>
  </si>
  <si>
    <t>table descriptive sentence:</t>
  </si>
  <si>
    <t xml:space="preserve">Among adults (Table 3), water remained the most commonly consumed beverage the day before the interview. </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</si>
  <si>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</si>
  <si>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</si>
  <si>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</si>
  <si>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</si>
  <si>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</si>
  <si>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</si>
  <si>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</si>
  <si>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</si>
  <si>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 xml:space="preserve">Compared with 2004, in 2015, the percentage of water consumers was at least 7 points higher across all adult age and sex categories, the percentage of regular soft drink and fruit drink consumers was lower among adults aged 19 to 50, and the percentage of fruit juice consumers was lower among adults aged 19 or older. </t>
  </si>
  <si>
    <t xml:space="preserve">For skim, 1% or 2% milk, both the percentage of consumers and the average quantity consumed were lower in 2015 than in 2004. </t>
  </si>
  <si>
    <t>Finally, the percentage of people who consumed tea, coffee and all alcoholic beverages was relatively stable from 2004 to 2015.</t>
  </si>
  <si>
    <t xml:space="preserve">Among adults water remained the most commonly consumed beverage the day before the interview. </t>
  </si>
  <si>
    <t>adults</t>
  </si>
  <si>
    <t>beverage</t>
  </si>
  <si>
    <t>the day before the interview</t>
  </si>
  <si>
    <t>Among adults, what is the most commonly consumed beverage the day before the interview?</t>
  </si>
  <si>
    <t>Compared with 2004, in 2015, the percentage of water consumers was at least 7 points higher across all adult age and sex categories,</t>
  </si>
  <si>
    <t>all adult age and sex categories</t>
  </si>
  <si>
    <t>B4,D4,F4,H4</t>
  </si>
  <si>
    <t>C4,E4,G4,I4</t>
  </si>
  <si>
    <t xml:space="preserve">For skim, 1% or 2% milk,  the percentage of consumers were lower in 2015 than in 2004. </t>
  </si>
  <si>
    <t xml:space="preserve">For skim, 1% or 2% milk, the average quantity consumed were lower in 2015 than in 2004. </t>
  </si>
  <si>
    <t>lower</t>
  </si>
  <si>
    <t>percentage of consumers in 2015</t>
  </si>
  <si>
    <t>percentage of consumers in 2004</t>
  </si>
  <si>
    <t>Table 3: Percentage of population consuming beverages the day before and quantity consumed, by age, year and type of beverage, household population aged 19 or older, Canada excluding territories, 2004 and 2015
Table summary: This table displays the results of Percentage of population consuming beverages the day before and quantity consumed. The information is grouped by  Beverage  (appearing as row headers),  19 to 50 years, male ,  19 to 50 years, female ,  51 to 70 years  and  71 years or older , calculated using  %  and  grams  units of measure (appearing as column headers).</t>
  </si>
  <si>
    <t>C8,E8,G8,I8</t>
  </si>
  <si>
    <t>What is the least difference between the percentage of water consumers in 2004 and in 2015, acroos all adult age and sex categories?</t>
  </si>
  <si>
    <t>skim,1% or 2%milk</t>
  </si>
  <si>
    <t>quantitiy of consumers in 2004</t>
  </si>
  <si>
    <t>quantity of consumers in 2015</t>
  </si>
  <si>
    <t>B8,D8,F8,H8</t>
  </si>
  <si>
    <t>B27,D27,F27,H27</t>
  </si>
  <si>
    <t>C27,E27,F27,H27</t>
  </si>
  <si>
    <t>average;COMPARE</t>
  </si>
  <si>
    <t>For skim, 1% or 2%milk consumers, which year has a lower percentage of consumers, 2004  or 2015?</t>
  </si>
  <si>
    <t>average;Compare</t>
  </si>
  <si>
    <t>For skim, 1% or 2% milk,  Which year has a lower average quantity consumed, 2004 or 2015?</t>
  </si>
  <si>
    <t>argmax</t>
  </si>
  <si>
    <t>diff;min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</si>
</sst>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name val="Calibri"/>
    </font>
    <font>
      <sz val="11"/>
      <name val="Calibri"/>
    </font>
    <font>
      <sz val="11"/>
      <color theme="1"/>
      <name val="Calibri"/>
      <family val="2"/>
      <scheme val="minor"/>
    </font>
  </fonts>
  <fills count="5">
    <fill>
      <patternFill patternType="none"/>
    </fill>
    <fill>
      <patternFill patternType="gray125"/>
    </fill>
    <fill>
      <patternFill patternType="solid">
        <fgColor rgb="FFEEEEEE"/>
      </patternFill>
    </fill>
    <fill>
      <patternFill patternType="none">
        <fgColor rgb="FFEEEEEE"/>
      </patternFill>
    </fill>
    <fill>
      <patternFill patternType="solid">
        <fgColor rgb="FFFFC0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9" fontId="3" fillId="3" borderId="0" applyFont="0" applyFill="0" applyBorder="0" applyAlignment="0" applyProtection="0"/>
  </cellStyleXfs>
  <cellXfs count="30">
    <xf numFmtId="0" fontId="0" fillId="0" borderId="0" xfId="0"/>
    <xf numFmtId="0" fontId="1" fillId="2" borderId="1" xfId="0" applyFont="1" applyFill="1" applyBorder="1" applyAlignment="1">
      <alignment vertical="top" wrapText="1"/>
    </xf>
    <xf numFmtId="0" fontId="1" fillId="2" borderId="1" xfId="0" applyFont="1" applyFill="1" applyBorder="1" applyAlignment="1">
      <alignment wrapText="1"/>
    </xf>
    <xf numFmtId="0" fontId="2" fillId="3" borderId="1" xfId="0" applyFont="1" applyFill="1" applyBorder="1" applyAlignment="1">
      <alignment vertical="top" wrapText="1" indent="1"/>
    </xf>
    <xf numFmtId="0" fontId="2" fillId="0" borderId="1" xfId="0" applyFont="1" applyBorder="1" applyAlignment="1">
      <alignment wrapText="1"/>
    </xf>
    <xf numFmtId="0" fontId="1" fillId="0" borderId="0" xfId="0" applyFont="1"/>
    <xf numFmtId="9" fontId="0" fillId="0" borderId="0" xfId="1" applyFont="1" applyFill="1"/>
    <xf numFmtId="0" fontId="1" fillId="4" borderId="0" xfId="0" applyFont="1" applyFill="1"/>
    <xf numFmtId="0" fontId="0" fillId="4" borderId="0" xfId="0" applyFill="1"/>
    <xf numFmtId="2" fontId="1" fillId="2" borderId="1" xfId="0" applyNumberFormat="1" applyFont="1" applyFill="1" applyBorder="1" applyAlignment="1">
      <alignment vertical="top" wrapText="1"/>
    </xf>
    <xf numFmtId="2" fontId="1" fillId="2" borderId="1" xfId="0" applyNumberFormat="1" applyFont="1" applyFill="1" applyBorder="1" applyAlignment="1">
      <alignment wrapText="1"/>
    </xf>
    <xf numFmtId="2" fontId="2" fillId="3" borderId="1" xfId="0" applyNumberFormat="1" applyFont="1" applyFill="1" applyBorder="1" applyAlignment="1">
      <alignment vertical="top" wrapText="1" indent="1"/>
    </xf>
    <xf numFmtId="2" fontId="2" fillId="0" borderId="1" xfId="0" applyNumberFormat="1" applyFont="1" applyBorder="1" applyAlignment="1">
      <alignment wrapText="1"/>
    </xf>
    <xf numFmtId="2" fontId="0" fillId="0" borderId="0" xfId="0" applyNumberFormat="1"/>
    <xf numFmtId="2" fontId="0" fillId="0" borderId="0" xfId="1" applyNumberFormat="1" applyFont="1" applyFill="1"/>
    <xf numFmtId="0" fontId="0" fillId="0" borderId="0" xfId="0"/>
    <xf numFmtId="2" fontId="1" fillId="2" borderId="1" xfId="0" applyNumberFormat="1" applyFont="1" applyFill="1" applyBorder="1" applyAlignment="1">
      <alignment vertical="top" wrapText="1"/>
    </xf>
    <xf numFmtId="2" fontId="0" fillId="0" borderId="4" xfId="0" applyNumberFormat="1" applyBorder="1"/>
    <xf numFmtId="2" fontId="0" fillId="0" borderId="3" xfId="0" applyNumberFormat="1" applyBorder="1"/>
    <xf numFmtId="2" fontId="2" fillId="2" borderId="1" xfId="0" applyNumberFormat="1" applyFont="1" applyFill="1" applyBorder="1" applyAlignment="1">
      <alignment horizontal="center" vertical="top" wrapText="1"/>
    </xf>
    <xf numFmtId="0" fontId="0" fillId="0" borderId="0" xfId="0" applyAlignment="1">
      <alignment wrapText="1"/>
    </xf>
    <xf numFmtId="0" fontId="0" fillId="0" borderId="0" xfId="0"/>
    <xf numFmtId="2" fontId="1" fillId="2" borderId="1" xfId="0" applyNumberFormat="1" applyFont="1" applyFill="1" applyBorder="1" applyAlignment="1">
      <alignment horizontal="left" vertical="top" wrapText="1"/>
    </xf>
    <xf numFmtId="2" fontId="0" fillId="0" borderId="2" xfId="0" applyNumberFormat="1" applyBorder="1"/>
    <xf numFmtId="0" fontId="1" fillId="2" borderId="1" xfId="0" applyFont="1" applyFill="1" applyBorder="1" applyAlignment="1">
      <alignment vertical="top" wrapText="1"/>
    </xf>
    <xf numFmtId="0" fontId="0" fillId="0" borderId="4" xfId="0" applyBorder="1"/>
    <xf numFmtId="0" fontId="0" fillId="0" borderId="3" xfId="0" applyBorder="1"/>
    <xf numFmtId="0" fontId="2" fillId="2" borderId="1" xfId="0" applyFont="1" applyFill="1" applyBorder="1" applyAlignment="1">
      <alignment horizontal="center" vertical="top" wrapText="1"/>
    </xf>
    <xf numFmtId="0" fontId="1" fillId="2" borderId="1" xfId="0" applyFont="1" applyFill="1" applyBorder="1" applyAlignment="1">
      <alignment horizontal="left" vertical="top" wrapText="1"/>
    </xf>
    <xf numFmtId="0" fontId="0" fillId="0" borderId="2" xfId="0" applyBorder="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1"/>
  <sheetViews>
    <sheetView tabSelected="1" topLeftCell="A57" workbookViewId="0">
      <selection activeCell="B69" sqref="B69"/>
    </sheetView>
  </sheetViews>
  <sheetFormatPr defaultColWidth="8.85546875" defaultRowHeight="15"/>
  <cols>
    <col min="1" max="1" width="66.28515625" customWidth="1"/>
    <col min="2" max="9" width="9.140625" customWidth="1"/>
    <col min="13" max="13" width="9.85546875" bestFit="1" customWidth="1"/>
  </cols>
  <sheetData>
    <row r="1" spans="1:9">
      <c r="A1" s="20" t="s">
        <v>286</v>
      </c>
      <c r="B1" s="21"/>
      <c r="C1" s="21"/>
      <c r="D1" s="21"/>
      <c r="E1" s="21"/>
      <c r="F1" s="21"/>
      <c r="G1" s="21"/>
      <c r="H1" s="21"/>
      <c r="I1" s="21"/>
    </row>
    <row r="3" spans="1:9">
      <c r="A3" s="22" t="s">
        <v>1</v>
      </c>
      <c r="B3" s="16" t="s">
        <v>2</v>
      </c>
      <c r="C3" s="18"/>
      <c r="D3" s="16" t="s">
        <v>3</v>
      </c>
      <c r="E3" s="18"/>
      <c r="F3" s="16" t="s">
        <v>4</v>
      </c>
      <c r="G3" s="18"/>
      <c r="H3" s="16" t="s">
        <v>5</v>
      </c>
      <c r="I3" s="18"/>
    </row>
    <row r="4" spans="1:9">
      <c r="A4" s="23"/>
      <c r="B4" s="9" t="s">
        <v>6</v>
      </c>
      <c r="C4" s="9" t="s">
        <v>7</v>
      </c>
      <c r="D4" s="9" t="s">
        <v>6</v>
      </c>
      <c r="E4" s="9" t="s">
        <v>7</v>
      </c>
      <c r="F4" s="9" t="s">
        <v>6</v>
      </c>
      <c r="G4" s="9" t="s">
        <v>7</v>
      </c>
      <c r="H4" s="9" t="s">
        <v>6</v>
      </c>
      <c r="I4" s="9" t="s">
        <v>7</v>
      </c>
    </row>
    <row r="5" spans="1:9">
      <c r="A5" s="9" t="s">
        <v>8</v>
      </c>
      <c r="B5" s="16"/>
      <c r="C5" s="17"/>
      <c r="D5" s="17"/>
      <c r="E5" s="17"/>
      <c r="F5" s="17"/>
      <c r="G5" s="17"/>
      <c r="H5" s="17"/>
      <c r="I5" s="18"/>
    </row>
    <row r="6" spans="1:9">
      <c r="A6" s="10"/>
      <c r="B6" s="19" t="s">
        <v>9</v>
      </c>
      <c r="C6" s="17"/>
      <c r="D6" s="17"/>
      <c r="E6" s="17"/>
      <c r="F6" s="17"/>
      <c r="G6" s="17"/>
      <c r="H6" s="17"/>
      <c r="I6" s="18"/>
    </row>
    <row r="7" spans="1:9">
      <c r="A7" s="11" t="s">
        <v>10</v>
      </c>
      <c r="B7" s="12">
        <v>76.8</v>
      </c>
      <c r="C7" s="12">
        <v>86.3</v>
      </c>
      <c r="D7" s="12">
        <v>83.5</v>
      </c>
      <c r="E7" s="12">
        <v>90.8</v>
      </c>
      <c r="F7" s="12">
        <v>77.099999999999994</v>
      </c>
      <c r="G7" s="12">
        <v>84.5</v>
      </c>
      <c r="H7" s="12">
        <v>74.5</v>
      </c>
      <c r="I7" s="12">
        <v>82.3</v>
      </c>
    </row>
    <row r="8" spans="1:9">
      <c r="A8" s="11" t="s">
        <v>19</v>
      </c>
      <c r="B8" s="12" t="s">
        <v>20</v>
      </c>
      <c r="C8" s="12" t="s">
        <v>21</v>
      </c>
      <c r="D8" s="12">
        <v>55.3</v>
      </c>
      <c r="E8" s="12" t="s">
        <v>23</v>
      </c>
      <c r="F8" s="12" t="s">
        <v>24</v>
      </c>
      <c r="G8" s="12" t="s">
        <v>25</v>
      </c>
      <c r="H8" s="12" t="s">
        <v>26</v>
      </c>
      <c r="I8" s="12" t="s">
        <v>27</v>
      </c>
    </row>
    <row r="9" spans="1:9">
      <c r="A9" s="11" t="s">
        <v>28</v>
      </c>
      <c r="B9" s="12" t="s">
        <v>29</v>
      </c>
      <c r="C9" s="12" t="s">
        <v>30</v>
      </c>
      <c r="D9" s="12" t="s">
        <v>31</v>
      </c>
      <c r="E9" s="12" t="s">
        <v>32</v>
      </c>
      <c r="F9" s="12" t="s">
        <v>33</v>
      </c>
      <c r="G9" s="12" t="s">
        <v>34</v>
      </c>
      <c r="H9" s="12" t="s">
        <v>35</v>
      </c>
      <c r="I9" s="12" t="s">
        <v>36</v>
      </c>
    </row>
    <row r="10" spans="1:9">
      <c r="A10" s="11" t="s">
        <v>37</v>
      </c>
      <c r="B10" s="12" t="s">
        <v>38</v>
      </c>
      <c r="C10" s="12" t="s">
        <v>39</v>
      </c>
      <c r="D10" s="12" t="s">
        <v>38</v>
      </c>
      <c r="E10" s="12" t="s">
        <v>40</v>
      </c>
      <c r="F10" s="12" t="s">
        <v>41</v>
      </c>
      <c r="G10" s="12" t="s">
        <v>42</v>
      </c>
      <c r="H10" s="12" t="s">
        <v>43</v>
      </c>
      <c r="I10" s="12" t="s">
        <v>44</v>
      </c>
    </row>
    <row r="11" spans="1:9">
      <c r="A11" s="11" t="s">
        <v>45</v>
      </c>
      <c r="B11" s="12" t="s">
        <v>46</v>
      </c>
      <c r="C11" s="12" t="s">
        <v>47</v>
      </c>
      <c r="D11" s="12" t="s">
        <v>48</v>
      </c>
      <c r="E11" s="12" t="s">
        <v>49</v>
      </c>
      <c r="F11" s="12" t="s">
        <v>50</v>
      </c>
      <c r="G11" s="12" t="s">
        <v>51</v>
      </c>
      <c r="H11" s="12" t="s">
        <v>52</v>
      </c>
      <c r="I11" s="12" t="s">
        <v>53</v>
      </c>
    </row>
    <row r="12" spans="1:9">
      <c r="A12" s="11" t="s">
        <v>54</v>
      </c>
      <c r="B12" s="12" t="s">
        <v>55</v>
      </c>
      <c r="C12" s="12" t="s">
        <v>56</v>
      </c>
      <c r="D12" s="12" t="s">
        <v>55</v>
      </c>
      <c r="E12" s="12" t="s">
        <v>57</v>
      </c>
      <c r="F12" s="12" t="s">
        <v>58</v>
      </c>
      <c r="G12" s="12" t="s">
        <v>59</v>
      </c>
      <c r="H12" s="12" t="s">
        <v>60</v>
      </c>
      <c r="I12" s="12" t="s">
        <v>52</v>
      </c>
    </row>
    <row r="13" spans="1:9">
      <c r="A13" s="11" t="s">
        <v>61</v>
      </c>
      <c r="B13" s="12" t="s">
        <v>62</v>
      </c>
      <c r="C13" s="12" t="s">
        <v>63</v>
      </c>
      <c r="D13" s="12" t="s">
        <v>64</v>
      </c>
      <c r="E13" s="12" t="s">
        <v>64</v>
      </c>
      <c r="F13" s="12" t="s">
        <v>64</v>
      </c>
      <c r="G13" s="12" t="s">
        <v>65</v>
      </c>
      <c r="H13" s="12" t="s">
        <v>64</v>
      </c>
      <c r="I13" s="12" t="s">
        <v>64</v>
      </c>
    </row>
    <row r="14" spans="1:9">
      <c r="A14" s="11" t="s">
        <v>66</v>
      </c>
      <c r="B14" s="12" t="s">
        <v>57</v>
      </c>
      <c r="C14" s="12" t="s">
        <v>67</v>
      </c>
      <c r="D14" s="12" t="s">
        <v>33</v>
      </c>
      <c r="E14" s="12" t="s">
        <v>68</v>
      </c>
      <c r="F14" s="12" t="s">
        <v>69</v>
      </c>
      <c r="G14" s="12" t="s">
        <v>70</v>
      </c>
      <c r="H14" s="12" t="s">
        <v>71</v>
      </c>
      <c r="I14" s="12" t="s">
        <v>72</v>
      </c>
    </row>
    <row r="15" spans="1:9">
      <c r="A15" s="11" t="s">
        <v>73</v>
      </c>
      <c r="B15" s="12" t="s">
        <v>74</v>
      </c>
      <c r="C15" s="12" t="s">
        <v>75</v>
      </c>
      <c r="D15" s="12" t="s">
        <v>76</v>
      </c>
      <c r="E15" s="12" t="s">
        <v>77</v>
      </c>
      <c r="F15" s="12" t="s">
        <v>78</v>
      </c>
      <c r="G15" s="12" t="s">
        <v>79</v>
      </c>
      <c r="H15" s="12" t="s">
        <v>80</v>
      </c>
      <c r="I15" s="12" t="s">
        <v>81</v>
      </c>
    </row>
    <row r="16" spans="1:9">
      <c r="A16" s="11" t="s">
        <v>82</v>
      </c>
      <c r="B16" s="12" t="s">
        <v>83</v>
      </c>
      <c r="C16" s="12" t="s">
        <v>84</v>
      </c>
      <c r="D16" s="12" t="s">
        <v>27</v>
      </c>
      <c r="E16" s="12" t="s">
        <v>85</v>
      </c>
      <c r="F16" s="12" t="s">
        <v>86</v>
      </c>
      <c r="G16" s="12" t="s">
        <v>87</v>
      </c>
      <c r="H16" s="12" t="s">
        <v>88</v>
      </c>
      <c r="I16" s="12" t="s">
        <v>89</v>
      </c>
    </row>
    <row r="17" spans="1:13">
      <c r="A17" s="11" t="s">
        <v>90</v>
      </c>
      <c r="B17" s="12" t="s">
        <v>91</v>
      </c>
      <c r="C17" s="12" t="s">
        <v>92</v>
      </c>
      <c r="D17" s="12" t="s">
        <v>93</v>
      </c>
      <c r="E17" s="12" t="s">
        <v>94</v>
      </c>
      <c r="F17" s="12" t="s">
        <v>95</v>
      </c>
      <c r="G17" s="12" t="s">
        <v>96</v>
      </c>
      <c r="H17" s="12" t="s">
        <v>97</v>
      </c>
      <c r="I17" s="12" t="s">
        <v>95</v>
      </c>
    </row>
    <row r="18" spans="1:13">
      <c r="A18" s="11" t="s">
        <v>98</v>
      </c>
      <c r="B18" s="12" t="s">
        <v>99</v>
      </c>
      <c r="C18" s="12" t="s">
        <v>95</v>
      </c>
      <c r="D18" s="12" t="s">
        <v>92</v>
      </c>
      <c r="E18" s="12" t="s">
        <v>100</v>
      </c>
      <c r="F18" s="12" t="s">
        <v>94</v>
      </c>
      <c r="G18" s="12" t="s">
        <v>101</v>
      </c>
      <c r="H18" s="12" t="s">
        <v>102</v>
      </c>
      <c r="I18" s="12" t="s">
        <v>103</v>
      </c>
    </row>
    <row r="19" spans="1:13">
      <c r="A19" s="11" t="s">
        <v>104</v>
      </c>
      <c r="B19" s="12" t="s">
        <v>105</v>
      </c>
      <c r="C19" s="12" t="s">
        <v>106</v>
      </c>
      <c r="D19" s="12" t="s">
        <v>107</v>
      </c>
      <c r="E19" s="12" t="s">
        <v>72</v>
      </c>
      <c r="F19" s="12" t="s">
        <v>51</v>
      </c>
      <c r="G19" s="12" t="s">
        <v>31</v>
      </c>
      <c r="H19" s="12" t="s">
        <v>108</v>
      </c>
      <c r="I19" s="12" t="s">
        <v>109</v>
      </c>
    </row>
    <row r="20" spans="1:13">
      <c r="A20" s="11" t="s">
        <v>110</v>
      </c>
      <c r="B20" s="12" t="s">
        <v>111</v>
      </c>
      <c r="C20" s="12" t="s">
        <v>68</v>
      </c>
      <c r="D20" s="12" t="s">
        <v>112</v>
      </c>
      <c r="E20" s="12" t="s">
        <v>113</v>
      </c>
      <c r="F20" s="12" t="s">
        <v>114</v>
      </c>
      <c r="G20" s="12" t="s">
        <v>115</v>
      </c>
      <c r="H20" s="12" t="s">
        <v>116</v>
      </c>
      <c r="I20" s="12" t="s">
        <v>117</v>
      </c>
    </row>
    <row r="21" spans="1:13">
      <c r="A21" s="11" t="s">
        <v>118</v>
      </c>
      <c r="B21" s="12" t="s">
        <v>103</v>
      </c>
      <c r="C21" s="12" t="s">
        <v>119</v>
      </c>
      <c r="D21" s="12" t="s">
        <v>63</v>
      </c>
      <c r="E21" s="12" t="s">
        <v>120</v>
      </c>
      <c r="F21" s="12" t="s">
        <v>99</v>
      </c>
      <c r="G21" s="12" t="s">
        <v>119</v>
      </c>
      <c r="H21" s="12" t="s">
        <v>121</v>
      </c>
      <c r="I21" s="12" t="s">
        <v>92</v>
      </c>
    </row>
    <row r="22" spans="1:13">
      <c r="A22" s="11" t="s">
        <v>122</v>
      </c>
      <c r="B22" s="12" t="s">
        <v>97</v>
      </c>
      <c r="C22" s="12" t="s">
        <v>91</v>
      </c>
      <c r="D22" s="12" t="s">
        <v>123</v>
      </c>
      <c r="E22" s="12" t="s">
        <v>124</v>
      </c>
      <c r="F22" s="12" t="s">
        <v>97</v>
      </c>
      <c r="G22" s="12" t="s">
        <v>125</v>
      </c>
      <c r="H22" s="12" t="s">
        <v>126</v>
      </c>
      <c r="I22" s="12" t="s">
        <v>127</v>
      </c>
    </row>
    <row r="23" spans="1:13">
      <c r="A23" s="11" t="s">
        <v>128</v>
      </c>
      <c r="B23" s="12" t="s">
        <v>129</v>
      </c>
      <c r="C23" s="12" t="s">
        <v>130</v>
      </c>
      <c r="D23" s="12" t="s">
        <v>131</v>
      </c>
      <c r="E23" s="12" t="s">
        <v>131</v>
      </c>
      <c r="F23" s="12" t="s">
        <v>129</v>
      </c>
      <c r="G23" s="12" t="s">
        <v>132</v>
      </c>
      <c r="H23" s="12" t="s">
        <v>129</v>
      </c>
      <c r="I23" s="12" t="s">
        <v>131</v>
      </c>
    </row>
    <row r="24" spans="1:13">
      <c r="A24" s="9" t="s">
        <v>133</v>
      </c>
      <c r="B24" s="16"/>
      <c r="C24" s="17"/>
      <c r="D24" s="17"/>
      <c r="E24" s="17"/>
      <c r="F24" s="17"/>
      <c r="G24" s="17"/>
      <c r="H24" s="17"/>
      <c r="I24" s="18"/>
    </row>
    <row r="25" spans="1:13">
      <c r="A25" s="10"/>
      <c r="B25" s="19" t="s">
        <v>134</v>
      </c>
      <c r="C25" s="17"/>
      <c r="D25" s="17"/>
      <c r="E25" s="17"/>
      <c r="F25" s="17"/>
      <c r="G25" s="17"/>
      <c r="H25" s="17"/>
      <c r="I25" s="18"/>
    </row>
    <row r="26" spans="1:13">
      <c r="A26" s="11" t="s">
        <v>10</v>
      </c>
      <c r="B26" s="12" t="s">
        <v>135</v>
      </c>
      <c r="C26" s="12" t="s">
        <v>136</v>
      </c>
      <c r="D26" s="12" t="s">
        <v>137</v>
      </c>
      <c r="E26" s="12" t="s">
        <v>138</v>
      </c>
      <c r="F26" s="12" t="s">
        <v>139</v>
      </c>
      <c r="G26" s="12" t="s">
        <v>140</v>
      </c>
      <c r="H26" s="12" t="s">
        <v>141</v>
      </c>
      <c r="I26" s="12" t="s">
        <v>142</v>
      </c>
      <c r="M26" s="6"/>
    </row>
    <row r="27" spans="1:13">
      <c r="A27" s="11" t="s">
        <v>19</v>
      </c>
      <c r="B27" s="12" t="s">
        <v>143</v>
      </c>
      <c r="C27" s="12" t="s">
        <v>144</v>
      </c>
      <c r="D27" s="12" t="s">
        <v>145</v>
      </c>
      <c r="E27" s="12" t="s">
        <v>146</v>
      </c>
      <c r="F27" s="12" t="s">
        <v>147</v>
      </c>
      <c r="G27" s="12" t="s">
        <v>148</v>
      </c>
      <c r="H27" s="12" t="s">
        <v>149</v>
      </c>
      <c r="I27" s="12" t="s">
        <v>150</v>
      </c>
      <c r="K27">
        <f>(B26+D26+F26+H26)/(B42+D42+F42+H42)</f>
        <v>0.51593286305035269</v>
      </c>
      <c r="M27" s="6"/>
    </row>
    <row r="28" spans="1:13">
      <c r="A28" s="11" t="s">
        <v>28</v>
      </c>
      <c r="B28" s="12" t="s">
        <v>151</v>
      </c>
      <c r="C28" s="12" t="s">
        <v>152</v>
      </c>
      <c r="D28" s="12" t="s">
        <v>153</v>
      </c>
      <c r="E28" s="12" t="s">
        <v>154</v>
      </c>
      <c r="F28" s="12" t="s">
        <v>155</v>
      </c>
      <c r="G28" s="12" t="s">
        <v>156</v>
      </c>
      <c r="H28" s="12" t="s">
        <v>157</v>
      </c>
      <c r="I28" s="12" t="s">
        <v>158</v>
      </c>
      <c r="K28">
        <f>(C26+E26+G26+I26)/(C42+E42+G42+I42)</f>
        <v>0.55329677678213185</v>
      </c>
      <c r="M28" s="6"/>
    </row>
    <row r="29" spans="1:13">
      <c r="A29" s="11" t="s">
        <v>37</v>
      </c>
      <c r="B29" s="12" t="s">
        <v>159</v>
      </c>
      <c r="C29" s="12" t="s">
        <v>160</v>
      </c>
      <c r="D29" s="12" t="s">
        <v>161</v>
      </c>
      <c r="E29" s="12" t="s">
        <v>162</v>
      </c>
      <c r="F29" s="12" t="s">
        <v>163</v>
      </c>
      <c r="G29" s="12" t="s">
        <v>164</v>
      </c>
      <c r="H29" s="12" t="s">
        <v>165</v>
      </c>
      <c r="I29" s="12" t="s">
        <v>166</v>
      </c>
      <c r="M29" s="6"/>
    </row>
    <row r="30" spans="1:13">
      <c r="A30" s="11" t="s">
        <v>45</v>
      </c>
      <c r="B30" s="12" t="s">
        <v>167</v>
      </c>
      <c r="C30" s="12" t="s">
        <v>168</v>
      </c>
      <c r="D30" s="12" t="s">
        <v>169</v>
      </c>
      <c r="E30" s="12" t="s">
        <v>170</v>
      </c>
      <c r="F30" s="12" t="s">
        <v>171</v>
      </c>
      <c r="G30" s="12" t="s">
        <v>172</v>
      </c>
      <c r="H30" s="12" t="s">
        <v>173</v>
      </c>
      <c r="I30" s="12" t="s">
        <v>174</v>
      </c>
    </row>
    <row r="31" spans="1:13">
      <c r="A31" s="11" t="s">
        <v>54</v>
      </c>
      <c r="B31" s="12" t="s">
        <v>175</v>
      </c>
      <c r="C31" s="12" t="s">
        <v>176</v>
      </c>
      <c r="D31" s="12" t="s">
        <v>177</v>
      </c>
      <c r="E31" s="12" t="s">
        <v>178</v>
      </c>
      <c r="F31" s="12" t="s">
        <v>179</v>
      </c>
      <c r="G31" s="12" t="s">
        <v>180</v>
      </c>
      <c r="H31" s="12" t="s">
        <v>181</v>
      </c>
      <c r="I31" s="12" t="s">
        <v>182</v>
      </c>
    </row>
    <row r="32" spans="1:13">
      <c r="A32" s="11" t="s">
        <v>61</v>
      </c>
      <c r="B32" s="12" t="s">
        <v>183</v>
      </c>
      <c r="C32" s="12" t="s">
        <v>184</v>
      </c>
      <c r="D32" s="12" t="s">
        <v>169</v>
      </c>
      <c r="E32" s="12" t="s">
        <v>185</v>
      </c>
      <c r="F32" s="12" t="s">
        <v>186</v>
      </c>
      <c r="G32" s="12" t="s">
        <v>187</v>
      </c>
      <c r="H32" s="12" t="s">
        <v>188</v>
      </c>
      <c r="I32" s="12" t="s">
        <v>189</v>
      </c>
    </row>
    <row r="33" spans="1:9">
      <c r="A33" s="11" t="s">
        <v>66</v>
      </c>
      <c r="B33" s="12" t="s">
        <v>190</v>
      </c>
      <c r="C33" s="12" t="s">
        <v>191</v>
      </c>
      <c r="D33" s="12" t="s">
        <v>192</v>
      </c>
      <c r="E33" s="12" t="s">
        <v>176</v>
      </c>
      <c r="F33" s="12" t="s">
        <v>193</v>
      </c>
      <c r="G33" s="12" t="s">
        <v>194</v>
      </c>
      <c r="H33" s="12" t="s">
        <v>195</v>
      </c>
      <c r="I33" s="12" t="s">
        <v>196</v>
      </c>
    </row>
    <row r="34" spans="1:9">
      <c r="A34" s="11" t="s">
        <v>73</v>
      </c>
      <c r="B34" s="12" t="s">
        <v>197</v>
      </c>
      <c r="C34" s="12" t="s">
        <v>198</v>
      </c>
      <c r="D34" s="12" t="s">
        <v>199</v>
      </c>
      <c r="E34" s="12" t="s">
        <v>200</v>
      </c>
      <c r="F34" s="12" t="s">
        <v>201</v>
      </c>
      <c r="G34" s="12" t="s">
        <v>202</v>
      </c>
      <c r="H34" s="12" t="s">
        <v>203</v>
      </c>
      <c r="I34" s="12" t="s">
        <v>204</v>
      </c>
    </row>
    <row r="35" spans="1:9">
      <c r="A35" s="11" t="s">
        <v>82</v>
      </c>
      <c r="B35" s="12" t="s">
        <v>205</v>
      </c>
      <c r="C35" s="12" t="s">
        <v>206</v>
      </c>
      <c r="D35" s="12" t="s">
        <v>207</v>
      </c>
      <c r="E35" s="12" t="s">
        <v>202</v>
      </c>
      <c r="F35" s="12" t="s">
        <v>208</v>
      </c>
      <c r="G35" s="12" t="s">
        <v>209</v>
      </c>
      <c r="H35" s="12" t="s">
        <v>159</v>
      </c>
      <c r="I35" s="12" t="s">
        <v>196</v>
      </c>
    </row>
    <row r="36" spans="1:9">
      <c r="A36" s="11" t="s">
        <v>90</v>
      </c>
      <c r="B36" s="12" t="s">
        <v>64</v>
      </c>
      <c r="C36" s="12" t="s">
        <v>210</v>
      </c>
      <c r="D36" s="12" t="s">
        <v>211</v>
      </c>
      <c r="E36" s="12" t="s">
        <v>146</v>
      </c>
      <c r="F36" s="12" t="s">
        <v>212</v>
      </c>
      <c r="G36" s="12" t="s">
        <v>213</v>
      </c>
      <c r="H36" s="12" t="s">
        <v>214</v>
      </c>
      <c r="I36" s="12" t="s">
        <v>215</v>
      </c>
    </row>
    <row r="37" spans="1:9">
      <c r="A37" s="11" t="s">
        <v>98</v>
      </c>
      <c r="B37" s="12" t="s">
        <v>216</v>
      </c>
      <c r="C37" s="12" t="s">
        <v>217</v>
      </c>
      <c r="D37" s="12" t="s">
        <v>215</v>
      </c>
      <c r="E37" s="12" t="s">
        <v>218</v>
      </c>
      <c r="F37" s="12" t="s">
        <v>219</v>
      </c>
      <c r="G37" s="12" t="s">
        <v>220</v>
      </c>
      <c r="H37" s="12" t="s">
        <v>221</v>
      </c>
      <c r="I37" s="12" t="s">
        <v>222</v>
      </c>
    </row>
    <row r="38" spans="1:9">
      <c r="A38" s="11" t="s">
        <v>104</v>
      </c>
      <c r="B38" s="12" t="s">
        <v>223</v>
      </c>
      <c r="C38" s="12" t="s">
        <v>224</v>
      </c>
      <c r="D38" s="12" t="s">
        <v>225</v>
      </c>
      <c r="E38" s="12" t="s">
        <v>226</v>
      </c>
      <c r="F38" s="12" t="s">
        <v>227</v>
      </c>
      <c r="G38" s="12" t="s">
        <v>142</v>
      </c>
      <c r="H38" s="12" t="s">
        <v>228</v>
      </c>
      <c r="I38" s="12" t="s">
        <v>189</v>
      </c>
    </row>
    <row r="39" spans="1:9">
      <c r="A39" s="11" t="s">
        <v>110</v>
      </c>
      <c r="B39" s="12" t="s">
        <v>229</v>
      </c>
      <c r="C39" s="12" t="s">
        <v>230</v>
      </c>
      <c r="D39" s="12" t="s">
        <v>231</v>
      </c>
      <c r="E39" s="12" t="s">
        <v>232</v>
      </c>
      <c r="F39" s="12" t="s">
        <v>233</v>
      </c>
      <c r="G39" s="12" t="s">
        <v>234</v>
      </c>
      <c r="H39" s="12" t="s">
        <v>235</v>
      </c>
      <c r="I39" s="12" t="s">
        <v>182</v>
      </c>
    </row>
    <row r="40" spans="1:9">
      <c r="A40" s="11" t="s">
        <v>118</v>
      </c>
      <c r="B40" s="12" t="s">
        <v>236</v>
      </c>
      <c r="C40" s="12" t="s">
        <v>237</v>
      </c>
      <c r="D40" s="12" t="s">
        <v>235</v>
      </c>
      <c r="E40" s="12" t="s">
        <v>238</v>
      </c>
      <c r="F40" s="12" t="s">
        <v>239</v>
      </c>
      <c r="G40" s="12" t="s">
        <v>240</v>
      </c>
      <c r="H40" s="12" t="s">
        <v>241</v>
      </c>
      <c r="I40" s="12" t="s">
        <v>242</v>
      </c>
    </row>
    <row r="41" spans="1:9">
      <c r="A41" s="11" t="s">
        <v>122</v>
      </c>
      <c r="B41" s="12" t="s">
        <v>243</v>
      </c>
      <c r="C41" s="12" t="s">
        <v>244</v>
      </c>
      <c r="D41" s="12" t="s">
        <v>245</v>
      </c>
      <c r="E41" s="12" t="s">
        <v>188</v>
      </c>
      <c r="F41" s="12" t="s">
        <v>246</v>
      </c>
      <c r="G41" s="12" t="s">
        <v>247</v>
      </c>
      <c r="H41" s="12" t="s">
        <v>248</v>
      </c>
      <c r="I41" s="12" t="s">
        <v>249</v>
      </c>
    </row>
    <row r="42" spans="1:9">
      <c r="A42" s="11" t="s">
        <v>128</v>
      </c>
      <c r="B42" s="12" t="s">
        <v>250</v>
      </c>
      <c r="C42" s="12" t="s">
        <v>251</v>
      </c>
      <c r="D42" s="12" t="s">
        <v>252</v>
      </c>
      <c r="E42" s="12" t="s">
        <v>253</v>
      </c>
      <c r="F42" s="12" t="s">
        <v>254</v>
      </c>
      <c r="G42" s="12" t="s">
        <v>255</v>
      </c>
      <c r="H42" s="12" t="s">
        <v>256</v>
      </c>
      <c r="I42" s="12" t="s">
        <v>257</v>
      </c>
    </row>
    <row r="46" spans="1:9">
      <c r="A46" s="5" t="s">
        <v>258</v>
      </c>
      <c r="B46">
        <v>22</v>
      </c>
    </row>
    <row r="47" spans="1:9">
      <c r="A47" s="5" t="s">
        <v>259</v>
      </c>
      <c r="B47" t="s">
        <v>260</v>
      </c>
    </row>
    <row r="49" spans="1:4">
      <c r="A49" t="s">
        <v>261</v>
      </c>
      <c r="B49" t="s">
        <v>272</v>
      </c>
    </row>
    <row r="50" spans="1:4">
      <c r="A50" t="s">
        <v>262</v>
      </c>
    </row>
    <row r="51" spans="1:4">
      <c r="A51" t="s">
        <v>263</v>
      </c>
      <c r="B51" t="s">
        <v>10</v>
      </c>
    </row>
    <row r="52" spans="1:4">
      <c r="A52" t="s">
        <v>264</v>
      </c>
      <c r="B52" t="s">
        <v>273</v>
      </c>
      <c r="C52" t="s">
        <v>274</v>
      </c>
      <c r="D52" t="s">
        <v>275</v>
      </c>
    </row>
    <row r="53" spans="1:4">
      <c r="A53" t="s">
        <v>265</v>
      </c>
      <c r="B53" t="str">
        <f>A1</f>
        <v>Table 3: Percentage of population consuming beverages the day before and quantity consumed, by age, year and type of beverage, household population aged 19 or older, Canada excluding territories, 2004 and 2015
Table summary: This table displays the results of Percentage of population consuming beverages the day before and quantity consumed. The information is grouped by  Beverage  (appearing as row headers),  19 to 50 years, male ,  19 to 50 years, female ,  51 to 70 years  and  71 years or older , calculated using  %  and  grams  units of measure (appearing as column headers).</v>
      </c>
      <c r="C53" t="str">
        <f>A3</f>
        <v>Beverage</v>
      </c>
      <c r="D53" t="str">
        <f>A5</f>
        <v>Percentage of population consuming the day before</v>
      </c>
    </row>
    <row r="54" spans="1:4">
      <c r="A54" t="s">
        <v>266</v>
      </c>
      <c r="B54" t="s">
        <v>276</v>
      </c>
    </row>
    <row r="55" spans="1:4">
      <c r="A55" t="s">
        <v>267</v>
      </c>
      <c r="B55" t="str">
        <f>A7</f>
        <v>Water</v>
      </c>
    </row>
    <row r="56" spans="1:4">
      <c r="A56" t="s">
        <v>268</v>
      </c>
      <c r="B56" t="s">
        <v>299</v>
      </c>
    </row>
    <row r="58" spans="1:4">
      <c r="A58" s="5" t="s">
        <v>258</v>
      </c>
      <c r="B58">
        <v>23</v>
      </c>
    </row>
    <row r="59" spans="1:4">
      <c r="A59" s="5" t="s">
        <v>259</v>
      </c>
      <c r="B59" t="s">
        <v>269</v>
      </c>
    </row>
    <row r="61" spans="1:4">
      <c r="A61" t="s">
        <v>261</v>
      </c>
      <c r="B61" t="s">
        <v>277</v>
      </c>
    </row>
    <row r="62" spans="1:4">
      <c r="A62" t="s">
        <v>262</v>
      </c>
    </row>
    <row r="63" spans="1:4">
      <c r="A63" t="s">
        <v>263</v>
      </c>
      <c r="B63">
        <v>7</v>
      </c>
    </row>
    <row r="64" spans="1:4">
      <c r="A64" t="s">
        <v>264</v>
      </c>
      <c r="B64">
        <v>2004</v>
      </c>
      <c r="C64">
        <v>2015</v>
      </c>
      <c r="D64" t="s">
        <v>278</v>
      </c>
    </row>
    <row r="65" spans="1:4">
      <c r="A65" t="s">
        <v>265</v>
      </c>
      <c r="B65" t="s">
        <v>279</v>
      </c>
      <c r="C65" t="s">
        <v>280</v>
      </c>
      <c r="D65" t="str">
        <f>A1</f>
        <v>Table 3: Percentage of population consuming beverages the day before and quantity consumed, by age, year and type of beverage, household population aged 19 or older, Canada excluding territories, 2004 and 2015
Table summary: This table displays the results of Percentage of population consuming beverages the day before and quantity consumed. The information is grouped by  Beverage  (appearing as row headers),  19 to 50 years, male ,  19 to 50 years, female ,  51 to 70 years  and  71 years or older , calculated using  %  and  grams  units of measure (appearing as column headers).</v>
      </c>
    </row>
    <row r="66" spans="1:4">
      <c r="A66" t="s">
        <v>266</v>
      </c>
      <c r="B66" t="s">
        <v>288</v>
      </c>
    </row>
    <row r="67" spans="1:4">
      <c r="A67" t="s">
        <v>267</v>
      </c>
      <c r="B67" s="14">
        <f>E7-D7</f>
        <v>7.2999999999999972</v>
      </c>
      <c r="C67" s="13"/>
    </row>
    <row r="68" spans="1:4">
      <c r="A68" t="s">
        <v>268</v>
      </c>
      <c r="B68" t="s">
        <v>300</v>
      </c>
    </row>
    <row r="70" spans="1:4">
      <c r="A70" s="5" t="s">
        <v>258</v>
      </c>
      <c r="B70">
        <v>24</v>
      </c>
    </row>
    <row r="71" spans="1:4">
      <c r="A71" s="5" t="s">
        <v>259</v>
      </c>
      <c r="B71" t="s">
        <v>270</v>
      </c>
    </row>
    <row r="73" spans="1:4">
      <c r="A73" t="s">
        <v>261</v>
      </c>
      <c r="B73" t="s">
        <v>281</v>
      </c>
    </row>
    <row r="74" spans="1:4">
      <c r="A74" t="s">
        <v>262</v>
      </c>
    </row>
    <row r="75" spans="1:4">
      <c r="A75" t="s">
        <v>263</v>
      </c>
      <c r="B75">
        <v>2015</v>
      </c>
    </row>
    <row r="76" spans="1:4">
      <c r="A76" t="s">
        <v>264</v>
      </c>
      <c r="B76" t="s">
        <v>289</v>
      </c>
      <c r="C76" t="s">
        <v>285</v>
      </c>
      <c r="D76" t="s">
        <v>284</v>
      </c>
    </row>
    <row r="77" spans="1:4">
      <c r="A77" t="s">
        <v>265</v>
      </c>
      <c r="B77" t="str">
        <f>A8</f>
        <v>Skim, 1% or 2% milk</v>
      </c>
      <c r="C77" t="s">
        <v>292</v>
      </c>
      <c r="D77" t="s">
        <v>287</v>
      </c>
    </row>
    <row r="78" spans="1:4">
      <c r="A78" t="s">
        <v>266</v>
      </c>
      <c r="B78" t="s">
        <v>296</v>
      </c>
    </row>
    <row r="79" spans="1:4">
      <c r="A79" t="s">
        <v>267</v>
      </c>
      <c r="B79" s="13" t="str">
        <f>C4</f>
        <v>2015</v>
      </c>
    </row>
    <row r="80" spans="1:4">
      <c r="A80" t="s">
        <v>268</v>
      </c>
      <c r="B80" t="s">
        <v>297</v>
      </c>
    </row>
    <row r="82" spans="1:12">
      <c r="A82" t="s">
        <v>261</v>
      </c>
      <c r="B82" t="s">
        <v>282</v>
      </c>
    </row>
    <row r="83" spans="1:12">
      <c r="A83" t="s">
        <v>262</v>
      </c>
      <c r="B83" s="15"/>
    </row>
    <row r="84" spans="1:12">
      <c r="A84" t="s">
        <v>263</v>
      </c>
      <c r="B84" t="s">
        <v>283</v>
      </c>
    </row>
    <row r="85" spans="1:12">
      <c r="A85" t="s">
        <v>264</v>
      </c>
      <c r="B85" t="s">
        <v>289</v>
      </c>
      <c r="C85" t="s">
        <v>290</v>
      </c>
      <c r="D85" t="s">
        <v>291</v>
      </c>
    </row>
    <row r="86" spans="1:12">
      <c r="A86" t="s">
        <v>265</v>
      </c>
      <c r="B86" s="13" t="str">
        <f>A27</f>
        <v>Skim, 1% or 2% milk</v>
      </c>
      <c r="C86" t="s">
        <v>293</v>
      </c>
      <c r="D86" t="s">
        <v>294</v>
      </c>
    </row>
    <row r="87" spans="1:12">
      <c r="A87" t="s">
        <v>266</v>
      </c>
      <c r="B87" t="s">
        <v>298</v>
      </c>
    </row>
    <row r="88" spans="1:12">
      <c r="A88" t="s">
        <v>267</v>
      </c>
      <c r="B88" s="13" t="str">
        <f>C4</f>
        <v>2015</v>
      </c>
    </row>
    <row r="89" spans="1:12">
      <c r="A89" t="s">
        <v>268</v>
      </c>
      <c r="B89" t="s">
        <v>295</v>
      </c>
    </row>
    <row r="91" spans="1:12">
      <c r="A91" s="5" t="s">
        <v>258</v>
      </c>
      <c r="B91">
        <v>25</v>
      </c>
    </row>
    <row r="92" spans="1:12">
      <c r="A92" s="7" t="s">
        <v>259</v>
      </c>
      <c r="B92" s="8" t="s">
        <v>271</v>
      </c>
      <c r="C92" s="8"/>
      <c r="D92" s="8"/>
      <c r="E92" s="8"/>
      <c r="F92" s="8"/>
      <c r="G92" s="8"/>
      <c r="H92" s="8"/>
      <c r="I92" s="8"/>
      <c r="J92" s="8"/>
      <c r="K92" s="8"/>
      <c r="L92" s="8"/>
    </row>
    <row r="94" spans="1:12">
      <c r="A94" t="s">
        <v>261</v>
      </c>
    </row>
    <row r="95" spans="1:12">
      <c r="A95" t="s">
        <v>262</v>
      </c>
    </row>
    <row r="96" spans="1:12">
      <c r="A96" t="s">
        <v>263</v>
      </c>
    </row>
    <row r="97" spans="1:1">
      <c r="A97" t="s">
        <v>264</v>
      </c>
    </row>
    <row r="98" spans="1:1">
      <c r="A98" t="s">
        <v>265</v>
      </c>
    </row>
    <row r="99" spans="1:1">
      <c r="A99" t="s">
        <v>266</v>
      </c>
    </row>
    <row r="100" spans="1:1">
      <c r="A100" t="s">
        <v>267</v>
      </c>
    </row>
    <row r="101" spans="1:1">
      <c r="A101" t="s">
        <v>268</v>
      </c>
    </row>
  </sheetData>
  <mergeCells count="10">
    <mergeCell ref="B5:I5"/>
    <mergeCell ref="B6:I6"/>
    <mergeCell ref="B24:I24"/>
    <mergeCell ref="B25:I25"/>
    <mergeCell ref="A1:I1"/>
    <mergeCell ref="A3:A4"/>
    <mergeCell ref="B3:C3"/>
    <mergeCell ref="D3:E3"/>
    <mergeCell ref="F3:G3"/>
    <mergeCell ref="H3:I3"/>
  </mergeCell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2"/>
  <sheetViews>
    <sheetView workbookViewId="0"/>
  </sheetViews>
  <sheetFormatPr defaultColWidth="8.85546875" defaultRowHeight="15"/>
  <cols>
    <col min="1" max="1" width="66.28515625" customWidth="1"/>
    <col min="2" max="9" width="9.140625" customWidth="1"/>
  </cols>
  <sheetData>
    <row r="1" spans="1:9">
      <c r="A1" s="21" t="s">
        <v>0</v>
      </c>
      <c r="B1" s="21"/>
      <c r="C1" s="21"/>
      <c r="D1" s="21"/>
      <c r="E1" s="21"/>
      <c r="F1" s="21"/>
      <c r="G1" s="21"/>
      <c r="H1" s="21"/>
      <c r="I1" s="21"/>
    </row>
    <row r="3" spans="1:9">
      <c r="A3" s="28" t="s">
        <v>1</v>
      </c>
      <c r="B3" s="24" t="s">
        <v>2</v>
      </c>
      <c r="C3" s="26"/>
      <c r="D3" s="24" t="s">
        <v>3</v>
      </c>
      <c r="E3" s="26"/>
      <c r="F3" s="24" t="s">
        <v>4</v>
      </c>
      <c r="G3" s="26"/>
      <c r="H3" s="24" t="s">
        <v>5</v>
      </c>
      <c r="I3" s="26"/>
    </row>
    <row r="4" spans="1:9">
      <c r="A4" s="29"/>
      <c r="B4" s="1" t="s">
        <v>6</v>
      </c>
      <c r="C4" s="1" t="s">
        <v>7</v>
      </c>
      <c r="D4" s="1" t="s">
        <v>6</v>
      </c>
      <c r="E4" s="1" t="s">
        <v>7</v>
      </c>
      <c r="F4" s="1" t="s">
        <v>6</v>
      </c>
      <c r="G4" s="1" t="s">
        <v>7</v>
      </c>
      <c r="H4" s="1" t="s">
        <v>6</v>
      </c>
      <c r="I4" s="1" t="s">
        <v>7</v>
      </c>
    </row>
    <row r="5" spans="1:9">
      <c r="A5" s="1" t="s">
        <v>8</v>
      </c>
      <c r="B5" s="24"/>
      <c r="C5" s="25"/>
      <c r="D5" s="25"/>
      <c r="E5" s="25"/>
      <c r="F5" s="25"/>
      <c r="G5" s="25"/>
      <c r="H5" s="25"/>
      <c r="I5" s="26"/>
    </row>
    <row r="6" spans="1:9">
      <c r="A6" s="2"/>
      <c r="B6" s="27" t="s">
        <v>9</v>
      </c>
      <c r="C6" s="25"/>
      <c r="D6" s="25"/>
      <c r="E6" s="25"/>
      <c r="F6" s="25"/>
      <c r="G6" s="25"/>
      <c r="H6" s="25"/>
      <c r="I6" s="26"/>
    </row>
    <row r="7" spans="1:9">
      <c r="A7" s="3" t="s">
        <v>10</v>
      </c>
      <c r="B7" s="4" t="s">
        <v>11</v>
      </c>
      <c r="C7" s="4" t="s">
        <v>12</v>
      </c>
      <c r="D7" s="4" t="s">
        <v>13</v>
      </c>
      <c r="E7" s="4" t="s">
        <v>14</v>
      </c>
      <c r="F7" s="4" t="s">
        <v>15</v>
      </c>
      <c r="G7" s="4" t="s">
        <v>16</v>
      </c>
      <c r="H7" s="4" t="s">
        <v>17</v>
      </c>
      <c r="I7" s="4" t="s">
        <v>18</v>
      </c>
    </row>
    <row r="8" spans="1:9">
      <c r="A8" s="3" t="s">
        <v>19</v>
      </c>
      <c r="B8" s="4" t="s">
        <v>20</v>
      </c>
      <c r="C8" s="4" t="s">
        <v>21</v>
      </c>
      <c r="D8" s="4" t="s">
        <v>22</v>
      </c>
      <c r="E8" s="4" t="s">
        <v>23</v>
      </c>
      <c r="F8" s="4" t="s">
        <v>24</v>
      </c>
      <c r="G8" s="4" t="s">
        <v>25</v>
      </c>
      <c r="H8" s="4" t="s">
        <v>26</v>
      </c>
      <c r="I8" s="4" t="s">
        <v>27</v>
      </c>
    </row>
    <row r="9" spans="1:9">
      <c r="A9" s="3" t="s">
        <v>28</v>
      </c>
      <c r="B9" s="4" t="s">
        <v>29</v>
      </c>
      <c r="C9" s="4" t="s">
        <v>30</v>
      </c>
      <c r="D9" s="4" t="s">
        <v>31</v>
      </c>
      <c r="E9" s="4" t="s">
        <v>32</v>
      </c>
      <c r="F9" s="4" t="s">
        <v>33</v>
      </c>
      <c r="G9" s="4" t="s">
        <v>34</v>
      </c>
      <c r="H9" s="4" t="s">
        <v>35</v>
      </c>
      <c r="I9" s="4" t="s">
        <v>36</v>
      </c>
    </row>
    <row r="10" spans="1:9">
      <c r="A10" s="3" t="s">
        <v>37</v>
      </c>
      <c r="B10" s="4" t="s">
        <v>38</v>
      </c>
      <c r="C10" s="4" t="s">
        <v>39</v>
      </c>
      <c r="D10" s="4" t="s">
        <v>38</v>
      </c>
      <c r="E10" s="4" t="s">
        <v>40</v>
      </c>
      <c r="F10" s="4" t="s">
        <v>41</v>
      </c>
      <c r="G10" s="4" t="s">
        <v>42</v>
      </c>
      <c r="H10" s="4" t="s">
        <v>43</v>
      </c>
      <c r="I10" s="4" t="s">
        <v>44</v>
      </c>
    </row>
    <row r="11" spans="1:9">
      <c r="A11" s="3" t="s">
        <v>45</v>
      </c>
      <c r="B11" s="4" t="s">
        <v>46</v>
      </c>
      <c r="C11" s="4" t="s">
        <v>47</v>
      </c>
      <c r="D11" s="4" t="s">
        <v>48</v>
      </c>
      <c r="E11" s="4" t="s">
        <v>49</v>
      </c>
      <c r="F11" s="4" t="s">
        <v>50</v>
      </c>
      <c r="G11" s="4" t="s">
        <v>51</v>
      </c>
      <c r="H11" s="4" t="s">
        <v>52</v>
      </c>
      <c r="I11" s="4" t="s">
        <v>53</v>
      </c>
    </row>
    <row r="12" spans="1:9">
      <c r="A12" s="3" t="s">
        <v>54</v>
      </c>
      <c r="B12" s="4" t="s">
        <v>55</v>
      </c>
      <c r="C12" s="4" t="s">
        <v>56</v>
      </c>
      <c r="D12" s="4" t="s">
        <v>55</v>
      </c>
      <c r="E12" s="4" t="s">
        <v>57</v>
      </c>
      <c r="F12" s="4" t="s">
        <v>58</v>
      </c>
      <c r="G12" s="4" t="s">
        <v>59</v>
      </c>
      <c r="H12" s="4" t="s">
        <v>60</v>
      </c>
      <c r="I12" s="4" t="s">
        <v>52</v>
      </c>
    </row>
    <row r="13" spans="1:9">
      <c r="A13" s="3" t="s">
        <v>61</v>
      </c>
      <c r="B13" s="4" t="s">
        <v>62</v>
      </c>
      <c r="C13" s="4" t="s">
        <v>63</v>
      </c>
      <c r="D13" s="4" t="s">
        <v>64</v>
      </c>
      <c r="E13" s="4" t="s">
        <v>64</v>
      </c>
      <c r="F13" s="4" t="s">
        <v>64</v>
      </c>
      <c r="G13" s="4" t="s">
        <v>65</v>
      </c>
      <c r="H13" s="4" t="s">
        <v>64</v>
      </c>
      <c r="I13" s="4" t="s">
        <v>64</v>
      </c>
    </row>
    <row r="14" spans="1:9">
      <c r="A14" s="3" t="s">
        <v>66</v>
      </c>
      <c r="B14" s="4" t="s">
        <v>57</v>
      </c>
      <c r="C14" s="4" t="s">
        <v>67</v>
      </c>
      <c r="D14" s="4" t="s">
        <v>33</v>
      </c>
      <c r="E14" s="4" t="s">
        <v>68</v>
      </c>
      <c r="F14" s="4" t="s">
        <v>69</v>
      </c>
      <c r="G14" s="4" t="s">
        <v>70</v>
      </c>
      <c r="H14" s="4" t="s">
        <v>71</v>
      </c>
      <c r="I14" s="4" t="s">
        <v>72</v>
      </c>
    </row>
    <row r="15" spans="1:9">
      <c r="A15" s="3" t="s">
        <v>73</v>
      </c>
      <c r="B15" s="4" t="s">
        <v>74</v>
      </c>
      <c r="C15" s="4" t="s">
        <v>75</v>
      </c>
      <c r="D15" s="4" t="s">
        <v>76</v>
      </c>
      <c r="E15" s="4" t="s">
        <v>77</v>
      </c>
      <c r="F15" s="4" t="s">
        <v>78</v>
      </c>
      <c r="G15" s="4" t="s">
        <v>79</v>
      </c>
      <c r="H15" s="4" t="s">
        <v>80</v>
      </c>
      <c r="I15" s="4" t="s">
        <v>81</v>
      </c>
    </row>
    <row r="16" spans="1:9">
      <c r="A16" s="3" t="s">
        <v>82</v>
      </c>
      <c r="B16" s="4" t="s">
        <v>83</v>
      </c>
      <c r="C16" s="4" t="s">
        <v>84</v>
      </c>
      <c r="D16" s="4" t="s">
        <v>27</v>
      </c>
      <c r="E16" s="4" t="s">
        <v>85</v>
      </c>
      <c r="F16" s="4" t="s">
        <v>86</v>
      </c>
      <c r="G16" s="4" t="s">
        <v>87</v>
      </c>
      <c r="H16" s="4" t="s">
        <v>88</v>
      </c>
      <c r="I16" s="4" t="s">
        <v>89</v>
      </c>
    </row>
    <row r="17" spans="1:9">
      <c r="A17" s="3" t="s">
        <v>90</v>
      </c>
      <c r="B17" s="4" t="s">
        <v>91</v>
      </c>
      <c r="C17" s="4" t="s">
        <v>92</v>
      </c>
      <c r="D17" s="4" t="s">
        <v>93</v>
      </c>
      <c r="E17" s="4" t="s">
        <v>94</v>
      </c>
      <c r="F17" s="4" t="s">
        <v>95</v>
      </c>
      <c r="G17" s="4" t="s">
        <v>96</v>
      </c>
      <c r="H17" s="4" t="s">
        <v>97</v>
      </c>
      <c r="I17" s="4" t="s">
        <v>95</v>
      </c>
    </row>
    <row r="18" spans="1:9">
      <c r="A18" s="3" t="s">
        <v>98</v>
      </c>
      <c r="B18" s="4" t="s">
        <v>99</v>
      </c>
      <c r="C18" s="4" t="s">
        <v>95</v>
      </c>
      <c r="D18" s="4" t="s">
        <v>92</v>
      </c>
      <c r="E18" s="4" t="s">
        <v>100</v>
      </c>
      <c r="F18" s="4" t="s">
        <v>94</v>
      </c>
      <c r="G18" s="4" t="s">
        <v>101</v>
      </c>
      <c r="H18" s="4" t="s">
        <v>102</v>
      </c>
      <c r="I18" s="4" t="s">
        <v>103</v>
      </c>
    </row>
    <row r="19" spans="1:9">
      <c r="A19" s="3" t="s">
        <v>104</v>
      </c>
      <c r="B19" s="4" t="s">
        <v>105</v>
      </c>
      <c r="C19" s="4" t="s">
        <v>106</v>
      </c>
      <c r="D19" s="4" t="s">
        <v>107</v>
      </c>
      <c r="E19" s="4" t="s">
        <v>72</v>
      </c>
      <c r="F19" s="4" t="s">
        <v>51</v>
      </c>
      <c r="G19" s="4" t="s">
        <v>31</v>
      </c>
      <c r="H19" s="4" t="s">
        <v>108</v>
      </c>
      <c r="I19" s="4" t="s">
        <v>109</v>
      </c>
    </row>
    <row r="20" spans="1:9">
      <c r="A20" s="3" t="s">
        <v>110</v>
      </c>
      <c r="B20" s="4" t="s">
        <v>111</v>
      </c>
      <c r="C20" s="4" t="s">
        <v>68</v>
      </c>
      <c r="D20" s="4" t="s">
        <v>112</v>
      </c>
      <c r="E20" s="4" t="s">
        <v>113</v>
      </c>
      <c r="F20" s="4" t="s">
        <v>114</v>
      </c>
      <c r="G20" s="4" t="s">
        <v>115</v>
      </c>
      <c r="H20" s="4" t="s">
        <v>116</v>
      </c>
      <c r="I20" s="4" t="s">
        <v>117</v>
      </c>
    </row>
    <row r="21" spans="1:9">
      <c r="A21" s="3" t="s">
        <v>118</v>
      </c>
      <c r="B21" s="4" t="s">
        <v>103</v>
      </c>
      <c r="C21" s="4" t="s">
        <v>119</v>
      </c>
      <c r="D21" s="4" t="s">
        <v>63</v>
      </c>
      <c r="E21" s="4" t="s">
        <v>120</v>
      </c>
      <c r="F21" s="4" t="s">
        <v>99</v>
      </c>
      <c r="G21" s="4" t="s">
        <v>119</v>
      </c>
      <c r="H21" s="4" t="s">
        <v>121</v>
      </c>
      <c r="I21" s="4" t="s">
        <v>92</v>
      </c>
    </row>
    <row r="22" spans="1:9">
      <c r="A22" s="3" t="s">
        <v>122</v>
      </c>
      <c r="B22" s="4" t="s">
        <v>97</v>
      </c>
      <c r="C22" s="4" t="s">
        <v>91</v>
      </c>
      <c r="D22" s="4" t="s">
        <v>123</v>
      </c>
      <c r="E22" s="4" t="s">
        <v>124</v>
      </c>
      <c r="F22" s="4" t="s">
        <v>97</v>
      </c>
      <c r="G22" s="4" t="s">
        <v>125</v>
      </c>
      <c r="H22" s="4" t="s">
        <v>126</v>
      </c>
      <c r="I22" s="4" t="s">
        <v>127</v>
      </c>
    </row>
    <row r="23" spans="1:9">
      <c r="A23" s="3" t="s">
        <v>128</v>
      </c>
      <c r="B23" s="4" t="s">
        <v>129</v>
      </c>
      <c r="C23" s="4" t="s">
        <v>130</v>
      </c>
      <c r="D23" s="4" t="s">
        <v>131</v>
      </c>
      <c r="E23" s="4" t="s">
        <v>131</v>
      </c>
      <c r="F23" s="4" t="s">
        <v>129</v>
      </c>
      <c r="G23" s="4" t="s">
        <v>132</v>
      </c>
      <c r="H23" s="4" t="s">
        <v>129</v>
      </c>
      <c r="I23" s="4" t="s">
        <v>131</v>
      </c>
    </row>
    <row r="24" spans="1:9">
      <c r="A24" s="1" t="s">
        <v>133</v>
      </c>
      <c r="B24" s="24"/>
      <c r="C24" s="25"/>
      <c r="D24" s="25"/>
      <c r="E24" s="25"/>
      <c r="F24" s="25"/>
      <c r="G24" s="25"/>
      <c r="H24" s="25"/>
      <c r="I24" s="26"/>
    </row>
    <row r="25" spans="1:9">
      <c r="A25" s="2"/>
      <c r="B25" s="27" t="s">
        <v>134</v>
      </c>
      <c r="C25" s="25"/>
      <c r="D25" s="25"/>
      <c r="E25" s="25"/>
      <c r="F25" s="25"/>
      <c r="G25" s="25"/>
      <c r="H25" s="25"/>
      <c r="I25" s="26"/>
    </row>
    <row r="26" spans="1:9">
      <c r="A26" s="3" t="s">
        <v>10</v>
      </c>
      <c r="B26" s="4" t="s">
        <v>135</v>
      </c>
      <c r="C26" s="4" t="s">
        <v>136</v>
      </c>
      <c r="D26" s="4" t="s">
        <v>137</v>
      </c>
      <c r="E26" s="4" t="s">
        <v>138</v>
      </c>
      <c r="F26" s="4" t="s">
        <v>139</v>
      </c>
      <c r="G26" s="4" t="s">
        <v>140</v>
      </c>
      <c r="H26" s="4" t="s">
        <v>141</v>
      </c>
      <c r="I26" s="4" t="s">
        <v>142</v>
      </c>
    </row>
    <row r="27" spans="1:9">
      <c r="A27" s="3" t="s">
        <v>19</v>
      </c>
      <c r="B27" s="4" t="s">
        <v>143</v>
      </c>
      <c r="C27" s="4" t="s">
        <v>144</v>
      </c>
      <c r="D27" s="4" t="s">
        <v>145</v>
      </c>
      <c r="E27" s="4" t="s">
        <v>146</v>
      </c>
      <c r="F27" s="4" t="s">
        <v>147</v>
      </c>
      <c r="G27" s="4" t="s">
        <v>148</v>
      </c>
      <c r="H27" s="4" t="s">
        <v>149</v>
      </c>
      <c r="I27" s="4" t="s">
        <v>150</v>
      </c>
    </row>
    <row r="28" spans="1:9">
      <c r="A28" s="3" t="s">
        <v>28</v>
      </c>
      <c r="B28" s="4" t="s">
        <v>151</v>
      </c>
      <c r="C28" s="4" t="s">
        <v>152</v>
      </c>
      <c r="D28" s="4" t="s">
        <v>153</v>
      </c>
      <c r="E28" s="4" t="s">
        <v>154</v>
      </c>
      <c r="F28" s="4" t="s">
        <v>155</v>
      </c>
      <c r="G28" s="4" t="s">
        <v>156</v>
      </c>
      <c r="H28" s="4" t="s">
        <v>157</v>
      </c>
      <c r="I28" s="4" t="s">
        <v>158</v>
      </c>
    </row>
    <row r="29" spans="1:9">
      <c r="A29" s="3" t="s">
        <v>37</v>
      </c>
      <c r="B29" s="4" t="s">
        <v>159</v>
      </c>
      <c r="C29" s="4" t="s">
        <v>160</v>
      </c>
      <c r="D29" s="4" t="s">
        <v>161</v>
      </c>
      <c r="E29" s="4" t="s">
        <v>162</v>
      </c>
      <c r="F29" s="4" t="s">
        <v>163</v>
      </c>
      <c r="G29" s="4" t="s">
        <v>164</v>
      </c>
      <c r="H29" s="4" t="s">
        <v>165</v>
      </c>
      <c r="I29" s="4" t="s">
        <v>166</v>
      </c>
    </row>
    <row r="30" spans="1:9">
      <c r="A30" s="3" t="s">
        <v>45</v>
      </c>
      <c r="B30" s="4" t="s">
        <v>167</v>
      </c>
      <c r="C30" s="4" t="s">
        <v>168</v>
      </c>
      <c r="D30" s="4" t="s">
        <v>169</v>
      </c>
      <c r="E30" s="4" t="s">
        <v>170</v>
      </c>
      <c r="F30" s="4" t="s">
        <v>171</v>
      </c>
      <c r="G30" s="4" t="s">
        <v>172</v>
      </c>
      <c r="H30" s="4" t="s">
        <v>173</v>
      </c>
      <c r="I30" s="4" t="s">
        <v>174</v>
      </c>
    </row>
    <row r="31" spans="1:9">
      <c r="A31" s="3" t="s">
        <v>54</v>
      </c>
      <c r="B31" s="4" t="s">
        <v>175</v>
      </c>
      <c r="C31" s="4" t="s">
        <v>176</v>
      </c>
      <c r="D31" s="4" t="s">
        <v>177</v>
      </c>
      <c r="E31" s="4" t="s">
        <v>178</v>
      </c>
      <c r="F31" s="4" t="s">
        <v>179</v>
      </c>
      <c r="G31" s="4" t="s">
        <v>180</v>
      </c>
      <c r="H31" s="4" t="s">
        <v>181</v>
      </c>
      <c r="I31" s="4" t="s">
        <v>182</v>
      </c>
    </row>
    <row r="32" spans="1:9">
      <c r="A32" s="3" t="s">
        <v>61</v>
      </c>
      <c r="B32" s="4" t="s">
        <v>183</v>
      </c>
      <c r="C32" s="4" t="s">
        <v>184</v>
      </c>
      <c r="D32" s="4" t="s">
        <v>169</v>
      </c>
      <c r="E32" s="4" t="s">
        <v>185</v>
      </c>
      <c r="F32" s="4" t="s">
        <v>186</v>
      </c>
      <c r="G32" s="4" t="s">
        <v>187</v>
      </c>
      <c r="H32" s="4" t="s">
        <v>188</v>
      </c>
      <c r="I32" s="4" t="s">
        <v>189</v>
      </c>
    </row>
    <row r="33" spans="1:9">
      <c r="A33" s="3" t="s">
        <v>66</v>
      </c>
      <c r="B33" s="4" t="s">
        <v>190</v>
      </c>
      <c r="C33" s="4" t="s">
        <v>191</v>
      </c>
      <c r="D33" s="4" t="s">
        <v>192</v>
      </c>
      <c r="E33" s="4" t="s">
        <v>176</v>
      </c>
      <c r="F33" s="4" t="s">
        <v>193</v>
      </c>
      <c r="G33" s="4" t="s">
        <v>194</v>
      </c>
      <c r="H33" s="4" t="s">
        <v>195</v>
      </c>
      <c r="I33" s="4" t="s">
        <v>196</v>
      </c>
    </row>
    <row r="34" spans="1:9">
      <c r="A34" s="3" t="s">
        <v>73</v>
      </c>
      <c r="B34" s="4" t="s">
        <v>197</v>
      </c>
      <c r="C34" s="4" t="s">
        <v>198</v>
      </c>
      <c r="D34" s="4" t="s">
        <v>199</v>
      </c>
      <c r="E34" s="4" t="s">
        <v>200</v>
      </c>
      <c r="F34" s="4" t="s">
        <v>201</v>
      </c>
      <c r="G34" s="4" t="s">
        <v>202</v>
      </c>
      <c r="H34" s="4" t="s">
        <v>203</v>
      </c>
      <c r="I34" s="4" t="s">
        <v>204</v>
      </c>
    </row>
    <row r="35" spans="1:9">
      <c r="A35" s="3" t="s">
        <v>82</v>
      </c>
      <c r="B35" s="4" t="s">
        <v>205</v>
      </c>
      <c r="C35" s="4" t="s">
        <v>206</v>
      </c>
      <c r="D35" s="4" t="s">
        <v>207</v>
      </c>
      <c r="E35" s="4" t="s">
        <v>202</v>
      </c>
      <c r="F35" s="4" t="s">
        <v>208</v>
      </c>
      <c r="G35" s="4" t="s">
        <v>209</v>
      </c>
      <c r="H35" s="4" t="s">
        <v>159</v>
      </c>
      <c r="I35" s="4" t="s">
        <v>196</v>
      </c>
    </row>
    <row r="36" spans="1:9">
      <c r="A36" s="3" t="s">
        <v>90</v>
      </c>
      <c r="B36" s="4" t="s">
        <v>64</v>
      </c>
      <c r="C36" s="4" t="s">
        <v>210</v>
      </c>
      <c r="D36" s="4" t="s">
        <v>211</v>
      </c>
      <c r="E36" s="4" t="s">
        <v>146</v>
      </c>
      <c r="F36" s="4" t="s">
        <v>212</v>
      </c>
      <c r="G36" s="4" t="s">
        <v>213</v>
      </c>
      <c r="H36" s="4" t="s">
        <v>214</v>
      </c>
      <c r="I36" s="4" t="s">
        <v>215</v>
      </c>
    </row>
    <row r="37" spans="1:9">
      <c r="A37" s="3" t="s">
        <v>98</v>
      </c>
      <c r="B37" s="4" t="s">
        <v>216</v>
      </c>
      <c r="C37" s="4" t="s">
        <v>217</v>
      </c>
      <c r="D37" s="4" t="s">
        <v>215</v>
      </c>
      <c r="E37" s="4" t="s">
        <v>218</v>
      </c>
      <c r="F37" s="4" t="s">
        <v>219</v>
      </c>
      <c r="G37" s="4" t="s">
        <v>220</v>
      </c>
      <c r="H37" s="4" t="s">
        <v>221</v>
      </c>
      <c r="I37" s="4" t="s">
        <v>222</v>
      </c>
    </row>
    <row r="38" spans="1:9">
      <c r="A38" s="3" t="s">
        <v>104</v>
      </c>
      <c r="B38" s="4" t="s">
        <v>223</v>
      </c>
      <c r="C38" s="4" t="s">
        <v>224</v>
      </c>
      <c r="D38" s="4" t="s">
        <v>225</v>
      </c>
      <c r="E38" s="4" t="s">
        <v>226</v>
      </c>
      <c r="F38" s="4" t="s">
        <v>227</v>
      </c>
      <c r="G38" s="4" t="s">
        <v>142</v>
      </c>
      <c r="H38" s="4" t="s">
        <v>228</v>
      </c>
      <c r="I38" s="4" t="s">
        <v>189</v>
      </c>
    </row>
    <row r="39" spans="1:9">
      <c r="A39" s="3" t="s">
        <v>110</v>
      </c>
      <c r="B39" s="4" t="s">
        <v>229</v>
      </c>
      <c r="C39" s="4" t="s">
        <v>230</v>
      </c>
      <c r="D39" s="4" t="s">
        <v>231</v>
      </c>
      <c r="E39" s="4" t="s">
        <v>232</v>
      </c>
      <c r="F39" s="4" t="s">
        <v>233</v>
      </c>
      <c r="G39" s="4" t="s">
        <v>234</v>
      </c>
      <c r="H39" s="4" t="s">
        <v>235</v>
      </c>
      <c r="I39" s="4" t="s">
        <v>182</v>
      </c>
    </row>
    <row r="40" spans="1:9">
      <c r="A40" s="3" t="s">
        <v>118</v>
      </c>
      <c r="B40" s="4" t="s">
        <v>236</v>
      </c>
      <c r="C40" s="4" t="s">
        <v>237</v>
      </c>
      <c r="D40" s="4" t="s">
        <v>235</v>
      </c>
      <c r="E40" s="4" t="s">
        <v>238</v>
      </c>
      <c r="F40" s="4" t="s">
        <v>239</v>
      </c>
      <c r="G40" s="4" t="s">
        <v>240</v>
      </c>
      <c r="H40" s="4" t="s">
        <v>241</v>
      </c>
      <c r="I40" s="4" t="s">
        <v>242</v>
      </c>
    </row>
    <row r="41" spans="1:9">
      <c r="A41" s="3" t="s">
        <v>122</v>
      </c>
      <c r="B41" s="4" t="s">
        <v>243</v>
      </c>
      <c r="C41" s="4" t="s">
        <v>244</v>
      </c>
      <c r="D41" s="4" t="s">
        <v>245</v>
      </c>
      <c r="E41" s="4" t="s">
        <v>188</v>
      </c>
      <c r="F41" s="4" t="s">
        <v>246</v>
      </c>
      <c r="G41" s="4" t="s">
        <v>247</v>
      </c>
      <c r="H41" s="4" t="s">
        <v>248</v>
      </c>
      <c r="I41" s="4" t="s">
        <v>249</v>
      </c>
    </row>
    <row r="42" spans="1:9">
      <c r="A42" s="3" t="s">
        <v>128</v>
      </c>
      <c r="B42" s="4" t="s">
        <v>250</v>
      </c>
      <c r="C42" s="4" t="s">
        <v>251</v>
      </c>
      <c r="D42" s="4" t="s">
        <v>252</v>
      </c>
      <c r="E42" s="4" t="s">
        <v>253</v>
      </c>
      <c r="F42" s="4" t="s">
        <v>254</v>
      </c>
      <c r="G42" s="4" t="s">
        <v>255</v>
      </c>
      <c r="H42" s="4" t="s">
        <v>256</v>
      </c>
      <c r="I42" s="4" t="s">
        <v>257</v>
      </c>
    </row>
    <row r="46" spans="1:9">
      <c r="A46" s="5" t="s">
        <v>258</v>
      </c>
      <c r="B46">
        <v>22</v>
      </c>
    </row>
    <row r="47" spans="1:9">
      <c r="A47" s="5" t="s">
        <v>259</v>
      </c>
      <c r="B47" t="s">
        <v>260</v>
      </c>
    </row>
    <row r="49" spans="1:2">
      <c r="A49" t="s">
        <v>261</v>
      </c>
    </row>
    <row r="50" spans="1:2">
      <c r="A50" t="s">
        <v>262</v>
      </c>
    </row>
    <row r="51" spans="1:2">
      <c r="A51" t="s">
        <v>263</v>
      </c>
    </row>
    <row r="52" spans="1:2">
      <c r="A52" t="s">
        <v>264</v>
      </c>
    </row>
    <row r="53" spans="1:2">
      <c r="A53" t="s">
        <v>265</v>
      </c>
    </row>
    <row r="54" spans="1:2">
      <c r="A54" t="s">
        <v>266</v>
      </c>
    </row>
    <row r="55" spans="1:2">
      <c r="A55" t="s">
        <v>267</v>
      </c>
    </row>
    <row r="56" spans="1:2">
      <c r="A56" t="s">
        <v>268</v>
      </c>
    </row>
    <row r="58" spans="1:2">
      <c r="A58" s="5" t="s">
        <v>258</v>
      </c>
      <c r="B58">
        <v>23</v>
      </c>
    </row>
    <row r="59" spans="1:2">
      <c r="A59" s="5" t="s">
        <v>259</v>
      </c>
      <c r="B59" t="s">
        <v>269</v>
      </c>
    </row>
    <row r="61" spans="1:2">
      <c r="A61" t="s">
        <v>261</v>
      </c>
    </row>
    <row r="62" spans="1:2">
      <c r="A62" t="s">
        <v>262</v>
      </c>
    </row>
    <row r="63" spans="1:2">
      <c r="A63" t="s">
        <v>263</v>
      </c>
    </row>
    <row r="64" spans="1:2">
      <c r="A64" t="s">
        <v>264</v>
      </c>
    </row>
    <row r="65" spans="1:2">
      <c r="A65" t="s">
        <v>265</v>
      </c>
    </row>
    <row r="66" spans="1:2">
      <c r="A66" t="s">
        <v>266</v>
      </c>
    </row>
    <row r="67" spans="1:2">
      <c r="A67" t="s">
        <v>267</v>
      </c>
    </row>
    <row r="68" spans="1:2">
      <c r="A68" t="s">
        <v>268</v>
      </c>
    </row>
    <row r="70" spans="1:2">
      <c r="A70" s="5" t="s">
        <v>258</v>
      </c>
      <c r="B70">
        <v>24</v>
      </c>
    </row>
    <row r="71" spans="1:2">
      <c r="A71" s="5" t="s">
        <v>259</v>
      </c>
      <c r="B71" t="s">
        <v>270</v>
      </c>
    </row>
    <row r="73" spans="1:2">
      <c r="A73" t="s">
        <v>261</v>
      </c>
    </row>
    <row r="74" spans="1:2">
      <c r="A74" t="s">
        <v>262</v>
      </c>
    </row>
    <row r="75" spans="1:2">
      <c r="A75" t="s">
        <v>263</v>
      </c>
    </row>
    <row r="76" spans="1:2">
      <c r="A76" t="s">
        <v>264</v>
      </c>
    </row>
    <row r="77" spans="1:2">
      <c r="A77" t="s">
        <v>265</v>
      </c>
    </row>
    <row r="78" spans="1:2">
      <c r="A78" t="s">
        <v>266</v>
      </c>
    </row>
    <row r="79" spans="1:2">
      <c r="A79" t="s">
        <v>267</v>
      </c>
    </row>
    <row r="80" spans="1:2">
      <c r="A80" t="s">
        <v>268</v>
      </c>
    </row>
    <row r="82" spans="1:2">
      <c r="A82" s="5" t="s">
        <v>258</v>
      </c>
      <c r="B82">
        <v>25</v>
      </c>
    </row>
    <row r="83" spans="1:2">
      <c r="A83" s="5" t="s">
        <v>259</v>
      </c>
      <c r="B83" t="s">
        <v>271</v>
      </c>
    </row>
    <row r="85" spans="1:2">
      <c r="A85" t="s">
        <v>261</v>
      </c>
    </row>
    <row r="86" spans="1:2">
      <c r="A86" t="s">
        <v>262</v>
      </c>
    </row>
    <row r="87" spans="1:2">
      <c r="A87" t="s">
        <v>263</v>
      </c>
    </row>
    <row r="88" spans="1:2">
      <c r="A88" t="s">
        <v>264</v>
      </c>
    </row>
    <row r="89" spans="1:2">
      <c r="A89" t="s">
        <v>265</v>
      </c>
    </row>
    <row r="90" spans="1:2">
      <c r="A90" t="s">
        <v>266</v>
      </c>
    </row>
    <row r="91" spans="1:2">
      <c r="A91" t="s">
        <v>267</v>
      </c>
    </row>
    <row r="92" spans="1:2">
      <c r="A92" t="s">
        <v>268</v>
      </c>
    </row>
  </sheetData>
  <mergeCells count="10">
    <mergeCell ref="B5:I5"/>
    <mergeCell ref="B6:I6"/>
    <mergeCell ref="B24:I24"/>
    <mergeCell ref="B25:I25"/>
    <mergeCell ref="A1:I1"/>
    <mergeCell ref="A3:A4"/>
    <mergeCell ref="B3:C3"/>
    <mergeCell ref="D3:E3"/>
    <mergeCell ref="F3:G3"/>
    <mergeCell ref="H3:I3"/>
  </mergeCells>
  <pageMargins left="0.75" right="0.75" top="1" bottom="1" header="0.5" footer="0.5"/>
  <pageSetup paperSize="9" orientation="portrait"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Haoyu Dong</cp:lastModifiedBy>
  <dcterms:created xsi:type="dcterms:W3CDTF">2021-03-03T10:58:55Z</dcterms:created>
  <dcterms:modified xsi:type="dcterms:W3CDTF">2021-03-17T08:14:19Z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2021-03-17T08:04:32Z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9879a871-7a73-4c74-acd9-de0787684089</vt:lpwstr>
  </property>
  <property fmtid="{D5CDD505-2E9C-101B-9397-08002B2CF9AE}" pid="8" name="MSIP_Label_f42aa342-8706-4288-bd11-ebb85995028c_ContentBits">
    <vt:lpwstr>0</vt:lpwstr>
  </property>
</Properties>
</file>