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.com/personal/zorn_microsoft_com/Documents/AI CoArch/RobustPrompt/paper/"/>
    </mc:Choice>
  </mc:AlternateContent>
  <xr:revisionPtr revIDLastSave="138" documentId="8_{07BB1E19-ED49-4344-964D-0F6387695320}" xr6:coauthVersionLast="47" xr6:coauthVersionMax="47" xr10:uidLastSave="{0A6786C0-E033-4D89-99F2-F424FEEDA760}"/>
  <bookViews>
    <workbookView xWindow="2690" yWindow="1950" windowWidth="20750" windowHeight="11650" firstSheet="1" activeTab="2" xr2:uid="{34E24718-127F-4077-97E6-1821C9DB3BC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E19" i="3"/>
  <c r="F19" i="3"/>
  <c r="C19" i="3"/>
  <c r="D18" i="3"/>
  <c r="E18" i="3"/>
  <c r="F18" i="3"/>
  <c r="C18" i="3"/>
</calcChain>
</file>

<file path=xl/sharedStrings.xml><?xml version="1.0" encoding="utf-8"?>
<sst xmlns="http://schemas.openxmlformats.org/spreadsheetml/2006/main" count="133" uniqueCount="35">
  <si>
    <t>model</t>
  </si>
  <si>
    <t>gpt-4o-mini</t>
  </si>
  <si>
    <t>gemma2:9b</t>
  </si>
  <si>
    <t>qwen2.5:3b</t>
  </si>
  <si>
    <t>llama3.2:1b</t>
  </si>
  <si>
    <t>speech-tag</t>
  </si>
  <si>
    <t>promptpex</t>
  </si>
  <si>
    <t>baseline</t>
  </si>
  <si>
    <t>text-to-p</t>
  </si>
  <si>
    <t>shakespeare</t>
  </si>
  <si>
    <t>sentence</t>
  </si>
  <si>
    <t>extract-names</t>
  </si>
  <si>
    <t>elements</t>
  </si>
  <si>
    <t>classify</t>
  </si>
  <si>
    <t>art-prompt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</si>
  <si>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</si>
  <si>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</si>
  <si>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</si>
  <si>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</si>
  <si>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</si>
  <si>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</si>
  <si>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</si>
  <si>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</si>
  <si>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</si>
  <si>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</si>
  <si>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</si>
  <si>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</si>
  <si>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</si>
  <si>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</si>
  <si>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</si>
  <si>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</si>
  <si>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</si>
  <si>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method</t>
  </si>
  <si>
    <t>Benchmark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</si>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</sst>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9" fontId="0" fillId="2" borderId="2" xfId="0" applyNumberFormat="1" applyFont="1" applyFill="1" applyBorder="1"/>
    <xf numFmtId="9" fontId="0" fillId="2" borderId="3" xfId="0" applyNumberFormat="1" applyFont="1" applyFill="1" applyBorder="1"/>
    <xf numFmtId="9" fontId="0" fillId="0" borderId="2" xfId="0" applyNumberFormat="1" applyFont="1" applyBorder="1"/>
    <xf numFmtId="9" fontId="0" fillId="0" borderId="3" xfId="0" applyNumberFormat="1" applyFont="1" applyBorder="1"/>
    <xf numFmtId="0" fontId="0" fillId="2" borderId="4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5" xfId="0" applyFont="1" applyBorder="1"/>
    <xf numFmtId="9" fontId="0" fillId="2" borderId="5" xfId="0" applyNumberFormat="1" applyFont="1" applyFill="1" applyBorder="1"/>
    <xf numFmtId="9" fontId="0" fillId="0" borderId="5" xfId="0" applyNumberFormat="1" applyFont="1" applyBorder="1"/>
    <xf numFmtId="0" fontId="0" fillId="2" borderId="6" xfId="0" applyFont="1" applyFill="1" applyBorder="1"/>
    <xf numFmtId="0" fontId="0" fillId="0" borderId="6" xfId="0" applyFont="1" applyBorder="1"/>
    <xf numFmtId="9" fontId="0" fillId="2" borderId="6" xfId="0" applyNumberFormat="1" applyFont="1" applyFill="1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%</a:t>
            </a:r>
            <a:r>
              <a:rPr lang="en-US" baseline="0"/>
              <a:t> Test Compliance by Model per Method</a:t>
            </a:r>
            <a:br>
              <a:rPr lang="en-US" baseline="0"/>
            </a:br>
            <a:r>
              <a:rPr lang="en-US" baseline="0"/>
              <a:t>(lower is better)</a:t>
            </a:r>
            <a:endParaRPr lang="en-US"/>
          </a:p>
        </c:rich>
      </c:tx>
      <c:layout>
        <c:manualLayout>
          <c:xMode val="edge"/>
          <c:yMode val="edge"/>
          <c:x val="0.149541557305336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Sheet3!$A$18:$B$18</c:f>
              <c:strCache>
                <c:ptCount val="2"/>
                <c:pt idx="0">
                  <c:v>average</c:v>
                </c:pt>
                <c:pt idx="1">
                  <c:v>promptpex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Sheet3!$C$18:$F$18</c:f>
              <c:numCache>
                <c:formatCode>0%</c:formatCode>
                <c:ptCount val="4"/>
                <c:pt idx="0">
                  <c:v>0.88</c:v>
                </c:pt>
                <c:pt idx="1">
                  <c:v>0.68625000000000003</c:v>
                </c:pt>
                <c:pt idx="2">
                  <c:v>0.70000000000000007</c:v>
                </c:pt>
                <c:pt idx="3">
                  <c:v>0.3725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7-436E-BB2B-2A1625DD67B8}"/>
            </c:ext>
          </c:extLst>
        </c:ser>
        <c:ser>
          <c:idx val="1"/>
          <c:order val="1"/>
          <c:tx>
            <c:strRef>
              <c:f>Sheet3!$A$19:$B$19</c:f>
              <c:strCache>
                <c:ptCount val="2"/>
                <c:pt idx="0">
                  <c:v>average</c:v>
                </c:pt>
                <c:pt idx="1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Sheet3!$C$1:$F$1</c:f>
              <c:strCache>
                <c:ptCount val="4"/>
                <c:pt idx="0">
                  <c:v>gpt-4o-mini</c:v>
                </c:pt>
                <c:pt idx="1">
                  <c:v>gemma2:9b</c:v>
                </c:pt>
                <c:pt idx="2">
                  <c:v>qwen2.5:3b</c:v>
                </c:pt>
                <c:pt idx="3">
                  <c:v>llama3.2:1b</c:v>
                </c:pt>
              </c:strCache>
            </c:strRef>
          </c:cat>
          <c:val>
            <c:numRef>
              <c:f>Sheet3!$C$19:$F$19</c:f>
              <c:numCache>
                <c:formatCode>0%</c:formatCode>
                <c:ptCount val="4"/>
                <c:pt idx="0">
                  <c:v>0.9837499999999999</c:v>
                </c:pt>
                <c:pt idx="1">
                  <c:v>0.8125</c:v>
                </c:pt>
                <c:pt idx="2">
                  <c:v>0.78250000000000008</c:v>
                </c:pt>
                <c:pt idx="3">
                  <c:v>0.40624999999999994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7-436E-BB2B-2A1625D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36367"/>
        <c:axId val="604237327"/>
      </c:barChart>
      <c:catAx>
        <c:axId val="6042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37327"/>
        <c:crosses val="autoZero"/>
        <c:auto val="1"/>
        <c:lblAlgn val="ctr"/>
        <c:lblOffset val="100"/>
        <c:noMultiLvlLbl val="0"/>
      </c:catAx>
      <c:valAx>
        <c:axId val="604237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9525</xdr:rowOff>
    </xdr:from>
    <xdr:to>
      <xdr:col>13</xdr:col>
      <xdr:colOff>571500</xdr:colOff>
      <xdr:row>15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4978E-EB01-9BF1-68B7-A8F930F0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54C0A-EF89-4368-9ABA-A3A6C69A52BA}" name="Table2" displayName="Table2" ref="A1:Q7" totalsRowShown="0">
  <autoFilter ref="A1:Q7" xr:uid="{88354C0A-EF89-4368-9ABA-A3A6C69A52BA}"/>
  <tableColumns count="17">
    <tableColumn id="1" xr3:uid="{E82EF00F-B657-4DA3-9C4F-CE419751A176}" name="Column1"/>
    <tableColumn id="2" xr3:uid="{49414899-5466-40C1-9B19-BFE83E1798D3}" name="Column2" dataDxfId="25"/>
    <tableColumn id="3" xr3:uid="{4D342189-F32E-4F7C-A9F2-7E3922AECC3B}" name="Column3" dataDxfId="24"/>
    <tableColumn id="4" xr3:uid="{0180EE4A-01D9-44DA-BFA2-CEADDB8B9217}" name="Column4" dataDxfId="23"/>
    <tableColumn id="5" xr3:uid="{03D35EDC-C143-43CE-A7A1-6345BB123891}" name="Column5" dataDxfId="22"/>
    <tableColumn id="6" xr3:uid="{77384C68-DBBF-4967-B8D7-0F9B3FDA895D}" name="Column6" dataDxfId="21"/>
    <tableColumn id="7" xr3:uid="{1A7E907A-6BE3-413C-9BA0-8D6265D9C0AF}" name="Column7" dataDxfId="20"/>
    <tableColumn id="8" xr3:uid="{E3ADA8C8-75EA-4CA5-9138-A3572EB1E533}" name="Column8" dataDxfId="19"/>
    <tableColumn id="9" xr3:uid="{980527E3-85AF-4F5F-9BD0-4CB7AB64A8CD}" name="Column9" dataDxfId="18"/>
    <tableColumn id="10" xr3:uid="{FADF316A-F926-49F2-9B8F-2C61E43DA0BE}" name="Column10" dataDxfId="17"/>
    <tableColumn id="11" xr3:uid="{FADC054A-A19A-487B-A7F6-7B65407F6536}" name="Column11" dataDxfId="16"/>
    <tableColumn id="12" xr3:uid="{E51386A5-1B46-4A79-90B3-A4ECDE5AF9A8}" name="Column12" dataDxfId="15"/>
    <tableColumn id="13" xr3:uid="{128BCCC0-57FE-41B0-B5DC-3DDD9D7A0C75}" name="Column13" dataDxfId="14"/>
    <tableColumn id="14" xr3:uid="{71B933F0-4BE3-4739-A554-DB063702CBBF}" name="Column14" dataDxfId="13"/>
    <tableColumn id="15" xr3:uid="{870E372D-6D78-4B2F-A56C-A66C280FE924}" name="Column15" dataDxfId="12"/>
    <tableColumn id="16" xr3:uid="{B6F13AF2-ADFC-4982-89D9-D05281D852D5}" name="Column16" dataDxfId="11"/>
    <tableColumn id="17" xr3:uid="{521E94C6-1030-4C10-B61A-D03C769A851C}" name="Column17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8D7B3-A5FB-4755-87B6-C86F7EC20CBB}" name="Table3" displayName="Table3" ref="A1:F19" totalsRowShown="0" headerRowDxfId="0" headerRowBorderDxfId="8" tableBorderDxfId="9" totalsRowBorderDxfId="7">
  <autoFilter ref="A1:F19" xr:uid="{0908D7B3-A5FB-4755-87B6-C86F7EC20CBB}"/>
  <tableColumns count="6">
    <tableColumn id="1" xr3:uid="{7CBB7C14-07DC-4C4B-A6A2-D4F36C20A4C6}" name="Benchmark" dataDxfId="6"/>
    <tableColumn id="2" xr3:uid="{796F87AA-E702-4287-B329-810004BAA43B}" name="method" dataDxfId="5"/>
    <tableColumn id="3" xr3:uid="{672F9EB5-5928-454C-85AA-4A81D24CF366}" name="gpt-4o-mini" dataDxfId="4"/>
    <tableColumn id="4" xr3:uid="{6F37B3D2-7C6B-418E-8B2D-0B1A9CE72A26}" name="gemma2:9b" dataDxfId="3"/>
    <tableColumn id="5" xr3:uid="{D684B5FC-FEED-4BD9-85B4-5D5430A6CAFB}" name="qwen2.5:3b" dataDxfId="2"/>
    <tableColumn id="6" xr3:uid="{0C06247C-7CC3-487E-8662-35AD62CF393C}" name="llama3.2:1b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7183-B183-4F77-9948-4E38696294EB}">
  <dimension ref="A1:Q7"/>
  <sheetViews>
    <sheetView topLeftCell="C1" workbookViewId="0">
      <selection activeCell="A2" sqref="A2:Q7"/>
    </sheetView>
  </sheetViews>
  <sheetFormatPr defaultRowHeight="14.5" x14ac:dyDescent="0.35"/>
  <cols>
    <col min="1" max="5" width="10.453125" customWidth="1"/>
    <col min="6" max="6" width="11.26953125" customWidth="1"/>
    <col min="7" max="9" width="10.453125" customWidth="1"/>
    <col min="10" max="10" width="12.6328125" bestFit="1" customWidth="1"/>
    <col min="11" max="17" width="11.453125" customWidth="1"/>
  </cols>
  <sheetData>
    <row r="1" spans="1:17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35">
      <c r="B2" t="s">
        <v>5</v>
      </c>
      <c r="C2" t="s">
        <v>5</v>
      </c>
      <c r="D2" t="s">
        <v>8</v>
      </c>
      <c r="E2" t="s">
        <v>8</v>
      </c>
      <c r="F2" t="s">
        <v>9</v>
      </c>
      <c r="G2" t="s">
        <v>9</v>
      </c>
      <c r="H2" t="s">
        <v>10</v>
      </c>
      <c r="I2" t="s">
        <v>10</v>
      </c>
      <c r="J2" t="s">
        <v>11</v>
      </c>
      <c r="K2" t="s">
        <v>11</v>
      </c>
      <c r="L2" t="s">
        <v>12</v>
      </c>
      <c r="M2" t="s">
        <v>12</v>
      </c>
      <c r="N2" t="s">
        <v>13</v>
      </c>
      <c r="O2" t="s">
        <v>13</v>
      </c>
      <c r="P2" t="s">
        <v>14</v>
      </c>
      <c r="Q2" t="s">
        <v>14</v>
      </c>
    </row>
    <row r="3" spans="1:17" x14ac:dyDescent="0.35">
      <c r="A3" t="s">
        <v>0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</row>
    <row r="4" spans="1:17" x14ac:dyDescent="0.35">
      <c r="A4" t="s">
        <v>1</v>
      </c>
      <c r="B4" s="1">
        <v>1</v>
      </c>
      <c r="C4" s="1">
        <v>1</v>
      </c>
      <c r="D4" s="1">
        <v>0.88</v>
      </c>
      <c r="E4" s="1">
        <v>0.94</v>
      </c>
      <c r="F4" s="1">
        <v>0.83</v>
      </c>
      <c r="G4" s="1">
        <v>1</v>
      </c>
      <c r="H4" s="1">
        <v>1</v>
      </c>
      <c r="I4" s="1">
        <v>1</v>
      </c>
      <c r="J4" s="1">
        <v>1</v>
      </c>
      <c r="K4" s="1">
        <v>0.98</v>
      </c>
      <c r="L4" s="1">
        <v>0.5</v>
      </c>
      <c r="M4" s="1">
        <v>0.97</v>
      </c>
      <c r="N4" s="1">
        <v>0.89</v>
      </c>
      <c r="O4" s="1">
        <v>1</v>
      </c>
      <c r="P4" s="1">
        <v>0.94</v>
      </c>
      <c r="Q4" s="1">
        <v>0.98</v>
      </c>
    </row>
    <row r="5" spans="1:17" x14ac:dyDescent="0.35">
      <c r="A5" t="s">
        <v>2</v>
      </c>
      <c r="B5" s="1">
        <v>0.79</v>
      </c>
      <c r="C5" s="1">
        <v>0.88</v>
      </c>
      <c r="D5" s="1">
        <v>0.54</v>
      </c>
      <c r="E5" s="1">
        <v>0.54</v>
      </c>
      <c r="F5" s="1">
        <v>0.5</v>
      </c>
      <c r="G5" s="1">
        <v>1</v>
      </c>
      <c r="H5" s="1">
        <v>0.81</v>
      </c>
      <c r="I5" s="1">
        <v>0.69</v>
      </c>
      <c r="J5" s="1">
        <v>0.98</v>
      </c>
      <c r="K5" s="1">
        <v>0.98</v>
      </c>
      <c r="L5" s="1">
        <v>0.42</v>
      </c>
      <c r="M5" s="1">
        <v>0.67</v>
      </c>
      <c r="N5" s="1">
        <v>0.56000000000000005</v>
      </c>
      <c r="O5" s="1">
        <v>0.89</v>
      </c>
      <c r="P5" s="1">
        <v>0.89</v>
      </c>
      <c r="Q5" s="1">
        <v>0.85</v>
      </c>
    </row>
    <row r="6" spans="1:17" x14ac:dyDescent="0.35">
      <c r="A6" t="s">
        <v>3</v>
      </c>
      <c r="B6" s="1">
        <v>0.83</v>
      </c>
      <c r="C6" s="1">
        <v>0.96</v>
      </c>
      <c r="D6" s="1">
        <v>0.33</v>
      </c>
      <c r="E6" s="1">
        <v>0.23</v>
      </c>
      <c r="F6" s="1">
        <v>0.83</v>
      </c>
      <c r="G6" s="1">
        <v>1</v>
      </c>
      <c r="H6" s="1">
        <v>0.97</v>
      </c>
      <c r="I6" s="1">
        <v>1</v>
      </c>
      <c r="J6" s="1">
        <v>0.98</v>
      </c>
      <c r="K6" s="1">
        <v>0.91</v>
      </c>
      <c r="L6" s="1">
        <v>0.28999999999999998</v>
      </c>
      <c r="M6" s="1">
        <v>0.33</v>
      </c>
      <c r="N6" s="1">
        <v>0.78</v>
      </c>
      <c r="O6" s="1">
        <v>1</v>
      </c>
      <c r="P6" s="1">
        <v>0.59</v>
      </c>
      <c r="Q6" s="1">
        <v>0.83</v>
      </c>
    </row>
    <row r="7" spans="1:17" x14ac:dyDescent="0.35">
      <c r="A7" t="s">
        <v>4</v>
      </c>
      <c r="B7" s="1">
        <v>0.08</v>
      </c>
      <c r="C7" s="1">
        <v>0.04</v>
      </c>
      <c r="D7" s="1">
        <v>0.17</v>
      </c>
      <c r="E7" s="1">
        <v>0.15</v>
      </c>
      <c r="F7" s="1">
        <v>0.67</v>
      </c>
      <c r="G7" s="1">
        <v>0.67</v>
      </c>
      <c r="H7" s="1">
        <v>0.67</v>
      </c>
      <c r="I7" s="1">
        <v>0.75</v>
      </c>
      <c r="J7" s="1">
        <v>0.55000000000000004</v>
      </c>
      <c r="K7" s="1">
        <v>0.44</v>
      </c>
      <c r="L7" s="1">
        <v>0.06</v>
      </c>
      <c r="M7" s="1">
        <v>0.22</v>
      </c>
      <c r="N7" s="1">
        <v>0.28000000000000003</v>
      </c>
      <c r="O7" s="1">
        <v>0.39</v>
      </c>
      <c r="P7" s="1">
        <v>0.5</v>
      </c>
      <c r="Q7" s="1">
        <v>0.59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539-DED4-4BAF-AB6C-10C5E9F1DBE8}">
  <dimension ref="A1:Q6"/>
  <sheetViews>
    <sheetView workbookViewId="0">
      <selection sqref="A1:Q6"/>
    </sheetView>
  </sheetViews>
  <sheetFormatPr defaultRowHeight="14.5" x14ac:dyDescent="0.35"/>
  <sheetData>
    <row r="1" spans="1:17" x14ac:dyDescent="0.35">
      <c r="A1" s="2"/>
      <c r="B1" s="3" t="s">
        <v>5</v>
      </c>
      <c r="C1" s="3" t="s">
        <v>5</v>
      </c>
      <c r="D1" s="3" t="s">
        <v>8</v>
      </c>
      <c r="E1" s="3" t="s">
        <v>8</v>
      </c>
      <c r="F1" s="3" t="s">
        <v>9</v>
      </c>
      <c r="G1" s="3" t="s">
        <v>9</v>
      </c>
      <c r="H1" s="3" t="s">
        <v>10</v>
      </c>
      <c r="I1" s="3" t="s">
        <v>10</v>
      </c>
      <c r="J1" s="3" t="s">
        <v>11</v>
      </c>
      <c r="K1" s="3" t="s">
        <v>11</v>
      </c>
      <c r="L1" s="3" t="s">
        <v>12</v>
      </c>
      <c r="M1" s="3" t="s">
        <v>12</v>
      </c>
      <c r="N1" s="3" t="s">
        <v>13</v>
      </c>
      <c r="O1" s="3" t="s">
        <v>13</v>
      </c>
      <c r="P1" s="3" t="s">
        <v>14</v>
      </c>
      <c r="Q1" s="5" t="s">
        <v>14</v>
      </c>
    </row>
    <row r="2" spans="1:17" x14ac:dyDescent="0.35">
      <c r="A2" s="4" t="s">
        <v>0</v>
      </c>
      <c r="B2" s="6" t="s">
        <v>6</v>
      </c>
      <c r="C2" s="6" t="s">
        <v>7</v>
      </c>
      <c r="D2" s="6" t="s">
        <v>6</v>
      </c>
      <c r="E2" s="6" t="s">
        <v>7</v>
      </c>
      <c r="F2" s="6" t="s">
        <v>6</v>
      </c>
      <c r="G2" s="6" t="s">
        <v>7</v>
      </c>
      <c r="H2" s="6" t="s">
        <v>6</v>
      </c>
      <c r="I2" s="6" t="s">
        <v>7</v>
      </c>
      <c r="J2" s="6" t="s">
        <v>6</v>
      </c>
      <c r="K2" s="6" t="s">
        <v>7</v>
      </c>
      <c r="L2" s="6" t="s">
        <v>6</v>
      </c>
      <c r="M2" s="6" t="s">
        <v>7</v>
      </c>
      <c r="N2" s="6" t="s">
        <v>6</v>
      </c>
      <c r="O2" s="6" t="s">
        <v>7</v>
      </c>
      <c r="P2" s="6" t="s">
        <v>6</v>
      </c>
      <c r="Q2" s="7" t="s">
        <v>7</v>
      </c>
    </row>
    <row r="3" spans="1:17" x14ac:dyDescent="0.35">
      <c r="A3" s="2" t="s">
        <v>1</v>
      </c>
      <c r="B3" s="8">
        <v>1</v>
      </c>
      <c r="C3" s="8">
        <v>1</v>
      </c>
      <c r="D3" s="8">
        <v>0.88</v>
      </c>
      <c r="E3" s="8">
        <v>0.94</v>
      </c>
      <c r="F3" s="8">
        <v>0.83</v>
      </c>
      <c r="G3" s="8">
        <v>1</v>
      </c>
      <c r="H3" s="8">
        <v>1</v>
      </c>
      <c r="I3" s="8">
        <v>1</v>
      </c>
      <c r="J3" s="8">
        <v>1</v>
      </c>
      <c r="K3" s="8">
        <v>0.98</v>
      </c>
      <c r="L3" s="8">
        <v>0.5</v>
      </c>
      <c r="M3" s="8">
        <v>0.97</v>
      </c>
      <c r="N3" s="8">
        <v>0.89</v>
      </c>
      <c r="O3" s="8">
        <v>1</v>
      </c>
      <c r="P3" s="8">
        <v>0.94</v>
      </c>
      <c r="Q3" s="9">
        <v>0.98</v>
      </c>
    </row>
    <row r="4" spans="1:17" x14ac:dyDescent="0.35">
      <c r="A4" s="4" t="s">
        <v>2</v>
      </c>
      <c r="B4" s="10">
        <v>0.79</v>
      </c>
      <c r="C4" s="10">
        <v>0.88</v>
      </c>
      <c r="D4" s="10">
        <v>0.54</v>
      </c>
      <c r="E4" s="10">
        <v>0.54</v>
      </c>
      <c r="F4" s="10">
        <v>0.5</v>
      </c>
      <c r="G4" s="10">
        <v>1</v>
      </c>
      <c r="H4" s="10">
        <v>0.81</v>
      </c>
      <c r="I4" s="10">
        <v>0.69</v>
      </c>
      <c r="J4" s="10">
        <v>0.98</v>
      </c>
      <c r="K4" s="10">
        <v>0.98</v>
      </c>
      <c r="L4" s="10">
        <v>0.42</v>
      </c>
      <c r="M4" s="10">
        <v>0.67</v>
      </c>
      <c r="N4" s="10">
        <v>0.56000000000000005</v>
      </c>
      <c r="O4" s="10">
        <v>0.89</v>
      </c>
      <c r="P4" s="10">
        <v>0.89</v>
      </c>
      <c r="Q4" s="11">
        <v>0.85</v>
      </c>
    </row>
    <row r="5" spans="1:17" x14ac:dyDescent="0.35">
      <c r="A5" s="2" t="s">
        <v>3</v>
      </c>
      <c r="B5" s="8">
        <v>0.83</v>
      </c>
      <c r="C5" s="8">
        <v>0.96</v>
      </c>
      <c r="D5" s="8">
        <v>0.33</v>
      </c>
      <c r="E5" s="8">
        <v>0.23</v>
      </c>
      <c r="F5" s="8">
        <v>0.83</v>
      </c>
      <c r="G5" s="8">
        <v>1</v>
      </c>
      <c r="H5" s="8">
        <v>0.97</v>
      </c>
      <c r="I5" s="8">
        <v>1</v>
      </c>
      <c r="J5" s="8">
        <v>0.98</v>
      </c>
      <c r="K5" s="8">
        <v>0.91</v>
      </c>
      <c r="L5" s="8">
        <v>0.28999999999999998</v>
      </c>
      <c r="M5" s="8">
        <v>0.33</v>
      </c>
      <c r="N5" s="8">
        <v>0.78</v>
      </c>
      <c r="O5" s="8">
        <v>1</v>
      </c>
      <c r="P5" s="8">
        <v>0.59</v>
      </c>
      <c r="Q5" s="9">
        <v>0.83</v>
      </c>
    </row>
    <row r="6" spans="1:17" x14ac:dyDescent="0.35">
      <c r="A6" s="4" t="s">
        <v>4</v>
      </c>
      <c r="B6" s="10">
        <v>0.08</v>
      </c>
      <c r="C6" s="10">
        <v>0.04</v>
      </c>
      <c r="D6" s="10">
        <v>0.17</v>
      </c>
      <c r="E6" s="10">
        <v>0.15</v>
      </c>
      <c r="F6" s="10">
        <v>0.67</v>
      </c>
      <c r="G6" s="10">
        <v>0.67</v>
      </c>
      <c r="H6" s="10">
        <v>0.67</v>
      </c>
      <c r="I6" s="10">
        <v>0.75</v>
      </c>
      <c r="J6" s="10">
        <v>0.55000000000000004</v>
      </c>
      <c r="K6" s="10">
        <v>0.44</v>
      </c>
      <c r="L6" s="10">
        <v>0.06</v>
      </c>
      <c r="M6" s="10">
        <v>0.22</v>
      </c>
      <c r="N6" s="10">
        <v>0.28000000000000003</v>
      </c>
      <c r="O6" s="10">
        <v>0.39</v>
      </c>
      <c r="P6" s="10">
        <v>0.5</v>
      </c>
      <c r="Q6" s="11">
        <v>0.59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D316-255B-4B1C-A13A-4B953B6258FD}">
  <dimension ref="A1:F19"/>
  <sheetViews>
    <sheetView tabSelected="1" workbookViewId="0">
      <selection activeCell="K20" sqref="K20"/>
    </sheetView>
  </sheetViews>
  <sheetFormatPr defaultRowHeight="14.5" x14ac:dyDescent="0.35"/>
  <cols>
    <col min="1" max="1" width="15.6328125" customWidth="1"/>
    <col min="2" max="2" width="9.453125" bestFit="1" customWidth="1"/>
    <col min="3" max="3" width="12.54296875" customWidth="1"/>
    <col min="4" max="4" width="12.6328125" customWidth="1"/>
    <col min="5" max="5" width="12.54296875" customWidth="1"/>
    <col min="6" max="6" width="12.7265625" customWidth="1"/>
  </cols>
  <sheetData>
    <row r="1" spans="1:6" x14ac:dyDescent="0.35">
      <c r="A1" s="12" t="s">
        <v>33</v>
      </c>
      <c r="B1" s="13" t="s">
        <v>32</v>
      </c>
      <c r="C1" s="12" t="s">
        <v>1</v>
      </c>
      <c r="D1" s="13" t="s">
        <v>2</v>
      </c>
      <c r="E1" s="12" t="s">
        <v>3</v>
      </c>
      <c r="F1" s="13" t="s">
        <v>4</v>
      </c>
    </row>
    <row r="2" spans="1:6" x14ac:dyDescent="0.35">
      <c r="A2" s="3" t="s">
        <v>5</v>
      </c>
      <c r="B2" s="6" t="s">
        <v>6</v>
      </c>
      <c r="C2" s="8">
        <v>1</v>
      </c>
      <c r="D2" s="10">
        <v>0.79</v>
      </c>
      <c r="E2" s="8">
        <v>0.83</v>
      </c>
      <c r="F2" s="10">
        <v>0.08</v>
      </c>
    </row>
    <row r="3" spans="1:6" x14ac:dyDescent="0.35">
      <c r="A3" s="3" t="s">
        <v>5</v>
      </c>
      <c r="B3" s="6" t="s">
        <v>7</v>
      </c>
      <c r="C3" s="8">
        <v>1</v>
      </c>
      <c r="D3" s="10">
        <v>0.88</v>
      </c>
      <c r="E3" s="8">
        <v>0.96</v>
      </c>
      <c r="F3" s="10">
        <v>0.04</v>
      </c>
    </row>
    <row r="4" spans="1:6" x14ac:dyDescent="0.35">
      <c r="A4" s="3" t="s">
        <v>8</v>
      </c>
      <c r="B4" s="6" t="s">
        <v>6</v>
      </c>
      <c r="C4" s="8">
        <v>0.88</v>
      </c>
      <c r="D4" s="10">
        <v>0.54</v>
      </c>
      <c r="E4" s="8">
        <v>0.33</v>
      </c>
      <c r="F4" s="10">
        <v>0.17</v>
      </c>
    </row>
    <row r="5" spans="1:6" x14ac:dyDescent="0.35">
      <c r="A5" s="3" t="s">
        <v>8</v>
      </c>
      <c r="B5" s="6" t="s">
        <v>7</v>
      </c>
      <c r="C5" s="8">
        <v>0.94</v>
      </c>
      <c r="D5" s="10">
        <v>0.54</v>
      </c>
      <c r="E5" s="8">
        <v>0.23</v>
      </c>
      <c r="F5" s="10">
        <v>0.15</v>
      </c>
    </row>
    <row r="6" spans="1:6" x14ac:dyDescent="0.35">
      <c r="A6" s="3" t="s">
        <v>9</v>
      </c>
      <c r="B6" s="6" t="s">
        <v>6</v>
      </c>
      <c r="C6" s="8">
        <v>0.83</v>
      </c>
      <c r="D6" s="10">
        <v>0.5</v>
      </c>
      <c r="E6" s="8">
        <v>0.83</v>
      </c>
      <c r="F6" s="10">
        <v>0.67</v>
      </c>
    </row>
    <row r="7" spans="1:6" x14ac:dyDescent="0.35">
      <c r="A7" s="3" t="s">
        <v>9</v>
      </c>
      <c r="B7" s="6" t="s">
        <v>7</v>
      </c>
      <c r="C7" s="8">
        <v>1</v>
      </c>
      <c r="D7" s="10">
        <v>1</v>
      </c>
      <c r="E7" s="8">
        <v>1</v>
      </c>
      <c r="F7" s="10">
        <v>0.67</v>
      </c>
    </row>
    <row r="8" spans="1:6" x14ac:dyDescent="0.35">
      <c r="A8" s="3" t="s">
        <v>10</v>
      </c>
      <c r="B8" s="6" t="s">
        <v>6</v>
      </c>
      <c r="C8" s="8">
        <v>1</v>
      </c>
      <c r="D8" s="10">
        <v>0.81</v>
      </c>
      <c r="E8" s="8">
        <v>0.97</v>
      </c>
      <c r="F8" s="10">
        <v>0.67</v>
      </c>
    </row>
    <row r="9" spans="1:6" x14ac:dyDescent="0.35">
      <c r="A9" s="3" t="s">
        <v>10</v>
      </c>
      <c r="B9" s="6" t="s">
        <v>7</v>
      </c>
      <c r="C9" s="8">
        <v>1</v>
      </c>
      <c r="D9" s="10">
        <v>0.69</v>
      </c>
      <c r="E9" s="8">
        <v>1</v>
      </c>
      <c r="F9" s="10">
        <v>0.75</v>
      </c>
    </row>
    <row r="10" spans="1:6" x14ac:dyDescent="0.35">
      <c r="A10" s="3" t="s">
        <v>11</v>
      </c>
      <c r="B10" s="6" t="s">
        <v>6</v>
      </c>
      <c r="C10" s="8">
        <v>1</v>
      </c>
      <c r="D10" s="10">
        <v>0.98</v>
      </c>
      <c r="E10" s="8">
        <v>0.98</v>
      </c>
      <c r="F10" s="10">
        <v>0.55000000000000004</v>
      </c>
    </row>
    <row r="11" spans="1:6" x14ac:dyDescent="0.35">
      <c r="A11" s="3" t="s">
        <v>11</v>
      </c>
      <c r="B11" s="6" t="s">
        <v>7</v>
      </c>
      <c r="C11" s="8">
        <v>0.98</v>
      </c>
      <c r="D11" s="10">
        <v>0.98</v>
      </c>
      <c r="E11" s="8">
        <v>0.91</v>
      </c>
      <c r="F11" s="10">
        <v>0.44</v>
      </c>
    </row>
    <row r="12" spans="1:6" x14ac:dyDescent="0.35">
      <c r="A12" s="3" t="s">
        <v>12</v>
      </c>
      <c r="B12" s="6" t="s">
        <v>6</v>
      </c>
      <c r="C12" s="8">
        <v>0.5</v>
      </c>
      <c r="D12" s="10">
        <v>0.42</v>
      </c>
      <c r="E12" s="8">
        <v>0.28999999999999998</v>
      </c>
      <c r="F12" s="10">
        <v>0.06</v>
      </c>
    </row>
    <row r="13" spans="1:6" x14ac:dyDescent="0.35">
      <c r="A13" s="3" t="s">
        <v>12</v>
      </c>
      <c r="B13" s="6" t="s">
        <v>7</v>
      </c>
      <c r="C13" s="8">
        <v>0.97</v>
      </c>
      <c r="D13" s="10">
        <v>0.67</v>
      </c>
      <c r="E13" s="8">
        <v>0.33</v>
      </c>
      <c r="F13" s="10">
        <v>0.22</v>
      </c>
    </row>
    <row r="14" spans="1:6" x14ac:dyDescent="0.35">
      <c r="A14" s="3" t="s">
        <v>13</v>
      </c>
      <c r="B14" s="6" t="s">
        <v>6</v>
      </c>
      <c r="C14" s="8">
        <v>0.89</v>
      </c>
      <c r="D14" s="10">
        <v>0.56000000000000005</v>
      </c>
      <c r="E14" s="8">
        <v>0.78</v>
      </c>
      <c r="F14" s="10">
        <v>0.28000000000000003</v>
      </c>
    </row>
    <row r="15" spans="1:6" x14ac:dyDescent="0.35">
      <c r="A15" s="3" t="s">
        <v>13</v>
      </c>
      <c r="B15" s="6" t="s">
        <v>7</v>
      </c>
      <c r="C15" s="8">
        <v>1</v>
      </c>
      <c r="D15" s="10">
        <v>0.89</v>
      </c>
      <c r="E15" s="8">
        <v>1</v>
      </c>
      <c r="F15" s="10">
        <v>0.39</v>
      </c>
    </row>
    <row r="16" spans="1:6" x14ac:dyDescent="0.35">
      <c r="A16" s="3" t="s">
        <v>14</v>
      </c>
      <c r="B16" s="6" t="s">
        <v>6</v>
      </c>
      <c r="C16" s="8">
        <v>0.94</v>
      </c>
      <c r="D16" s="10">
        <v>0.89</v>
      </c>
      <c r="E16" s="8">
        <v>0.59</v>
      </c>
      <c r="F16" s="10">
        <v>0.5</v>
      </c>
    </row>
    <row r="17" spans="1:6" x14ac:dyDescent="0.35">
      <c r="A17" s="14" t="s">
        <v>14</v>
      </c>
      <c r="B17" s="15" t="s">
        <v>7</v>
      </c>
      <c r="C17" s="16">
        <v>0.98</v>
      </c>
      <c r="D17" s="17">
        <v>0.85</v>
      </c>
      <c r="E17" s="16">
        <v>0.83</v>
      </c>
      <c r="F17" s="17">
        <v>0.59</v>
      </c>
    </row>
    <row r="18" spans="1:6" x14ac:dyDescent="0.35">
      <c r="A18" s="18" t="s">
        <v>34</v>
      </c>
      <c r="B18" s="19" t="s">
        <v>6</v>
      </c>
      <c r="C18" s="20">
        <f>AVERAGE(C16,C14,C12,C10,C8,C6,C4,C2)</f>
        <v>0.88</v>
      </c>
      <c r="D18" s="20">
        <f t="shared" ref="D18:F18" si="0">AVERAGE(D16,D14,D12,D10,D8,D6,D4,D2)</f>
        <v>0.68625000000000003</v>
      </c>
      <c r="E18" s="20">
        <f t="shared" si="0"/>
        <v>0.70000000000000007</v>
      </c>
      <c r="F18" s="20">
        <f t="shared" si="0"/>
        <v>0.3725</v>
      </c>
    </row>
    <row r="19" spans="1:6" x14ac:dyDescent="0.35">
      <c r="A19" s="18" t="s">
        <v>34</v>
      </c>
      <c r="B19" s="19" t="s">
        <v>7</v>
      </c>
      <c r="C19" s="20">
        <f>AVERAGE(C17,C15,C13,C11,C9,C7,C5,C3)</f>
        <v>0.9837499999999999</v>
      </c>
      <c r="D19" s="20">
        <f t="shared" ref="D19:F19" si="1">AVERAGE(D17,D15,D13,D11,D9,D7,D5,D3)</f>
        <v>0.8125</v>
      </c>
      <c r="E19" s="20">
        <f t="shared" si="1"/>
        <v>0.78250000000000008</v>
      </c>
      <c r="F19" s="20">
        <f t="shared" si="1"/>
        <v>0.40624999999999994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Zorn</dc:creator>
  <cp:lastModifiedBy>Ben Zorn</cp:lastModifiedBy>
  <dcterms:created xsi:type="dcterms:W3CDTF">2024-11-15T00:46:34Z</dcterms:created>
  <dcterms:modified xsi:type="dcterms:W3CDTF">2024-11-15T01:17:28Z</dcterms:modified>
</cp:coreProperties>
</file>