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-my.sharepoint.com/personal/zorn_microsoft_com/Documents/AI CoArch/RobustPrompt/paper/"/>
    </mc:Choice>
  </mc:AlternateContent>
  <xr:revisionPtr revIDLastSave="369" documentId="8_{07BB1E19-ED49-4344-964D-0F6387695320}" xr6:coauthVersionLast="47" xr6:coauthVersionMax="47" xr10:uidLastSave="{61BA516F-EE98-4547-9373-9A7F7A8243AE}"/>
  <bookViews>
    <workbookView xWindow="9910" yWindow="780" windowWidth="17500" windowHeight="12000" firstSheet="6" activeTab="6" xr2:uid="{34E24718-127F-4077-97E6-1821C9DB3BC7}"/>
  </bookViews>
  <sheets>
    <sheet name="Sheet1" sheetId="1" r:id="rId1"/>
    <sheet name="eval4-1" sheetId="2" r:id="rId2"/>
    <sheet name="eval4-2" sheetId="3" r:id="rId3"/>
    <sheet name="eval7-1" sheetId="4" r:id="rId4"/>
    <sheet name="eval7-overall" sheetId="5" r:id="rId5"/>
    <sheet name="eval7-posneg-in" sheetId="6" r:id="rId6"/>
    <sheet name="eval7-numvalid" sheetId="10" r:id="rId7"/>
    <sheet name="eval7-posneg" sheetId="7" r:id="rId8"/>
    <sheet name="eval7-valtests1" sheetId="8" r:id="rId9"/>
    <sheet name="eval7-valtests2" sheetId="9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9" l="1"/>
  <c r="F19" i="9"/>
  <c r="E19" i="9"/>
  <c r="D19" i="9"/>
  <c r="C18" i="9"/>
  <c r="F18" i="9"/>
  <c r="E18" i="9"/>
  <c r="D18" i="9"/>
  <c r="F19" i="7"/>
  <c r="E19" i="7"/>
  <c r="D19" i="7"/>
  <c r="C19" i="7"/>
  <c r="C18" i="7"/>
  <c r="F18" i="7"/>
  <c r="E18" i="7"/>
  <c r="D18" i="7"/>
  <c r="C19" i="5"/>
  <c r="C18" i="5"/>
  <c r="F19" i="5"/>
  <c r="E19" i="5"/>
  <c r="D19" i="5"/>
  <c r="F18" i="5"/>
  <c r="E18" i="5"/>
  <c r="D18" i="5"/>
  <c r="D19" i="3"/>
  <c r="E19" i="3"/>
  <c r="F19" i="3"/>
  <c r="C19" i="3"/>
  <c r="D18" i="3"/>
  <c r="E18" i="3"/>
  <c r="F18" i="3"/>
  <c r="C18" i="3"/>
</calcChain>
</file>

<file path=xl/sharedStrings.xml><?xml version="1.0" encoding="utf-8"?>
<sst xmlns="http://schemas.openxmlformats.org/spreadsheetml/2006/main" count="381" uniqueCount="41">
  <si>
    <t>model</t>
  </si>
  <si>
    <t>gpt-4o-mini</t>
  </si>
  <si>
    <t>gemma2:9b</t>
  </si>
  <si>
    <t>qwen2.5:3b</t>
  </si>
  <si>
    <t>llama3.2:1b</t>
  </si>
  <si>
    <t>speech-tag</t>
  </si>
  <si>
    <t>promptpex</t>
  </si>
  <si>
    <t>baseline</t>
  </si>
  <si>
    <t>text-to-p</t>
  </si>
  <si>
    <t>shakespeare</t>
  </si>
  <si>
    <t>sentence</t>
  </si>
  <si>
    <t>extract-names</t>
  </si>
  <si>
    <t>elements</t>
  </si>
  <si>
    <t>classify</t>
  </si>
  <si>
    <t>art-prompt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</si>
  <si>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</si>
  <si>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</si>
  <si>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</si>
  <si>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</si>
  <si>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</si>
  <si>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</si>
  <si>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</si>
  <si>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</si>
  <si>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</si>
  <si>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</si>
  <si>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</si>
  <si>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</si>
  <si>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</si>
  <si>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</si>
  <si>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</si>
  <si>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</si>
  <si>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</si>
  <si>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method</t>
  </si>
  <si>
    <t>Benchmark</t>
  </si>
  <si>
    <t>average</t>
  </si>
  <si>
    <t>positive</t>
  </si>
  <si>
    <t>negative</t>
  </si>
  <si>
    <t>valid</t>
  </si>
  <si>
    <t>invalid</t>
  </si>
  <si>
    <t>total tests</t>
  </si>
  <si>
    <t>valid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</si>
</sst>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9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2" borderId="3" xfId="0" applyFill="1" applyBorder="1"/>
    <xf numFmtId="0" fontId="0" fillId="0" borderId="2" xfId="0" applyBorder="1"/>
    <xf numFmtId="0" fontId="0" fillId="0" borderId="3" xfId="0" applyBorder="1"/>
    <xf numFmtId="9" fontId="0" fillId="2" borderId="2" xfId="0" applyNumberFormat="1" applyFill="1" applyBorder="1"/>
    <xf numFmtId="9" fontId="0" fillId="2" borderId="3" xfId="0" applyNumberFormat="1" applyFill="1" applyBorder="1"/>
    <xf numFmtId="9" fontId="0" fillId="0" borderId="2" xfId="0" applyNumberFormat="1" applyBorder="1"/>
    <xf numFmtId="9" fontId="0" fillId="0" borderId="3" xfId="0" applyNumberFormat="1" applyBorder="1"/>
    <xf numFmtId="0" fontId="0" fillId="2" borderId="4" xfId="0" applyFill="1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9" fontId="0" fillId="2" borderId="5" xfId="0" applyNumberFormat="1" applyFill="1" applyBorder="1"/>
    <xf numFmtId="9" fontId="0" fillId="0" borderId="5" xfId="0" applyNumberFormat="1" applyBorder="1"/>
    <xf numFmtId="0" fontId="0" fillId="2" borderId="6" xfId="0" applyFill="1" applyBorder="1"/>
    <xf numFmtId="0" fontId="0" fillId="0" borderId="6" xfId="0" applyBorder="1"/>
    <xf numFmtId="9" fontId="0" fillId="2" borderId="6" xfId="0" applyNumberFormat="1" applyFill="1" applyBorder="1"/>
    <xf numFmtId="9" fontId="0" fillId="2" borderId="2" xfId="0" applyNumberFormat="1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9" fontId="0" fillId="2" borderId="3" xfId="0" applyNumberFormat="1" applyFont="1" applyFill="1" applyBorder="1"/>
    <xf numFmtId="0" fontId="0" fillId="0" borderId="2" xfId="0" applyFont="1" applyBorder="1"/>
    <xf numFmtId="0" fontId="0" fillId="2" borderId="7" xfId="0" applyFont="1" applyFill="1" applyBorder="1"/>
    <xf numFmtId="0" fontId="0" fillId="0" borderId="6" xfId="0" applyFont="1" applyBorder="1"/>
    <xf numFmtId="9" fontId="0" fillId="2" borderId="6" xfId="0" applyNumberFormat="1" applyFont="1" applyFill="1" applyBorder="1"/>
    <xf numFmtId="9" fontId="0" fillId="2" borderId="5" xfId="0" applyNumberFormat="1" applyFont="1" applyFill="1" applyBorder="1"/>
    <xf numFmtId="0" fontId="0" fillId="2" borderId="0" xfId="0" applyFill="1" applyBorder="1"/>
  </cellXfs>
  <cellStyles count="1">
    <cellStyle name="Normal" xfId="0" builtinId="0"/>
  </cellStyles>
  <dxfs count="34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%</a:t>
            </a:r>
            <a:r>
              <a:rPr lang="en-US" baseline="0"/>
              <a:t> Test Compliance by Model per Method</a:t>
            </a:r>
            <a:br>
              <a:rPr lang="en-US" baseline="0"/>
            </a:br>
            <a:r>
              <a:rPr lang="en-US" baseline="0"/>
              <a:t>(lower is better)</a:t>
            </a:r>
            <a:endParaRPr lang="en-US"/>
          </a:p>
        </c:rich>
      </c:tx>
      <c:layout>
        <c:manualLayout>
          <c:xMode val="edge"/>
          <c:yMode val="edge"/>
          <c:x val="0.1495415573053368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'eval4-2'!$A$18:$B$18</c:f>
              <c:strCache>
                <c:ptCount val="2"/>
                <c:pt idx="0">
                  <c:v>average</c:v>
                </c:pt>
                <c:pt idx="1">
                  <c:v>promptpex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'eval4-2'!$C$1:$F$1</c:f>
              <c:strCache>
                <c:ptCount val="4"/>
                <c:pt idx="0">
                  <c:v>gpt-4o-mini</c:v>
                </c:pt>
                <c:pt idx="1">
                  <c:v>gemma2:9b</c:v>
                </c:pt>
                <c:pt idx="2">
                  <c:v>qwen2.5:3b</c:v>
                </c:pt>
                <c:pt idx="3">
                  <c:v>llama3.2:1b</c:v>
                </c:pt>
              </c:strCache>
            </c:strRef>
          </c:cat>
          <c:val>
            <c:numRef>
              <c:f>'eval4-2'!$C$18:$F$18</c:f>
              <c:numCache>
                <c:formatCode>0%</c:formatCode>
                <c:ptCount val="4"/>
                <c:pt idx="0">
                  <c:v>0.88</c:v>
                </c:pt>
                <c:pt idx="1">
                  <c:v>0.68625000000000003</c:v>
                </c:pt>
                <c:pt idx="2">
                  <c:v>0.70000000000000007</c:v>
                </c:pt>
                <c:pt idx="3">
                  <c:v>0.3725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7-436E-BB2B-2A1625DD67B8}"/>
            </c:ext>
          </c:extLst>
        </c:ser>
        <c:ser>
          <c:idx val="1"/>
          <c:order val="1"/>
          <c:tx>
            <c:strRef>
              <c:f>'eval4-2'!$A$19:$B$19</c:f>
              <c:strCache>
                <c:ptCount val="2"/>
                <c:pt idx="0">
                  <c:v>average</c:v>
                </c:pt>
                <c:pt idx="1">
                  <c:v>baseline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'eval4-2'!$C$1:$F$1</c:f>
              <c:strCache>
                <c:ptCount val="4"/>
                <c:pt idx="0">
                  <c:v>gpt-4o-mini</c:v>
                </c:pt>
                <c:pt idx="1">
                  <c:v>gemma2:9b</c:v>
                </c:pt>
                <c:pt idx="2">
                  <c:v>qwen2.5:3b</c:v>
                </c:pt>
                <c:pt idx="3">
                  <c:v>llama3.2:1b</c:v>
                </c:pt>
              </c:strCache>
            </c:strRef>
          </c:cat>
          <c:val>
            <c:numRef>
              <c:f>'eval4-2'!$C$19:$F$19</c:f>
              <c:numCache>
                <c:formatCode>0%</c:formatCode>
                <c:ptCount val="4"/>
                <c:pt idx="0">
                  <c:v>0.9837499999999999</c:v>
                </c:pt>
                <c:pt idx="1">
                  <c:v>0.8125</c:v>
                </c:pt>
                <c:pt idx="2">
                  <c:v>0.78250000000000008</c:v>
                </c:pt>
                <c:pt idx="3">
                  <c:v>0.40624999999999994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7-436E-BB2B-2A1625DD6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236367"/>
        <c:axId val="604237327"/>
      </c:barChart>
      <c:catAx>
        <c:axId val="60423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37327"/>
        <c:crosses val="autoZero"/>
        <c:auto val="1"/>
        <c:lblAlgn val="ctr"/>
        <c:lblOffset val="100"/>
        <c:noMultiLvlLbl val="0"/>
      </c:catAx>
      <c:valAx>
        <c:axId val="6042373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3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% compliance</a:t>
            </a:r>
            <a:br>
              <a:rPr lang="en-US" baseline="0"/>
            </a:br>
            <a:r>
              <a:rPr lang="en-US" baseline="0"/>
              <a:t>Valid vs Invalid tests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'eval7-valtests2'!$A$18:$B$18</c:f>
              <c:strCache>
                <c:ptCount val="2"/>
                <c:pt idx="0">
                  <c:v>average</c:v>
                </c:pt>
                <c:pt idx="1">
                  <c:v>valid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'eval7-valtests2'!$C$1:$F$1</c:f>
              <c:strCache>
                <c:ptCount val="4"/>
                <c:pt idx="0">
                  <c:v>gpt-4o-mini</c:v>
                </c:pt>
                <c:pt idx="1">
                  <c:v>gemma2:9b</c:v>
                </c:pt>
                <c:pt idx="2">
                  <c:v>qwen2.5:3b</c:v>
                </c:pt>
                <c:pt idx="3">
                  <c:v>llama3.2:1b</c:v>
                </c:pt>
              </c:strCache>
            </c:strRef>
          </c:cat>
          <c:val>
            <c:numRef>
              <c:f>'eval7-valtests2'!$C$18:$F$18</c:f>
              <c:numCache>
                <c:formatCode>0%</c:formatCode>
                <c:ptCount val="4"/>
                <c:pt idx="0">
                  <c:v>0.92708333333333326</c:v>
                </c:pt>
                <c:pt idx="1">
                  <c:v>0.87407501876348626</c:v>
                </c:pt>
                <c:pt idx="2">
                  <c:v>0.79816843453888731</c:v>
                </c:pt>
                <c:pt idx="3">
                  <c:v>0.37129831597710855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2-4D65-8940-3AAD31A5A978}"/>
            </c:ext>
          </c:extLst>
        </c:ser>
        <c:ser>
          <c:idx val="1"/>
          <c:order val="1"/>
          <c:tx>
            <c:strRef>
              <c:f>'eval7-valtests2'!$A$19:$B$19</c:f>
              <c:strCache>
                <c:ptCount val="2"/>
                <c:pt idx="0">
                  <c:v>average</c:v>
                </c:pt>
                <c:pt idx="1">
                  <c:v>invalid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'eval7-valtests2'!$C$1:$F$1</c:f>
              <c:strCache>
                <c:ptCount val="4"/>
                <c:pt idx="0">
                  <c:v>gpt-4o-mini</c:v>
                </c:pt>
                <c:pt idx="1">
                  <c:v>gemma2:9b</c:v>
                </c:pt>
                <c:pt idx="2">
                  <c:v>qwen2.5:3b</c:v>
                </c:pt>
                <c:pt idx="3">
                  <c:v>llama3.2:1b</c:v>
                </c:pt>
              </c:strCache>
            </c:strRef>
          </c:cat>
          <c:val>
            <c:numRef>
              <c:f>'eval7-valtests2'!$C$19:$F$19</c:f>
              <c:numCache>
                <c:formatCode>0%</c:formatCode>
                <c:ptCount val="4"/>
                <c:pt idx="0">
                  <c:v>0.80093662464985993</c:v>
                </c:pt>
                <c:pt idx="1">
                  <c:v>0.7517244397759103</c:v>
                </c:pt>
                <c:pt idx="2">
                  <c:v>0.64949229691876753</c:v>
                </c:pt>
                <c:pt idx="3">
                  <c:v>0.46084558823529409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2-4D65-8940-3AAD31A5A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916847"/>
        <c:axId val="995914927"/>
      </c:barChart>
      <c:catAx>
        <c:axId val="99591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14927"/>
        <c:crosses val="autoZero"/>
        <c:auto val="1"/>
        <c:lblAlgn val="ctr"/>
        <c:lblOffset val="100"/>
        <c:noMultiLvlLbl val="0"/>
      </c:catAx>
      <c:valAx>
        <c:axId val="99591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1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Compliance of Test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'eval4-2'!$C$1</c:f>
              <c:strCache>
                <c:ptCount val="1"/>
                <c:pt idx="0">
                  <c:v>gpt-4o-mini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'eval4-2'!$A$2:$B$18</c15:sqref>
                  </c15:fullRef>
                  <c15:levelRef>
                    <c15:sqref>'eval4-2'!$A$2:$A$18</c15:sqref>
                  </c15:levelRef>
                </c:ext>
              </c:extLst>
              <c:f>'eval4-2'!$A$2:$A$18</c:f>
              <c:strCache>
                <c:ptCount val="17"/>
                <c:pt idx="0">
                  <c:v>speech-tag</c:v>
                </c:pt>
                <c:pt idx="1">
                  <c:v>speech-tag</c:v>
                </c:pt>
                <c:pt idx="2">
                  <c:v>text-to-p</c:v>
                </c:pt>
                <c:pt idx="3">
                  <c:v>text-to-p</c:v>
                </c:pt>
                <c:pt idx="4">
                  <c:v>shakespeare</c:v>
                </c:pt>
                <c:pt idx="5">
                  <c:v>shakespeare</c:v>
                </c:pt>
                <c:pt idx="6">
                  <c:v>sentence</c:v>
                </c:pt>
                <c:pt idx="7">
                  <c:v>sentence</c:v>
                </c:pt>
                <c:pt idx="8">
                  <c:v>extract-names</c:v>
                </c:pt>
                <c:pt idx="9">
                  <c:v>extract-names</c:v>
                </c:pt>
                <c:pt idx="10">
                  <c:v>elements</c:v>
                </c:pt>
                <c:pt idx="11">
                  <c:v>elements</c:v>
                </c:pt>
                <c:pt idx="12">
                  <c:v>classify</c:v>
                </c:pt>
                <c:pt idx="13">
                  <c:v>classify</c:v>
                </c:pt>
                <c:pt idx="14">
                  <c:v>art-prompt</c:v>
                </c:pt>
                <c:pt idx="15">
                  <c:v>art-prompt</c:v>
                </c:pt>
                <c:pt idx="16">
                  <c:v>average</c:v>
                </c:pt>
              </c:strCache>
            </c:strRef>
          </c:cat>
          <c:val>
            <c:numRef>
              <c:f>'eval4-2'!$C$2:$C$18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0.88</c:v>
                </c:pt>
                <c:pt idx="3">
                  <c:v>0.94</c:v>
                </c:pt>
                <c:pt idx="4">
                  <c:v>0.83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0.98</c:v>
                </c:pt>
                <c:pt idx="10">
                  <c:v>0.5</c:v>
                </c:pt>
                <c:pt idx="11">
                  <c:v>0.97</c:v>
                </c:pt>
                <c:pt idx="12">
                  <c:v>0.89</c:v>
                </c:pt>
                <c:pt idx="13">
                  <c:v>1</c:v>
                </c:pt>
                <c:pt idx="14">
                  <c:v>0.94</c:v>
                </c:pt>
                <c:pt idx="15">
                  <c:v>0.98</c:v>
                </c:pt>
                <c:pt idx="16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4-4E71-844D-48E39C1A9012}"/>
            </c:ext>
          </c:extLst>
        </c:ser>
        <c:ser>
          <c:idx val="1"/>
          <c:order val="1"/>
          <c:tx>
            <c:strRef>
              <c:f>'eval4-2'!$D$1</c:f>
              <c:strCache>
                <c:ptCount val="1"/>
                <c:pt idx="0">
                  <c:v>gemma2:9b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'eval4-2'!$A$2:$B$18</c15:sqref>
                  </c15:fullRef>
                  <c15:levelRef>
                    <c15:sqref>'eval4-2'!$A$2:$A$18</c15:sqref>
                  </c15:levelRef>
                </c:ext>
              </c:extLst>
              <c:f>'eval4-2'!$A$2:$A$18</c:f>
              <c:strCache>
                <c:ptCount val="17"/>
                <c:pt idx="0">
                  <c:v>speech-tag</c:v>
                </c:pt>
                <c:pt idx="1">
                  <c:v>speech-tag</c:v>
                </c:pt>
                <c:pt idx="2">
                  <c:v>text-to-p</c:v>
                </c:pt>
                <c:pt idx="3">
                  <c:v>text-to-p</c:v>
                </c:pt>
                <c:pt idx="4">
                  <c:v>shakespeare</c:v>
                </c:pt>
                <c:pt idx="5">
                  <c:v>shakespeare</c:v>
                </c:pt>
                <c:pt idx="6">
                  <c:v>sentence</c:v>
                </c:pt>
                <c:pt idx="7">
                  <c:v>sentence</c:v>
                </c:pt>
                <c:pt idx="8">
                  <c:v>extract-names</c:v>
                </c:pt>
                <c:pt idx="9">
                  <c:v>extract-names</c:v>
                </c:pt>
                <c:pt idx="10">
                  <c:v>elements</c:v>
                </c:pt>
                <c:pt idx="11">
                  <c:v>elements</c:v>
                </c:pt>
                <c:pt idx="12">
                  <c:v>classify</c:v>
                </c:pt>
                <c:pt idx="13">
                  <c:v>classify</c:v>
                </c:pt>
                <c:pt idx="14">
                  <c:v>art-prompt</c:v>
                </c:pt>
                <c:pt idx="15">
                  <c:v>art-prompt</c:v>
                </c:pt>
                <c:pt idx="16">
                  <c:v>average</c:v>
                </c:pt>
              </c:strCache>
            </c:strRef>
          </c:cat>
          <c:val>
            <c:numRef>
              <c:f>'eval4-2'!$D$2:$D$18</c:f>
              <c:numCache>
                <c:formatCode>0%</c:formatCode>
                <c:ptCount val="17"/>
                <c:pt idx="0">
                  <c:v>0.79</c:v>
                </c:pt>
                <c:pt idx="1">
                  <c:v>0.88</c:v>
                </c:pt>
                <c:pt idx="2">
                  <c:v>0.54</c:v>
                </c:pt>
                <c:pt idx="3">
                  <c:v>0.54</c:v>
                </c:pt>
                <c:pt idx="4">
                  <c:v>0.5</c:v>
                </c:pt>
                <c:pt idx="5">
                  <c:v>1</c:v>
                </c:pt>
                <c:pt idx="6">
                  <c:v>0.81</c:v>
                </c:pt>
                <c:pt idx="7">
                  <c:v>0.69</c:v>
                </c:pt>
                <c:pt idx="8">
                  <c:v>0.98</c:v>
                </c:pt>
                <c:pt idx="9">
                  <c:v>0.98</c:v>
                </c:pt>
                <c:pt idx="10">
                  <c:v>0.42</c:v>
                </c:pt>
                <c:pt idx="11">
                  <c:v>0.67</c:v>
                </c:pt>
                <c:pt idx="12">
                  <c:v>0.56000000000000005</c:v>
                </c:pt>
                <c:pt idx="13">
                  <c:v>0.89</c:v>
                </c:pt>
                <c:pt idx="14">
                  <c:v>0.89</c:v>
                </c:pt>
                <c:pt idx="15">
                  <c:v>0.85</c:v>
                </c:pt>
                <c:pt idx="16">
                  <c:v>0.68625000000000003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4-4E71-844D-48E39C1A9012}"/>
            </c:ext>
          </c:extLst>
        </c:ser>
        <c:ser>
          <c:idx val="2"/>
          <c:order val="2"/>
          <c:tx>
            <c:strRef>
              <c:f>'eval4-2'!$E$1</c:f>
              <c:strCache>
                <c:ptCount val="1"/>
                <c:pt idx="0">
                  <c:v>qwen2.5:3b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'eval4-2'!$A$2:$B$18</c15:sqref>
                  </c15:fullRef>
                  <c15:levelRef>
                    <c15:sqref>'eval4-2'!$A$2:$A$18</c15:sqref>
                  </c15:levelRef>
                </c:ext>
              </c:extLst>
              <c:f>'eval4-2'!$A$2:$A$18</c:f>
              <c:strCache>
                <c:ptCount val="17"/>
                <c:pt idx="0">
                  <c:v>speech-tag</c:v>
                </c:pt>
                <c:pt idx="1">
                  <c:v>speech-tag</c:v>
                </c:pt>
                <c:pt idx="2">
                  <c:v>text-to-p</c:v>
                </c:pt>
                <c:pt idx="3">
                  <c:v>text-to-p</c:v>
                </c:pt>
                <c:pt idx="4">
                  <c:v>shakespeare</c:v>
                </c:pt>
                <c:pt idx="5">
                  <c:v>shakespeare</c:v>
                </c:pt>
                <c:pt idx="6">
                  <c:v>sentence</c:v>
                </c:pt>
                <c:pt idx="7">
                  <c:v>sentence</c:v>
                </c:pt>
                <c:pt idx="8">
                  <c:v>extract-names</c:v>
                </c:pt>
                <c:pt idx="9">
                  <c:v>extract-names</c:v>
                </c:pt>
                <c:pt idx="10">
                  <c:v>elements</c:v>
                </c:pt>
                <c:pt idx="11">
                  <c:v>elements</c:v>
                </c:pt>
                <c:pt idx="12">
                  <c:v>classify</c:v>
                </c:pt>
                <c:pt idx="13">
                  <c:v>classify</c:v>
                </c:pt>
                <c:pt idx="14">
                  <c:v>art-prompt</c:v>
                </c:pt>
                <c:pt idx="15">
                  <c:v>art-prompt</c:v>
                </c:pt>
                <c:pt idx="16">
                  <c:v>average</c:v>
                </c:pt>
              </c:strCache>
            </c:strRef>
          </c:cat>
          <c:val>
            <c:numRef>
              <c:f>'eval4-2'!$E$2:$E$18</c:f>
              <c:numCache>
                <c:formatCode>0%</c:formatCode>
                <c:ptCount val="17"/>
                <c:pt idx="0">
                  <c:v>0.83</c:v>
                </c:pt>
                <c:pt idx="1">
                  <c:v>0.96</c:v>
                </c:pt>
                <c:pt idx="2">
                  <c:v>0.33</c:v>
                </c:pt>
                <c:pt idx="3">
                  <c:v>0.23</c:v>
                </c:pt>
                <c:pt idx="4">
                  <c:v>0.83</c:v>
                </c:pt>
                <c:pt idx="5">
                  <c:v>1</c:v>
                </c:pt>
                <c:pt idx="6">
                  <c:v>0.97</c:v>
                </c:pt>
                <c:pt idx="7">
                  <c:v>1</c:v>
                </c:pt>
                <c:pt idx="8">
                  <c:v>0.98</c:v>
                </c:pt>
                <c:pt idx="9">
                  <c:v>0.91</c:v>
                </c:pt>
                <c:pt idx="10">
                  <c:v>0.28999999999999998</c:v>
                </c:pt>
                <c:pt idx="11">
                  <c:v>0.33</c:v>
                </c:pt>
                <c:pt idx="12">
                  <c:v>0.78</c:v>
                </c:pt>
                <c:pt idx="13">
                  <c:v>1</c:v>
                </c:pt>
                <c:pt idx="14">
                  <c:v>0.59</c:v>
                </c:pt>
                <c:pt idx="15">
                  <c:v>0.83</c:v>
                </c:pt>
                <c:pt idx="16">
                  <c:v>0.70000000000000007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4-4E71-844D-48E39C1A9012}"/>
            </c:ext>
          </c:extLst>
        </c:ser>
        <c:ser>
          <c:idx val="3"/>
          <c:order val="3"/>
          <c:tx>
            <c:strRef>
              <c:f>'eval4-2'!$F$1</c:f>
              <c:strCache>
                <c:ptCount val="1"/>
                <c:pt idx="0">
                  <c:v>llama3.2:1b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'eval4-2'!$A$2:$B$18</c15:sqref>
                  </c15:fullRef>
                  <c15:levelRef>
                    <c15:sqref>'eval4-2'!$A$2:$A$18</c15:sqref>
                  </c15:levelRef>
                </c:ext>
              </c:extLst>
              <c:f>'eval4-2'!$A$2:$A$18</c:f>
              <c:strCache>
                <c:ptCount val="17"/>
                <c:pt idx="0">
                  <c:v>speech-tag</c:v>
                </c:pt>
                <c:pt idx="1">
                  <c:v>speech-tag</c:v>
                </c:pt>
                <c:pt idx="2">
                  <c:v>text-to-p</c:v>
                </c:pt>
                <c:pt idx="3">
                  <c:v>text-to-p</c:v>
                </c:pt>
                <c:pt idx="4">
                  <c:v>shakespeare</c:v>
                </c:pt>
                <c:pt idx="5">
                  <c:v>shakespeare</c:v>
                </c:pt>
                <c:pt idx="6">
                  <c:v>sentence</c:v>
                </c:pt>
                <c:pt idx="7">
                  <c:v>sentence</c:v>
                </c:pt>
                <c:pt idx="8">
                  <c:v>extract-names</c:v>
                </c:pt>
                <c:pt idx="9">
                  <c:v>extract-names</c:v>
                </c:pt>
                <c:pt idx="10">
                  <c:v>elements</c:v>
                </c:pt>
                <c:pt idx="11">
                  <c:v>elements</c:v>
                </c:pt>
                <c:pt idx="12">
                  <c:v>classify</c:v>
                </c:pt>
                <c:pt idx="13">
                  <c:v>classify</c:v>
                </c:pt>
                <c:pt idx="14">
                  <c:v>art-prompt</c:v>
                </c:pt>
                <c:pt idx="15">
                  <c:v>art-prompt</c:v>
                </c:pt>
                <c:pt idx="16">
                  <c:v>average</c:v>
                </c:pt>
              </c:strCache>
            </c:strRef>
          </c:cat>
          <c:val>
            <c:numRef>
              <c:f>'eval4-2'!$F$2:$F$18</c:f>
              <c:numCache>
                <c:formatCode>0%</c:formatCode>
                <c:ptCount val="17"/>
                <c:pt idx="0">
                  <c:v>0.08</c:v>
                </c:pt>
                <c:pt idx="1">
                  <c:v>0.04</c:v>
                </c:pt>
                <c:pt idx="2">
                  <c:v>0.17</c:v>
                </c:pt>
                <c:pt idx="3">
                  <c:v>0.15</c:v>
                </c:pt>
                <c:pt idx="4">
                  <c:v>0.67</c:v>
                </c:pt>
                <c:pt idx="5">
                  <c:v>0.67</c:v>
                </c:pt>
                <c:pt idx="6">
                  <c:v>0.67</c:v>
                </c:pt>
                <c:pt idx="7">
                  <c:v>0.75</c:v>
                </c:pt>
                <c:pt idx="8">
                  <c:v>0.55000000000000004</c:v>
                </c:pt>
                <c:pt idx="9">
                  <c:v>0.44</c:v>
                </c:pt>
                <c:pt idx="10">
                  <c:v>0.06</c:v>
                </c:pt>
                <c:pt idx="11">
                  <c:v>0.22</c:v>
                </c:pt>
                <c:pt idx="12">
                  <c:v>0.28000000000000003</c:v>
                </c:pt>
                <c:pt idx="13">
                  <c:v>0.39</c:v>
                </c:pt>
                <c:pt idx="14">
                  <c:v>0.5</c:v>
                </c:pt>
                <c:pt idx="15">
                  <c:v>0.59</c:v>
                </c:pt>
                <c:pt idx="16">
                  <c:v>0.3725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C4-4E71-844D-48E39C1A9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07615"/>
        <c:axId val="146608575"/>
      </c:barChart>
      <c:catAx>
        <c:axId val="14660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8575"/>
        <c:crosses val="autoZero"/>
        <c:auto val="1"/>
        <c:lblAlgn val="ctr"/>
        <c:lblOffset val="100"/>
        <c:noMultiLvlLbl val="0"/>
      </c:catAx>
      <c:valAx>
        <c:axId val="14660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%</a:t>
            </a:r>
            <a:r>
              <a:rPr lang="en-US" baseline="0"/>
              <a:t> Compliance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'eval7-overall'!$B$18</c:f>
              <c:strCache>
                <c:ptCount val="1"/>
                <c:pt idx="0">
                  <c:v>promptpex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'eval7-overall'!$C$18:$F$18</c:f>
              <c:numCache>
                <c:formatCode>0%</c:formatCode>
                <c:ptCount val="4"/>
                <c:pt idx="0">
                  <c:v>0.90124999999999988</c:v>
                </c:pt>
                <c:pt idx="1">
                  <c:v>0.83875</c:v>
                </c:pt>
                <c:pt idx="2">
                  <c:v>0.77374999999999994</c:v>
                </c:pt>
                <c:pt idx="3">
                  <c:v>0.35375000000000001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F-4B87-BAA6-36AF7005849C}"/>
            </c:ext>
          </c:extLst>
        </c:ser>
        <c:ser>
          <c:idx val="1"/>
          <c:order val="1"/>
          <c:tx>
            <c:strRef>
              <c:f>'eval7-overall'!$B$19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'eval7-overall'!$C$19:$F$19</c:f>
            </c:numRef>
          </c:val>
          <c:extLst>
            <c:ext xmlns:c16="http://schemas.microsoft.com/office/drawing/2014/chart" uri="{C3380CC4-5D6E-409C-BE32-E72D297353CC}">
              <c16:uniqueId val="{00000001-C90F-4B87-BAA6-36AF70058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915151"/>
        <c:axId val="935921391"/>
      </c:barChart>
      <c:catAx>
        <c:axId val="93591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21391"/>
        <c:crosses val="autoZero"/>
        <c:auto val="1"/>
        <c:lblAlgn val="ctr"/>
        <c:lblOffset val="100"/>
        <c:noMultiLvlLbl val="0"/>
      </c:catAx>
      <c:valAx>
        <c:axId val="9359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1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PromptPex</a:t>
            </a:r>
            <a:r>
              <a:rPr lang="en-US" baseline="0"/>
              <a:t> % Compliance by Prompt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'eval7-overall'!$C$1</c:f>
              <c:strCache>
                <c:ptCount val="1"/>
                <c:pt idx="0">
                  <c:v>gpt-4o-mini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'eval7-overall'!$A$2:$B$18</c15:sqref>
                  </c15:fullRef>
                  <c15:levelRef>
                    <c15:sqref>'eval7-overall'!$A$2:$A$18</c15:sqref>
                  </c15:levelRef>
                </c:ext>
              </c:extLst>
              <c:f>'eval7-overall'!$A$2:$A$18</c:f>
              <c:strCache>
                <c:ptCount val="9"/>
                <c:pt idx="0">
                  <c:v>speech-tag</c:v>
                </c:pt>
                <c:pt idx="1">
                  <c:v>text-to-p</c:v>
                </c:pt>
                <c:pt idx="2">
                  <c:v>shakespeare</c:v>
                </c:pt>
                <c:pt idx="3">
                  <c:v>sentence</c:v>
                </c:pt>
                <c:pt idx="4">
                  <c:v>extract-names</c:v>
                </c:pt>
                <c:pt idx="5">
                  <c:v>elements</c:v>
                </c:pt>
                <c:pt idx="6">
                  <c:v>classify</c:v>
                </c:pt>
                <c:pt idx="7">
                  <c:v>art-prompt</c:v>
                </c:pt>
                <c:pt idx="8">
                  <c:v>average</c:v>
                </c:pt>
              </c:strCache>
            </c:strRef>
          </c:cat>
          <c:val>
            <c:numRef>
              <c:f>'eval7-overall'!$C$2:$C$18</c:f>
              <c:numCache>
                <c:formatCode>0%</c:formatCode>
                <c:ptCount val="9"/>
                <c:pt idx="0">
                  <c:v>1</c:v>
                </c:pt>
                <c:pt idx="1">
                  <c:v>0.85</c:v>
                </c:pt>
                <c:pt idx="2">
                  <c:v>0.98</c:v>
                </c:pt>
                <c:pt idx="3">
                  <c:v>0.88</c:v>
                </c:pt>
                <c:pt idx="4">
                  <c:v>1</c:v>
                </c:pt>
                <c:pt idx="5">
                  <c:v>0.56000000000000005</c:v>
                </c:pt>
                <c:pt idx="6">
                  <c:v>0.96</c:v>
                </c:pt>
                <c:pt idx="7">
                  <c:v>0.98</c:v>
                </c:pt>
                <c:pt idx="8">
                  <c:v>0.90124999999999988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8-4914-BB03-C54EF855F7A4}"/>
            </c:ext>
          </c:extLst>
        </c:ser>
        <c:ser>
          <c:idx val="1"/>
          <c:order val="1"/>
          <c:tx>
            <c:strRef>
              <c:f>'eval7-overall'!$D$1</c:f>
              <c:strCache>
                <c:ptCount val="1"/>
                <c:pt idx="0">
                  <c:v>gemma2:9b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'eval7-overall'!$A$2:$B$18</c15:sqref>
                  </c15:fullRef>
                  <c15:levelRef>
                    <c15:sqref>'eval7-overall'!$A$2:$A$18</c15:sqref>
                  </c15:levelRef>
                </c:ext>
              </c:extLst>
              <c:f>'eval7-overall'!$A$2:$A$18</c:f>
              <c:strCache>
                <c:ptCount val="9"/>
                <c:pt idx="0">
                  <c:v>speech-tag</c:v>
                </c:pt>
                <c:pt idx="1">
                  <c:v>text-to-p</c:v>
                </c:pt>
                <c:pt idx="2">
                  <c:v>shakespeare</c:v>
                </c:pt>
                <c:pt idx="3">
                  <c:v>sentence</c:v>
                </c:pt>
                <c:pt idx="4">
                  <c:v>extract-names</c:v>
                </c:pt>
                <c:pt idx="5">
                  <c:v>elements</c:v>
                </c:pt>
                <c:pt idx="6">
                  <c:v>classify</c:v>
                </c:pt>
                <c:pt idx="7">
                  <c:v>art-prompt</c:v>
                </c:pt>
                <c:pt idx="8">
                  <c:v>average</c:v>
                </c:pt>
              </c:strCache>
            </c:strRef>
          </c:cat>
          <c:val>
            <c:numRef>
              <c:f>'eval7-overall'!$D$2:$D$18</c:f>
              <c:numCache>
                <c:formatCode>0%</c:formatCode>
                <c:ptCount val="9"/>
                <c:pt idx="0">
                  <c:v>0.95</c:v>
                </c:pt>
                <c:pt idx="1">
                  <c:v>0.77</c:v>
                </c:pt>
                <c:pt idx="2">
                  <c:v>0.95</c:v>
                </c:pt>
                <c:pt idx="3">
                  <c:v>0.96</c:v>
                </c:pt>
                <c:pt idx="4">
                  <c:v>1</c:v>
                </c:pt>
                <c:pt idx="5">
                  <c:v>0.42</c:v>
                </c:pt>
                <c:pt idx="6">
                  <c:v>0.83</c:v>
                </c:pt>
                <c:pt idx="7">
                  <c:v>0.83</c:v>
                </c:pt>
                <c:pt idx="8">
                  <c:v>0.83875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8-4914-BB03-C54EF855F7A4}"/>
            </c:ext>
          </c:extLst>
        </c:ser>
        <c:ser>
          <c:idx val="2"/>
          <c:order val="2"/>
          <c:tx>
            <c:strRef>
              <c:f>'eval7-overall'!$E$1</c:f>
              <c:strCache>
                <c:ptCount val="1"/>
                <c:pt idx="0">
                  <c:v>qwen2.5:3b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'eval7-overall'!$A$2:$B$18</c15:sqref>
                  </c15:fullRef>
                  <c15:levelRef>
                    <c15:sqref>'eval7-overall'!$A$2:$A$18</c15:sqref>
                  </c15:levelRef>
                </c:ext>
              </c:extLst>
              <c:f>'eval7-overall'!$A$2:$A$18</c:f>
              <c:strCache>
                <c:ptCount val="9"/>
                <c:pt idx="0">
                  <c:v>speech-tag</c:v>
                </c:pt>
                <c:pt idx="1">
                  <c:v>text-to-p</c:v>
                </c:pt>
                <c:pt idx="2">
                  <c:v>shakespeare</c:v>
                </c:pt>
                <c:pt idx="3">
                  <c:v>sentence</c:v>
                </c:pt>
                <c:pt idx="4">
                  <c:v>extract-names</c:v>
                </c:pt>
                <c:pt idx="5">
                  <c:v>elements</c:v>
                </c:pt>
                <c:pt idx="6">
                  <c:v>classify</c:v>
                </c:pt>
                <c:pt idx="7">
                  <c:v>art-prompt</c:v>
                </c:pt>
                <c:pt idx="8">
                  <c:v>average</c:v>
                </c:pt>
              </c:strCache>
            </c:strRef>
          </c:cat>
          <c:val>
            <c:numRef>
              <c:f>'eval7-overall'!$E$2:$E$18</c:f>
              <c:numCache>
                <c:formatCode>0%</c:formatCode>
                <c:ptCount val="9"/>
                <c:pt idx="0">
                  <c:v>0.98</c:v>
                </c:pt>
                <c:pt idx="1">
                  <c:v>0.28000000000000003</c:v>
                </c:pt>
                <c:pt idx="2">
                  <c:v>0.95</c:v>
                </c:pt>
                <c:pt idx="3">
                  <c:v>0.79</c:v>
                </c:pt>
                <c:pt idx="4">
                  <c:v>1</c:v>
                </c:pt>
                <c:pt idx="5">
                  <c:v>0.48</c:v>
                </c:pt>
                <c:pt idx="6">
                  <c:v>0.88</c:v>
                </c:pt>
                <c:pt idx="7">
                  <c:v>0.83</c:v>
                </c:pt>
                <c:pt idx="8">
                  <c:v>0.77374999999999994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8-4914-BB03-C54EF855F7A4}"/>
            </c:ext>
          </c:extLst>
        </c:ser>
        <c:ser>
          <c:idx val="3"/>
          <c:order val="3"/>
          <c:tx>
            <c:strRef>
              <c:f>'eval7-overall'!$F$1</c:f>
              <c:strCache>
                <c:ptCount val="1"/>
                <c:pt idx="0">
                  <c:v>llama3.2:1b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'eval7-overall'!$A$2:$B$18</c15:sqref>
                  </c15:fullRef>
                  <c15:levelRef>
                    <c15:sqref>'eval7-overall'!$A$2:$A$18</c15:sqref>
                  </c15:levelRef>
                </c:ext>
              </c:extLst>
              <c:f>'eval7-overall'!$A$2:$A$18</c:f>
              <c:strCache>
                <c:ptCount val="9"/>
                <c:pt idx="0">
                  <c:v>speech-tag</c:v>
                </c:pt>
                <c:pt idx="1">
                  <c:v>text-to-p</c:v>
                </c:pt>
                <c:pt idx="2">
                  <c:v>shakespeare</c:v>
                </c:pt>
                <c:pt idx="3">
                  <c:v>sentence</c:v>
                </c:pt>
                <c:pt idx="4">
                  <c:v>extract-names</c:v>
                </c:pt>
                <c:pt idx="5">
                  <c:v>elements</c:v>
                </c:pt>
                <c:pt idx="6">
                  <c:v>classify</c:v>
                </c:pt>
                <c:pt idx="7">
                  <c:v>art-prompt</c:v>
                </c:pt>
                <c:pt idx="8">
                  <c:v>average</c:v>
                </c:pt>
              </c:strCache>
            </c:strRef>
          </c:cat>
          <c:val>
            <c:numRef>
              <c:f>'eval7-overall'!$F$2:$F$18</c:f>
              <c:numCache>
                <c:formatCode>0%</c:formatCode>
                <c:ptCount val="9"/>
                <c:pt idx="0">
                  <c:v>0.1</c:v>
                </c:pt>
                <c:pt idx="1">
                  <c:v>0.05</c:v>
                </c:pt>
                <c:pt idx="2">
                  <c:v>0.93</c:v>
                </c:pt>
                <c:pt idx="3">
                  <c:v>0.69</c:v>
                </c:pt>
                <c:pt idx="4">
                  <c:v>0</c:v>
                </c:pt>
                <c:pt idx="5">
                  <c:v>0.08</c:v>
                </c:pt>
                <c:pt idx="6">
                  <c:v>0.46</c:v>
                </c:pt>
                <c:pt idx="7">
                  <c:v>0.52</c:v>
                </c:pt>
                <c:pt idx="8">
                  <c:v>0.35375000000000001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58-4914-BB03-C54EF855F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611631"/>
        <c:axId val="1147616431"/>
      </c:barChart>
      <c:catAx>
        <c:axId val="114761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16431"/>
        <c:crosses val="autoZero"/>
        <c:auto val="1"/>
        <c:lblAlgn val="ctr"/>
        <c:lblOffset val="100"/>
        <c:noMultiLvlLbl val="0"/>
      </c:catAx>
      <c:valAx>
        <c:axId val="11476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1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Valid Tests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'eval7-numvalid'!$A$2</c:f>
              <c:strCache>
                <c:ptCount val="1"/>
                <c:pt idx="0">
                  <c:v>total 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'eval7-numvalid'!$B$1:$I$1</c:f>
              <c:strCache>
                <c:ptCount val="8"/>
                <c:pt idx="0">
                  <c:v>speech-tag</c:v>
                </c:pt>
                <c:pt idx="1">
                  <c:v>text-to-p</c:v>
                </c:pt>
                <c:pt idx="2">
                  <c:v>shakespeare</c:v>
                </c:pt>
                <c:pt idx="3">
                  <c:v>sentence</c:v>
                </c:pt>
                <c:pt idx="4">
                  <c:v>extract-names</c:v>
                </c:pt>
                <c:pt idx="5">
                  <c:v>elements</c:v>
                </c:pt>
                <c:pt idx="6">
                  <c:v>classify</c:v>
                </c:pt>
                <c:pt idx="7">
                  <c:v>art-prompt</c:v>
                </c:pt>
              </c:strCache>
            </c:strRef>
          </c:cat>
          <c:val>
            <c:numRef>
              <c:f>'eval7-numvalid'!$B$2:$I$2</c:f>
              <c:numCache>
                <c:formatCode>General</c:formatCode>
                <c:ptCount val="8"/>
                <c:pt idx="0">
                  <c:v>42</c:v>
                </c:pt>
                <c:pt idx="1">
                  <c:v>39</c:v>
                </c:pt>
                <c:pt idx="2">
                  <c:v>42</c:v>
                </c:pt>
                <c:pt idx="3">
                  <c:v>48</c:v>
                </c:pt>
                <c:pt idx="4">
                  <c:v>2</c:v>
                </c:pt>
                <c:pt idx="5">
                  <c:v>48</c:v>
                </c:pt>
                <c:pt idx="6">
                  <c:v>24</c:v>
                </c:pt>
                <c:pt idx="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A-4864-B966-A436157A1831}"/>
            </c:ext>
          </c:extLst>
        </c:ser>
        <c:ser>
          <c:idx val="1"/>
          <c:order val="1"/>
          <c:tx>
            <c:strRef>
              <c:f>'eval7-numvalid'!$A$3</c:f>
              <c:strCache>
                <c:ptCount val="1"/>
                <c:pt idx="0">
                  <c:v>valid tests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'eval7-numvalid'!$B$1:$I$1</c:f>
              <c:strCache>
                <c:ptCount val="8"/>
                <c:pt idx="0">
                  <c:v>speech-tag</c:v>
                </c:pt>
                <c:pt idx="1">
                  <c:v>text-to-p</c:v>
                </c:pt>
                <c:pt idx="2">
                  <c:v>shakespeare</c:v>
                </c:pt>
                <c:pt idx="3">
                  <c:v>sentence</c:v>
                </c:pt>
                <c:pt idx="4">
                  <c:v>extract-names</c:v>
                </c:pt>
                <c:pt idx="5">
                  <c:v>elements</c:v>
                </c:pt>
                <c:pt idx="6">
                  <c:v>classify</c:v>
                </c:pt>
                <c:pt idx="7">
                  <c:v>art-prompt</c:v>
                </c:pt>
              </c:strCache>
            </c:strRef>
          </c:cat>
          <c:val>
            <c:numRef>
              <c:f>'eval7-numvalid'!$B$3:$I$3</c:f>
              <c:numCache>
                <c:formatCode>General</c:formatCode>
                <c:ptCount val="8"/>
                <c:pt idx="0">
                  <c:v>30</c:v>
                </c:pt>
                <c:pt idx="1">
                  <c:v>32</c:v>
                </c:pt>
                <c:pt idx="2">
                  <c:v>8</c:v>
                </c:pt>
                <c:pt idx="3">
                  <c:v>48</c:v>
                </c:pt>
                <c:pt idx="4">
                  <c:v>2</c:v>
                </c:pt>
                <c:pt idx="5">
                  <c:v>33</c:v>
                </c:pt>
                <c:pt idx="6">
                  <c:v>19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864-B966-A436157A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199023"/>
        <c:axId val="513200943"/>
      </c:barChart>
      <c:catAx>
        <c:axId val="51319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00943"/>
        <c:crosses val="autoZero"/>
        <c:auto val="1"/>
        <c:lblAlgn val="ctr"/>
        <c:lblOffset val="100"/>
        <c:noMultiLvlLbl val="0"/>
      </c:catAx>
      <c:valAx>
        <c:axId val="5132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9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% Compliance</a:t>
            </a:r>
            <a:b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Positive vs Negative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'eval7-posneg'!$A$18:$B$18</c:f>
              <c:strCache>
                <c:ptCount val="2"/>
                <c:pt idx="0">
                  <c:v>average</c:v>
                </c:pt>
                <c:pt idx="1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'eval7-posneg'!$C$1:$F$1</c:f>
              <c:strCache>
                <c:ptCount val="4"/>
                <c:pt idx="0">
                  <c:v>gpt-4o-mini</c:v>
                </c:pt>
                <c:pt idx="1">
                  <c:v>gemma2:9b</c:v>
                </c:pt>
                <c:pt idx="2">
                  <c:v>qwen2.5:3b</c:v>
                </c:pt>
                <c:pt idx="3">
                  <c:v>llama3.2:1b</c:v>
                </c:pt>
              </c:strCache>
            </c:strRef>
          </c:cat>
          <c:val>
            <c:numRef>
              <c:f>'eval7-posneg'!$C$18:$F$18</c:f>
              <c:numCache>
                <c:formatCode>0%</c:formatCode>
                <c:ptCount val="4"/>
                <c:pt idx="0">
                  <c:v>0.91443452380952372</c:v>
                </c:pt>
                <c:pt idx="1">
                  <c:v>0.91369047619047616</c:v>
                </c:pt>
                <c:pt idx="2">
                  <c:v>0.82663690476190488</c:v>
                </c:pt>
                <c:pt idx="3">
                  <c:v>0.40401785714285715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0-45D0-92A6-6A38AB533AE8}"/>
            </c:ext>
          </c:extLst>
        </c:ser>
        <c:ser>
          <c:idx val="1"/>
          <c:order val="1"/>
          <c:tx>
            <c:strRef>
              <c:f>'eval7-posneg'!$A$19:$B$19</c:f>
              <c:strCache>
                <c:ptCount val="2"/>
                <c:pt idx="0">
                  <c:v>average</c:v>
                </c:pt>
                <c:pt idx="1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'eval7-posneg'!$C$1:$F$1</c:f>
              <c:strCache>
                <c:ptCount val="4"/>
                <c:pt idx="0">
                  <c:v>gpt-4o-mini</c:v>
                </c:pt>
                <c:pt idx="1">
                  <c:v>gemma2:9b</c:v>
                </c:pt>
                <c:pt idx="2">
                  <c:v>qwen2.5:3b</c:v>
                </c:pt>
                <c:pt idx="3">
                  <c:v>llama3.2:1b</c:v>
                </c:pt>
              </c:strCache>
            </c:strRef>
          </c:cat>
          <c:val>
            <c:numRef>
              <c:f>'eval7-posneg'!$C$19:$F$19</c:f>
              <c:numCache>
                <c:formatCode>0%</c:formatCode>
                <c:ptCount val="4"/>
                <c:pt idx="0">
                  <c:v>0.7589285714285714</c:v>
                </c:pt>
                <c:pt idx="1">
                  <c:v>0.63839285714285721</c:v>
                </c:pt>
                <c:pt idx="2">
                  <c:v>0.59375</c:v>
                </c:pt>
                <c:pt idx="3">
                  <c:v>0.30208333333333331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0-45D0-92A6-6A38AB533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98079"/>
        <c:axId val="1177299039"/>
      </c:barChart>
      <c:catAx>
        <c:axId val="117729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99039"/>
        <c:crosses val="autoZero"/>
        <c:auto val="1"/>
        <c:lblAlgn val="ctr"/>
        <c:lblOffset val="100"/>
        <c:noMultiLvlLbl val="0"/>
      </c:catAx>
      <c:valAx>
        <c:axId val="11772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9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% Compliance</a:t>
            </a:r>
            <a:br>
              <a:rPr lang="en-US" baseline="0"/>
            </a:br>
            <a:r>
              <a:rPr lang="en-US" baseline="0"/>
              <a:t>PromptPex vs Baseline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'eval7-posneg'!$A$18:$B$18</c:f>
              <c:strCache>
                <c:ptCount val="2"/>
                <c:pt idx="0">
                  <c:v>average</c:v>
                </c:pt>
                <c:pt idx="1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'eval7-posneg'!$C$1:$F$1</c:f>
              <c:strCache>
                <c:ptCount val="4"/>
                <c:pt idx="0">
                  <c:v>gpt-4o-mini</c:v>
                </c:pt>
                <c:pt idx="1">
                  <c:v>gemma2:9b</c:v>
                </c:pt>
                <c:pt idx="2">
                  <c:v>qwen2.5:3b</c:v>
                </c:pt>
                <c:pt idx="3">
                  <c:v>llama3.2:1b</c:v>
                </c:pt>
              </c:strCache>
            </c:strRef>
          </c:cat>
          <c:val>
            <c:numRef>
              <c:f>'eval7-posneg'!$C$18:$F$18</c:f>
              <c:numCache>
                <c:formatCode>0%</c:formatCode>
                <c:ptCount val="4"/>
                <c:pt idx="0">
                  <c:v>0.91443452380952372</c:v>
                </c:pt>
                <c:pt idx="1">
                  <c:v>0.91369047619047616</c:v>
                </c:pt>
                <c:pt idx="2">
                  <c:v>0.82663690476190488</c:v>
                </c:pt>
                <c:pt idx="3">
                  <c:v>0.40401785714285715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0-41FF-A42E-383B314DB0C9}"/>
            </c:ext>
          </c:extLst>
        </c:ser>
        <c:ser>
          <c:idx val="1"/>
          <c:order val="1"/>
          <c:tx>
            <c:strRef>
              <c:f>'eval7-posneg'!$A$19:$B$19</c:f>
              <c:strCache>
                <c:ptCount val="2"/>
                <c:pt idx="0">
                  <c:v>average</c:v>
                </c:pt>
                <c:pt idx="1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'eval7-posneg'!$C$1:$F$1</c:f>
              <c:strCache>
                <c:ptCount val="4"/>
                <c:pt idx="0">
                  <c:v>gpt-4o-mini</c:v>
                </c:pt>
                <c:pt idx="1">
                  <c:v>gemma2:9b</c:v>
                </c:pt>
                <c:pt idx="2">
                  <c:v>qwen2.5:3b</c:v>
                </c:pt>
                <c:pt idx="3">
                  <c:v>llama3.2:1b</c:v>
                </c:pt>
              </c:strCache>
            </c:strRef>
          </c:cat>
          <c:val>
            <c:numRef>
              <c:f>'eval7-posneg'!$C$19:$F$19</c:f>
              <c:numCache>
                <c:formatCode>0%</c:formatCode>
                <c:ptCount val="4"/>
                <c:pt idx="0">
                  <c:v>0.7589285714285714</c:v>
                </c:pt>
                <c:pt idx="1">
                  <c:v>0.63839285714285721</c:v>
                </c:pt>
                <c:pt idx="2">
                  <c:v>0.59375</c:v>
                </c:pt>
                <c:pt idx="3">
                  <c:v>0.30208333333333331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0-41FF-A42E-383B314DB0C9}"/>
            </c:ext>
          </c:extLst>
        </c:ser>
        <c:ser>
          <c:idx val="2"/>
          <c:order val="2"/>
          <c:tx>
            <c:strRef>
              <c:f>'eval7-posneg'!$A$20:$B$20</c:f>
              <c:strCache>
                <c:ptCount val="2"/>
                <c:pt idx="0">
                  <c:v>average</c:v>
                </c:pt>
                <c:pt idx="1">
                  <c:v>baseline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'eval7-posneg'!$C$1:$F$1</c:f>
              <c:strCache>
                <c:ptCount val="4"/>
                <c:pt idx="0">
                  <c:v>gpt-4o-mini</c:v>
                </c:pt>
                <c:pt idx="1">
                  <c:v>gemma2:9b</c:v>
                </c:pt>
                <c:pt idx="2">
                  <c:v>qwen2.5:3b</c:v>
                </c:pt>
                <c:pt idx="3">
                  <c:v>llama3.2:1b</c:v>
                </c:pt>
              </c:strCache>
            </c:strRef>
          </c:cat>
          <c:val>
            <c:numRef>
              <c:f>'eval7-posneg'!$C$20:$F$20</c:f>
              <c:numCache>
                <c:formatCode>General</c:formatCode>
                <c:ptCount val="4"/>
                <c:pt idx="0">
                  <c:v>0.97499999999999998</c:v>
                </c:pt>
                <c:pt idx="1">
                  <c:v>0.89874999999999994</c:v>
                </c:pt>
                <c:pt idx="2">
                  <c:v>0.82125000000000004</c:v>
                </c:pt>
                <c:pt idx="3">
                  <c:v>0.41250000000000003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00-41FF-A42E-383B314DB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640479"/>
        <c:axId val="1128641439"/>
      </c:barChart>
      <c:catAx>
        <c:axId val="112864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641439"/>
        <c:crosses val="autoZero"/>
        <c:auto val="1"/>
        <c:lblAlgn val="ctr"/>
        <c:lblOffset val="100"/>
        <c:noMultiLvlLbl val="0"/>
      </c:catAx>
      <c:valAx>
        <c:axId val="1128641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64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compliance negative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'eval7-posneg'!$C$1</c:f>
              <c:strCache>
                <c:ptCount val="1"/>
                <c:pt idx="0">
                  <c:v>gpt-4o-mini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'eval7-posneg'!$A$2:$B$19</c15:sqref>
                  </c15:fullRef>
                  <c15:levelRef>
                    <c15:sqref>'eval7-posneg'!$A$2:$A$19</c15:sqref>
                  </c15:levelRef>
                </c:ext>
              </c:extLst>
              <c:f>'eval7-posneg'!$A$2:$A$19</c:f>
              <c:strCache>
                <c:ptCount val="18"/>
                <c:pt idx="0">
                  <c:v>speech-tag</c:v>
                </c:pt>
                <c:pt idx="1">
                  <c:v>speech-tag</c:v>
                </c:pt>
                <c:pt idx="2">
                  <c:v>text-to-p</c:v>
                </c:pt>
                <c:pt idx="3">
                  <c:v>text-to-p</c:v>
                </c:pt>
                <c:pt idx="4">
                  <c:v>shakespeare</c:v>
                </c:pt>
                <c:pt idx="5">
                  <c:v>shakespeare</c:v>
                </c:pt>
                <c:pt idx="6">
                  <c:v>sentence</c:v>
                </c:pt>
                <c:pt idx="7">
                  <c:v>sentence</c:v>
                </c:pt>
                <c:pt idx="8">
                  <c:v>extract-names</c:v>
                </c:pt>
                <c:pt idx="9">
                  <c:v>extract-names</c:v>
                </c:pt>
                <c:pt idx="10">
                  <c:v>elements</c:v>
                </c:pt>
                <c:pt idx="11">
                  <c:v>elements</c:v>
                </c:pt>
                <c:pt idx="12">
                  <c:v>classify</c:v>
                </c:pt>
                <c:pt idx="13">
                  <c:v>classify</c:v>
                </c:pt>
                <c:pt idx="14">
                  <c:v>art-prompt</c:v>
                </c:pt>
                <c:pt idx="15">
                  <c:v>art-prompt</c:v>
                </c:pt>
                <c:pt idx="16">
                  <c:v>average</c:v>
                </c:pt>
                <c:pt idx="17">
                  <c:v>average</c:v>
                </c:pt>
              </c:strCache>
            </c:strRef>
          </c:cat>
          <c:val>
            <c:numRef>
              <c:f>'eval7-posneg'!$C$2:$C$19</c:f>
              <c:numCache>
                <c:formatCode>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0.8571428571428571</c:v>
                </c:pt>
                <c:pt idx="3">
                  <c:v>0.83333333333333337</c:v>
                </c:pt>
                <c:pt idx="4">
                  <c:v>1</c:v>
                </c:pt>
                <c:pt idx="5">
                  <c:v>0.95238095238095233</c:v>
                </c:pt>
                <c:pt idx="6" formatCode="General">
                  <c:v>0.83333333333333304</c:v>
                </c:pt>
                <c:pt idx="7">
                  <c:v>0.91666666666666663</c:v>
                </c:pt>
                <c:pt idx="8">
                  <c:v>1</c:v>
                </c:pt>
                <c:pt idx="9">
                  <c:v>0</c:v>
                </c:pt>
                <c:pt idx="10">
                  <c:v>0.625</c:v>
                </c:pt>
                <c:pt idx="11">
                  <c:v>0.5</c:v>
                </c:pt>
                <c:pt idx="12">
                  <c:v>1</c:v>
                </c:pt>
                <c:pt idx="13">
                  <c:v>0.91666666666666663</c:v>
                </c:pt>
                <c:pt idx="14">
                  <c:v>1</c:v>
                </c:pt>
                <c:pt idx="15">
                  <c:v>0.95238095238095233</c:v>
                </c:pt>
                <c:pt idx="16">
                  <c:v>0.91443452380952372</c:v>
                </c:pt>
                <c:pt idx="17">
                  <c:v>0.7589285714285714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B-481A-9C32-59AD0F4ED180}"/>
            </c:ext>
          </c:extLst>
        </c:ser>
        <c:ser>
          <c:idx val="1"/>
          <c:order val="1"/>
          <c:tx>
            <c:strRef>
              <c:f>'eval7-posneg'!$D$1</c:f>
              <c:strCache>
                <c:ptCount val="1"/>
                <c:pt idx="0">
                  <c:v>gemma2:9b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'eval7-posneg'!$A$2:$B$19</c15:sqref>
                  </c15:fullRef>
                  <c15:levelRef>
                    <c15:sqref>'eval7-posneg'!$A$2:$A$19</c15:sqref>
                  </c15:levelRef>
                </c:ext>
              </c:extLst>
              <c:f>'eval7-posneg'!$A$2:$A$19</c:f>
              <c:strCache>
                <c:ptCount val="18"/>
                <c:pt idx="0">
                  <c:v>speech-tag</c:v>
                </c:pt>
                <c:pt idx="1">
                  <c:v>speech-tag</c:v>
                </c:pt>
                <c:pt idx="2">
                  <c:v>text-to-p</c:v>
                </c:pt>
                <c:pt idx="3">
                  <c:v>text-to-p</c:v>
                </c:pt>
                <c:pt idx="4">
                  <c:v>shakespeare</c:v>
                </c:pt>
                <c:pt idx="5">
                  <c:v>shakespeare</c:v>
                </c:pt>
                <c:pt idx="6">
                  <c:v>sentence</c:v>
                </c:pt>
                <c:pt idx="7">
                  <c:v>sentence</c:v>
                </c:pt>
                <c:pt idx="8">
                  <c:v>extract-names</c:v>
                </c:pt>
                <c:pt idx="9">
                  <c:v>extract-names</c:v>
                </c:pt>
                <c:pt idx="10">
                  <c:v>elements</c:v>
                </c:pt>
                <c:pt idx="11">
                  <c:v>elements</c:v>
                </c:pt>
                <c:pt idx="12">
                  <c:v>classify</c:v>
                </c:pt>
                <c:pt idx="13">
                  <c:v>classify</c:v>
                </c:pt>
                <c:pt idx="14">
                  <c:v>art-prompt</c:v>
                </c:pt>
                <c:pt idx="15">
                  <c:v>art-prompt</c:v>
                </c:pt>
                <c:pt idx="16">
                  <c:v>average</c:v>
                </c:pt>
                <c:pt idx="17">
                  <c:v>average</c:v>
                </c:pt>
              </c:strCache>
            </c:strRef>
          </c:cat>
          <c:val>
            <c:numRef>
              <c:f>'eval7-posneg'!$D$2:$D$19</c:f>
              <c:numCache>
                <c:formatCode>0%</c:formatCode>
                <c:ptCount val="18"/>
                <c:pt idx="0">
                  <c:v>1</c:v>
                </c:pt>
                <c:pt idx="1">
                  <c:v>0.90476190476190477</c:v>
                </c:pt>
                <c:pt idx="2">
                  <c:v>0.8571428571428571</c:v>
                </c:pt>
                <c:pt idx="3">
                  <c:v>0.66666666666666663</c:v>
                </c:pt>
                <c:pt idx="4">
                  <c:v>1</c:v>
                </c:pt>
                <c:pt idx="5">
                  <c:v>0.90476190476190477</c:v>
                </c:pt>
                <c:pt idx="6" formatCode="General">
                  <c:v>1</c:v>
                </c:pt>
                <c:pt idx="7">
                  <c:v>0.91666666666666663</c:v>
                </c:pt>
                <c:pt idx="8">
                  <c:v>1</c:v>
                </c:pt>
                <c:pt idx="9">
                  <c:v>0</c:v>
                </c:pt>
                <c:pt idx="10">
                  <c:v>0.58333333333333337</c:v>
                </c:pt>
                <c:pt idx="11">
                  <c:v>0.25</c:v>
                </c:pt>
                <c:pt idx="12">
                  <c:v>0.91666666666666663</c:v>
                </c:pt>
                <c:pt idx="13">
                  <c:v>0.75</c:v>
                </c:pt>
                <c:pt idx="14">
                  <c:v>0.95238095238095233</c:v>
                </c:pt>
                <c:pt idx="15">
                  <c:v>0.7142857142857143</c:v>
                </c:pt>
                <c:pt idx="16">
                  <c:v>0.91369047619047616</c:v>
                </c:pt>
                <c:pt idx="17">
                  <c:v>0.63839285714285721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B-481A-9C32-59AD0F4ED180}"/>
            </c:ext>
          </c:extLst>
        </c:ser>
        <c:ser>
          <c:idx val="2"/>
          <c:order val="2"/>
          <c:tx>
            <c:strRef>
              <c:f>'eval7-posneg'!$E$1</c:f>
              <c:strCache>
                <c:ptCount val="1"/>
                <c:pt idx="0">
                  <c:v>qwen2.5:3b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'eval7-posneg'!$A$2:$B$19</c15:sqref>
                  </c15:fullRef>
                  <c15:levelRef>
                    <c15:sqref>'eval7-posneg'!$A$2:$A$19</c15:sqref>
                  </c15:levelRef>
                </c:ext>
              </c:extLst>
              <c:f>'eval7-posneg'!$A$2:$A$19</c:f>
              <c:strCache>
                <c:ptCount val="18"/>
                <c:pt idx="0">
                  <c:v>speech-tag</c:v>
                </c:pt>
                <c:pt idx="1">
                  <c:v>speech-tag</c:v>
                </c:pt>
                <c:pt idx="2">
                  <c:v>text-to-p</c:v>
                </c:pt>
                <c:pt idx="3">
                  <c:v>text-to-p</c:v>
                </c:pt>
                <c:pt idx="4">
                  <c:v>shakespeare</c:v>
                </c:pt>
                <c:pt idx="5">
                  <c:v>shakespeare</c:v>
                </c:pt>
                <c:pt idx="6">
                  <c:v>sentence</c:v>
                </c:pt>
                <c:pt idx="7">
                  <c:v>sentence</c:v>
                </c:pt>
                <c:pt idx="8">
                  <c:v>extract-names</c:v>
                </c:pt>
                <c:pt idx="9">
                  <c:v>extract-names</c:v>
                </c:pt>
                <c:pt idx="10">
                  <c:v>elements</c:v>
                </c:pt>
                <c:pt idx="11">
                  <c:v>elements</c:v>
                </c:pt>
                <c:pt idx="12">
                  <c:v>classify</c:v>
                </c:pt>
                <c:pt idx="13">
                  <c:v>classify</c:v>
                </c:pt>
                <c:pt idx="14">
                  <c:v>art-prompt</c:v>
                </c:pt>
                <c:pt idx="15">
                  <c:v>art-prompt</c:v>
                </c:pt>
                <c:pt idx="16">
                  <c:v>average</c:v>
                </c:pt>
                <c:pt idx="17">
                  <c:v>average</c:v>
                </c:pt>
              </c:strCache>
            </c:strRef>
          </c:cat>
          <c:val>
            <c:numRef>
              <c:f>'eval7-posneg'!$E$2:$E$19</c:f>
              <c:numCache>
                <c:formatCode>0%</c:formatCode>
                <c:ptCount val="18"/>
                <c:pt idx="0">
                  <c:v>0.95238095238095233</c:v>
                </c:pt>
                <c:pt idx="1">
                  <c:v>1</c:v>
                </c:pt>
                <c:pt idx="2">
                  <c:v>0.38095238095238093</c:v>
                </c:pt>
                <c:pt idx="3">
                  <c:v>0.16666666666666666</c:v>
                </c:pt>
                <c:pt idx="4">
                  <c:v>1</c:v>
                </c:pt>
                <c:pt idx="5">
                  <c:v>0.90476190476190477</c:v>
                </c:pt>
                <c:pt idx="6" formatCode="General">
                  <c:v>0.75</c:v>
                </c:pt>
                <c:pt idx="7">
                  <c:v>0.83333333333333337</c:v>
                </c:pt>
                <c:pt idx="8">
                  <c:v>1</c:v>
                </c:pt>
                <c:pt idx="9">
                  <c:v>0</c:v>
                </c:pt>
                <c:pt idx="10">
                  <c:v>0.625</c:v>
                </c:pt>
                <c:pt idx="11">
                  <c:v>0.33333333333333331</c:v>
                </c:pt>
                <c:pt idx="12">
                  <c:v>1</c:v>
                </c:pt>
                <c:pt idx="13">
                  <c:v>0.75</c:v>
                </c:pt>
                <c:pt idx="14">
                  <c:v>0.90476190476190477</c:v>
                </c:pt>
                <c:pt idx="15">
                  <c:v>0.76190476190476186</c:v>
                </c:pt>
                <c:pt idx="16">
                  <c:v>0.82663690476190488</c:v>
                </c:pt>
                <c:pt idx="17">
                  <c:v>0.59375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5B-481A-9C32-59AD0F4ED180}"/>
            </c:ext>
          </c:extLst>
        </c:ser>
        <c:ser>
          <c:idx val="3"/>
          <c:order val="3"/>
          <c:tx>
            <c:strRef>
              <c:f>'eval7-posneg'!$F$1</c:f>
              <c:strCache>
                <c:ptCount val="1"/>
                <c:pt idx="0">
                  <c:v>llama3.2:1b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'eval7-posneg'!$A$2:$B$19</c15:sqref>
                  </c15:fullRef>
                  <c15:levelRef>
                    <c15:sqref>'eval7-posneg'!$A$2:$A$19</c15:sqref>
                  </c15:levelRef>
                </c:ext>
              </c:extLst>
              <c:f>'eval7-posneg'!$A$2:$A$19</c:f>
              <c:strCache>
                <c:ptCount val="18"/>
                <c:pt idx="0">
                  <c:v>speech-tag</c:v>
                </c:pt>
                <c:pt idx="1">
                  <c:v>speech-tag</c:v>
                </c:pt>
                <c:pt idx="2">
                  <c:v>text-to-p</c:v>
                </c:pt>
                <c:pt idx="3">
                  <c:v>text-to-p</c:v>
                </c:pt>
                <c:pt idx="4">
                  <c:v>shakespeare</c:v>
                </c:pt>
                <c:pt idx="5">
                  <c:v>shakespeare</c:v>
                </c:pt>
                <c:pt idx="6">
                  <c:v>sentence</c:v>
                </c:pt>
                <c:pt idx="7">
                  <c:v>sentence</c:v>
                </c:pt>
                <c:pt idx="8">
                  <c:v>extract-names</c:v>
                </c:pt>
                <c:pt idx="9">
                  <c:v>extract-names</c:v>
                </c:pt>
                <c:pt idx="10">
                  <c:v>elements</c:v>
                </c:pt>
                <c:pt idx="11">
                  <c:v>elements</c:v>
                </c:pt>
                <c:pt idx="12">
                  <c:v>classify</c:v>
                </c:pt>
                <c:pt idx="13">
                  <c:v>classify</c:v>
                </c:pt>
                <c:pt idx="14">
                  <c:v>art-prompt</c:v>
                </c:pt>
                <c:pt idx="15">
                  <c:v>art-prompt</c:v>
                </c:pt>
                <c:pt idx="16">
                  <c:v>average</c:v>
                </c:pt>
                <c:pt idx="17">
                  <c:v>average</c:v>
                </c:pt>
              </c:strCache>
            </c:strRef>
          </c:cat>
          <c:val>
            <c:numRef>
              <c:f>'eval7-posneg'!$F$2:$F$19</c:f>
              <c:numCache>
                <c:formatCode>0%</c:formatCode>
                <c:ptCount val="18"/>
                <c:pt idx="0">
                  <c:v>4.7619047619047616E-2</c:v>
                </c:pt>
                <c:pt idx="1">
                  <c:v>0.14285714285714285</c:v>
                </c:pt>
                <c:pt idx="2">
                  <c:v>9.5238095238095233E-2</c:v>
                </c:pt>
                <c:pt idx="3">
                  <c:v>0</c:v>
                </c:pt>
                <c:pt idx="4">
                  <c:v>1</c:v>
                </c:pt>
                <c:pt idx="5">
                  <c:v>0.8571428571428571</c:v>
                </c:pt>
                <c:pt idx="6" formatCode="General">
                  <c:v>0.625</c:v>
                </c:pt>
                <c:pt idx="7">
                  <c:v>0.75</c:v>
                </c:pt>
                <c:pt idx="8">
                  <c:v>0</c:v>
                </c:pt>
                <c:pt idx="9">
                  <c:v>0</c:v>
                </c:pt>
                <c:pt idx="10">
                  <c:v>0.16666666666666666</c:v>
                </c:pt>
                <c:pt idx="11">
                  <c:v>0</c:v>
                </c:pt>
                <c:pt idx="12">
                  <c:v>0.58333333333333337</c:v>
                </c:pt>
                <c:pt idx="13">
                  <c:v>0.33333333333333331</c:v>
                </c:pt>
                <c:pt idx="14">
                  <c:v>0.7142857142857143</c:v>
                </c:pt>
                <c:pt idx="15">
                  <c:v>0.33333333333333331</c:v>
                </c:pt>
                <c:pt idx="16">
                  <c:v>0.40401785714285715</c:v>
                </c:pt>
                <c:pt idx="17">
                  <c:v>0.30208333333333331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5B-481A-9C32-59AD0F4ED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132095"/>
        <c:axId val="1126137375"/>
      </c:barChart>
      <c:catAx>
        <c:axId val="112613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137375"/>
        <c:crosses val="autoZero"/>
        <c:auto val="1"/>
        <c:lblAlgn val="ctr"/>
        <c:lblOffset val="100"/>
        <c:noMultiLvlLbl val="0"/>
      </c:catAx>
      <c:valAx>
        <c:axId val="112613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13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compliance</a:t>
            </a:r>
            <a:r>
              <a:rPr lang="en-US" baseline="0"/>
              <a:t> positive tests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'eval7-posneg'!$C$1</c:f>
              <c:strCache>
                <c:ptCount val="1"/>
                <c:pt idx="0">
                  <c:v>gpt-4o-mini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'eval7-posneg'!$A$2:$B$18</c15:sqref>
                  </c15:fullRef>
                  <c15:levelRef>
                    <c15:sqref>'eval7-posneg'!$A$2:$A$18</c15:sqref>
                  </c15:levelRef>
                </c:ext>
              </c:extLst>
              <c:f>'eval7-posneg'!$A$2:$A$18</c:f>
              <c:strCache>
                <c:ptCount val="17"/>
                <c:pt idx="0">
                  <c:v>speech-tag</c:v>
                </c:pt>
                <c:pt idx="1">
                  <c:v>speech-tag</c:v>
                </c:pt>
                <c:pt idx="2">
                  <c:v>text-to-p</c:v>
                </c:pt>
                <c:pt idx="3">
                  <c:v>text-to-p</c:v>
                </c:pt>
                <c:pt idx="4">
                  <c:v>shakespeare</c:v>
                </c:pt>
                <c:pt idx="5">
                  <c:v>shakespeare</c:v>
                </c:pt>
                <c:pt idx="6">
                  <c:v>sentence</c:v>
                </c:pt>
                <c:pt idx="7">
                  <c:v>sentence</c:v>
                </c:pt>
                <c:pt idx="8">
                  <c:v>extract-names</c:v>
                </c:pt>
                <c:pt idx="9">
                  <c:v>extract-names</c:v>
                </c:pt>
                <c:pt idx="10">
                  <c:v>elements</c:v>
                </c:pt>
                <c:pt idx="11">
                  <c:v>elements</c:v>
                </c:pt>
                <c:pt idx="12">
                  <c:v>classify</c:v>
                </c:pt>
                <c:pt idx="13">
                  <c:v>classify</c:v>
                </c:pt>
                <c:pt idx="14">
                  <c:v>art-prompt</c:v>
                </c:pt>
                <c:pt idx="15">
                  <c:v>art-prompt</c:v>
                </c:pt>
                <c:pt idx="16">
                  <c:v>average</c:v>
                </c:pt>
              </c:strCache>
            </c:strRef>
          </c:cat>
          <c:val>
            <c:numRef>
              <c:f>'eval7-posneg'!$C$2:$C$18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0.8571428571428571</c:v>
                </c:pt>
                <c:pt idx="3">
                  <c:v>0.83333333333333337</c:v>
                </c:pt>
                <c:pt idx="4">
                  <c:v>1</c:v>
                </c:pt>
                <c:pt idx="5">
                  <c:v>0.95238095238095233</c:v>
                </c:pt>
                <c:pt idx="6" formatCode="General">
                  <c:v>0.83333333333333304</c:v>
                </c:pt>
                <c:pt idx="7">
                  <c:v>0.91666666666666663</c:v>
                </c:pt>
                <c:pt idx="8">
                  <c:v>1</c:v>
                </c:pt>
                <c:pt idx="9">
                  <c:v>0</c:v>
                </c:pt>
                <c:pt idx="10">
                  <c:v>0.625</c:v>
                </c:pt>
                <c:pt idx="11">
                  <c:v>0.5</c:v>
                </c:pt>
                <c:pt idx="12">
                  <c:v>1</c:v>
                </c:pt>
                <c:pt idx="13">
                  <c:v>0.91666666666666663</c:v>
                </c:pt>
                <c:pt idx="14">
                  <c:v>1</c:v>
                </c:pt>
                <c:pt idx="15">
                  <c:v>0.95238095238095233</c:v>
                </c:pt>
                <c:pt idx="16">
                  <c:v>0.91443452380952372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7-4347-8E48-2D2030C9F093}"/>
            </c:ext>
          </c:extLst>
        </c:ser>
        <c:ser>
          <c:idx val="1"/>
          <c:order val="1"/>
          <c:tx>
            <c:strRef>
              <c:f>'eval7-posneg'!$D$1</c:f>
              <c:strCache>
                <c:ptCount val="1"/>
                <c:pt idx="0">
                  <c:v>gemma2:9b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'eval7-posneg'!$A$2:$B$18</c15:sqref>
                  </c15:fullRef>
                  <c15:levelRef>
                    <c15:sqref>'eval7-posneg'!$A$2:$A$18</c15:sqref>
                  </c15:levelRef>
                </c:ext>
              </c:extLst>
              <c:f>'eval7-posneg'!$A$2:$A$18</c:f>
              <c:strCache>
                <c:ptCount val="17"/>
                <c:pt idx="0">
                  <c:v>speech-tag</c:v>
                </c:pt>
                <c:pt idx="1">
                  <c:v>speech-tag</c:v>
                </c:pt>
                <c:pt idx="2">
                  <c:v>text-to-p</c:v>
                </c:pt>
                <c:pt idx="3">
                  <c:v>text-to-p</c:v>
                </c:pt>
                <c:pt idx="4">
                  <c:v>shakespeare</c:v>
                </c:pt>
                <c:pt idx="5">
                  <c:v>shakespeare</c:v>
                </c:pt>
                <c:pt idx="6">
                  <c:v>sentence</c:v>
                </c:pt>
                <c:pt idx="7">
                  <c:v>sentence</c:v>
                </c:pt>
                <c:pt idx="8">
                  <c:v>extract-names</c:v>
                </c:pt>
                <c:pt idx="9">
                  <c:v>extract-names</c:v>
                </c:pt>
                <c:pt idx="10">
                  <c:v>elements</c:v>
                </c:pt>
                <c:pt idx="11">
                  <c:v>elements</c:v>
                </c:pt>
                <c:pt idx="12">
                  <c:v>classify</c:v>
                </c:pt>
                <c:pt idx="13">
                  <c:v>classify</c:v>
                </c:pt>
                <c:pt idx="14">
                  <c:v>art-prompt</c:v>
                </c:pt>
                <c:pt idx="15">
                  <c:v>art-prompt</c:v>
                </c:pt>
                <c:pt idx="16">
                  <c:v>average</c:v>
                </c:pt>
              </c:strCache>
            </c:strRef>
          </c:cat>
          <c:val>
            <c:numRef>
              <c:f>'eval7-posneg'!$D$2:$D$18</c:f>
              <c:numCache>
                <c:formatCode>0%</c:formatCode>
                <c:ptCount val="17"/>
                <c:pt idx="0">
                  <c:v>1</c:v>
                </c:pt>
                <c:pt idx="1">
                  <c:v>0.90476190476190477</c:v>
                </c:pt>
                <c:pt idx="2">
                  <c:v>0.8571428571428571</c:v>
                </c:pt>
                <c:pt idx="3">
                  <c:v>0.66666666666666663</c:v>
                </c:pt>
                <c:pt idx="4">
                  <c:v>1</c:v>
                </c:pt>
                <c:pt idx="5">
                  <c:v>0.90476190476190477</c:v>
                </c:pt>
                <c:pt idx="6" formatCode="General">
                  <c:v>1</c:v>
                </c:pt>
                <c:pt idx="7">
                  <c:v>0.91666666666666663</c:v>
                </c:pt>
                <c:pt idx="8">
                  <c:v>1</c:v>
                </c:pt>
                <c:pt idx="9">
                  <c:v>0</c:v>
                </c:pt>
                <c:pt idx="10">
                  <c:v>0.58333333333333337</c:v>
                </c:pt>
                <c:pt idx="11">
                  <c:v>0.25</c:v>
                </c:pt>
                <c:pt idx="12">
                  <c:v>0.91666666666666663</c:v>
                </c:pt>
                <c:pt idx="13">
                  <c:v>0.75</c:v>
                </c:pt>
                <c:pt idx="14">
                  <c:v>0.95238095238095233</c:v>
                </c:pt>
                <c:pt idx="15">
                  <c:v>0.7142857142857143</c:v>
                </c:pt>
                <c:pt idx="16">
                  <c:v>0.91369047619047616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7-4347-8E48-2D2030C9F093}"/>
            </c:ext>
          </c:extLst>
        </c:ser>
        <c:ser>
          <c:idx val="2"/>
          <c:order val="2"/>
          <c:tx>
            <c:strRef>
              <c:f>'eval7-posneg'!$E$1</c:f>
              <c:strCache>
                <c:ptCount val="1"/>
                <c:pt idx="0">
                  <c:v>qwen2.5:3b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'eval7-posneg'!$A$2:$B$18</c15:sqref>
                  </c15:fullRef>
                  <c15:levelRef>
                    <c15:sqref>'eval7-posneg'!$A$2:$A$18</c15:sqref>
                  </c15:levelRef>
                </c:ext>
              </c:extLst>
              <c:f>'eval7-posneg'!$A$2:$A$18</c:f>
              <c:strCache>
                <c:ptCount val="17"/>
                <c:pt idx="0">
                  <c:v>speech-tag</c:v>
                </c:pt>
                <c:pt idx="1">
                  <c:v>speech-tag</c:v>
                </c:pt>
                <c:pt idx="2">
                  <c:v>text-to-p</c:v>
                </c:pt>
                <c:pt idx="3">
                  <c:v>text-to-p</c:v>
                </c:pt>
                <c:pt idx="4">
                  <c:v>shakespeare</c:v>
                </c:pt>
                <c:pt idx="5">
                  <c:v>shakespeare</c:v>
                </c:pt>
                <c:pt idx="6">
                  <c:v>sentence</c:v>
                </c:pt>
                <c:pt idx="7">
                  <c:v>sentence</c:v>
                </c:pt>
                <c:pt idx="8">
                  <c:v>extract-names</c:v>
                </c:pt>
                <c:pt idx="9">
                  <c:v>extract-names</c:v>
                </c:pt>
                <c:pt idx="10">
                  <c:v>elements</c:v>
                </c:pt>
                <c:pt idx="11">
                  <c:v>elements</c:v>
                </c:pt>
                <c:pt idx="12">
                  <c:v>classify</c:v>
                </c:pt>
                <c:pt idx="13">
                  <c:v>classify</c:v>
                </c:pt>
                <c:pt idx="14">
                  <c:v>art-prompt</c:v>
                </c:pt>
                <c:pt idx="15">
                  <c:v>art-prompt</c:v>
                </c:pt>
                <c:pt idx="16">
                  <c:v>average</c:v>
                </c:pt>
              </c:strCache>
            </c:strRef>
          </c:cat>
          <c:val>
            <c:numRef>
              <c:f>'eval7-posneg'!$E$2:$E$18</c:f>
              <c:numCache>
                <c:formatCode>0%</c:formatCode>
                <c:ptCount val="17"/>
                <c:pt idx="0">
                  <c:v>0.95238095238095233</c:v>
                </c:pt>
                <c:pt idx="1">
                  <c:v>1</c:v>
                </c:pt>
                <c:pt idx="2">
                  <c:v>0.38095238095238093</c:v>
                </c:pt>
                <c:pt idx="3">
                  <c:v>0.16666666666666666</c:v>
                </c:pt>
                <c:pt idx="4">
                  <c:v>1</c:v>
                </c:pt>
                <c:pt idx="5">
                  <c:v>0.90476190476190477</c:v>
                </c:pt>
                <c:pt idx="6" formatCode="General">
                  <c:v>0.75</c:v>
                </c:pt>
                <c:pt idx="7">
                  <c:v>0.83333333333333337</c:v>
                </c:pt>
                <c:pt idx="8">
                  <c:v>1</c:v>
                </c:pt>
                <c:pt idx="9">
                  <c:v>0</c:v>
                </c:pt>
                <c:pt idx="10">
                  <c:v>0.625</c:v>
                </c:pt>
                <c:pt idx="11">
                  <c:v>0.33333333333333331</c:v>
                </c:pt>
                <c:pt idx="12">
                  <c:v>1</c:v>
                </c:pt>
                <c:pt idx="13">
                  <c:v>0.75</c:v>
                </c:pt>
                <c:pt idx="14">
                  <c:v>0.90476190476190477</c:v>
                </c:pt>
                <c:pt idx="15">
                  <c:v>0.76190476190476186</c:v>
                </c:pt>
                <c:pt idx="16">
                  <c:v>0.82663690476190488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7-4347-8E48-2D2030C9F093}"/>
            </c:ext>
          </c:extLst>
        </c:ser>
        <c:ser>
          <c:idx val="3"/>
          <c:order val="3"/>
          <c:tx>
            <c:strRef>
              <c:f>'eval7-posneg'!$F$1</c:f>
              <c:strCache>
                <c:ptCount val="1"/>
                <c:pt idx="0">
                  <c:v>llama3.2:1b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'eval7-posneg'!$A$2:$B$18</c15:sqref>
                  </c15:fullRef>
                  <c15:levelRef>
                    <c15:sqref>'eval7-posneg'!$A$2:$A$18</c15:sqref>
                  </c15:levelRef>
                </c:ext>
              </c:extLst>
              <c:f>'eval7-posneg'!$A$2:$A$18</c:f>
              <c:strCache>
                <c:ptCount val="17"/>
                <c:pt idx="0">
                  <c:v>speech-tag</c:v>
                </c:pt>
                <c:pt idx="1">
                  <c:v>speech-tag</c:v>
                </c:pt>
                <c:pt idx="2">
                  <c:v>text-to-p</c:v>
                </c:pt>
                <c:pt idx="3">
                  <c:v>text-to-p</c:v>
                </c:pt>
                <c:pt idx="4">
                  <c:v>shakespeare</c:v>
                </c:pt>
                <c:pt idx="5">
                  <c:v>shakespeare</c:v>
                </c:pt>
                <c:pt idx="6">
                  <c:v>sentence</c:v>
                </c:pt>
                <c:pt idx="7">
                  <c:v>sentence</c:v>
                </c:pt>
                <c:pt idx="8">
                  <c:v>extract-names</c:v>
                </c:pt>
                <c:pt idx="9">
                  <c:v>extract-names</c:v>
                </c:pt>
                <c:pt idx="10">
                  <c:v>elements</c:v>
                </c:pt>
                <c:pt idx="11">
                  <c:v>elements</c:v>
                </c:pt>
                <c:pt idx="12">
                  <c:v>classify</c:v>
                </c:pt>
                <c:pt idx="13">
                  <c:v>classify</c:v>
                </c:pt>
                <c:pt idx="14">
                  <c:v>art-prompt</c:v>
                </c:pt>
                <c:pt idx="15">
                  <c:v>art-prompt</c:v>
                </c:pt>
                <c:pt idx="16">
                  <c:v>average</c:v>
                </c:pt>
              </c:strCache>
            </c:strRef>
          </c:cat>
          <c:val>
            <c:numRef>
              <c:f>'eval7-posneg'!$F$2:$F$18</c:f>
              <c:numCache>
                <c:formatCode>0%</c:formatCode>
                <c:ptCount val="17"/>
                <c:pt idx="0">
                  <c:v>4.7619047619047616E-2</c:v>
                </c:pt>
                <c:pt idx="1">
                  <c:v>0.14285714285714285</c:v>
                </c:pt>
                <c:pt idx="2">
                  <c:v>9.5238095238095233E-2</c:v>
                </c:pt>
                <c:pt idx="3">
                  <c:v>0</c:v>
                </c:pt>
                <c:pt idx="4">
                  <c:v>1</c:v>
                </c:pt>
                <c:pt idx="5">
                  <c:v>0.8571428571428571</c:v>
                </c:pt>
                <c:pt idx="6" formatCode="General">
                  <c:v>0.625</c:v>
                </c:pt>
                <c:pt idx="7">
                  <c:v>0.75</c:v>
                </c:pt>
                <c:pt idx="8">
                  <c:v>0</c:v>
                </c:pt>
                <c:pt idx="9">
                  <c:v>0</c:v>
                </c:pt>
                <c:pt idx="10">
                  <c:v>0.16666666666666666</c:v>
                </c:pt>
                <c:pt idx="11">
                  <c:v>0</c:v>
                </c:pt>
                <c:pt idx="12">
                  <c:v>0.58333333333333337</c:v>
                </c:pt>
                <c:pt idx="13">
                  <c:v>0.33333333333333331</c:v>
                </c:pt>
                <c:pt idx="14">
                  <c:v>0.7142857142857143</c:v>
                </c:pt>
                <c:pt idx="15">
                  <c:v>0.33333333333333331</c:v>
                </c:pt>
                <c:pt idx="16">
                  <c:v>0.40401785714285715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87-4347-8E48-2D2030C9F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0146511"/>
        <c:axId val="1190150351"/>
      </c:barChart>
      <c:catAx>
        <c:axId val="119014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50351"/>
        <c:crosses val="autoZero"/>
        <c:auto val="1"/>
        <c:lblAlgn val="ctr"/>
        <c:lblOffset val="100"/>
        <c:noMultiLvlLbl val="0"/>
      </c:catAx>
      <c:valAx>
        <c:axId val="11901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4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9525</xdr:rowOff>
    </xdr:from>
    <xdr:to>
      <xdr:col>13</xdr:col>
      <xdr:colOff>571500</xdr:colOff>
      <xdr:row>15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24978E-EB01-9BF1-68B7-A8F930F0C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16</xdr:row>
      <xdr:rowOff>66675</xdr:rowOff>
    </xdr:from>
    <xdr:to>
      <xdr:col>13</xdr:col>
      <xdr:colOff>542925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E248B-FDA1-E298-6B32-88615D791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568325</xdr:colOff>
      <xdr:row>4</xdr:row>
      <xdr:rowOff>101600</xdr:rowOff>
    </xdr:from>
    <xdr:to>
      <xdr:col>14</xdr:col>
      <xdr:colOff>263525</xdr:colOff>
      <xdr:row>19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6CBAC-43AD-7306-FF70-DCCE06C0D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20</xdr:row>
      <xdr:rowOff>139700</xdr:rowOff>
    </xdr:from>
    <xdr:to>
      <xdr:col>12</xdr:col>
      <xdr:colOff>34925</xdr:colOff>
      <xdr:row>35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2FE888-747F-E3DA-80DA-772B683BD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225425</xdr:colOff>
      <xdr:row>4</xdr:row>
      <xdr:rowOff>82550</xdr:rowOff>
    </xdr:from>
    <xdr:to>
      <xdr:col>11</xdr:col>
      <xdr:colOff>530225</xdr:colOff>
      <xdr:row>19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1E011-B45D-EB9C-1FAF-53D0D10A4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536575</xdr:colOff>
      <xdr:row>1</xdr:row>
      <xdr:rowOff>95250</xdr:rowOff>
    </xdr:from>
    <xdr:to>
      <xdr:col>14</xdr:col>
      <xdr:colOff>231775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27091E-1289-3180-DB1E-856637824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530225</xdr:colOff>
      <xdr:row>17</xdr:row>
      <xdr:rowOff>38100</xdr:rowOff>
    </xdr:from>
    <xdr:to>
      <xdr:col>14</xdr:col>
      <xdr:colOff>225425</xdr:colOff>
      <xdr:row>32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F07545-7FC8-5A64-F80C-465F82F1F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460375</xdr:colOff>
      <xdr:row>21</xdr:row>
      <xdr:rowOff>107950</xdr:rowOff>
    </xdr:from>
    <xdr:to>
      <xdr:col>6</xdr:col>
      <xdr:colOff>168275</xdr:colOff>
      <xdr:row>36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597670-1DEF-8B65-469F-6A41C0B7B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466725</xdr:colOff>
      <xdr:row>37</xdr:row>
      <xdr:rowOff>139700</xdr:rowOff>
    </xdr:from>
    <xdr:to>
      <xdr:col>6</xdr:col>
      <xdr:colOff>174625</xdr:colOff>
      <xdr:row>52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35F030-AB04-A2F9-1AF0-69D9AA635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0</xdr:row>
      <xdr:rowOff>139700</xdr:rowOff>
    </xdr:from>
    <xdr:to>
      <xdr:col>14</xdr:col>
      <xdr:colOff>180975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3DC8D-3925-5FFD-F62F-FE48BE301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rn\OneDrive%20-%20Microsoft\AI%20CoArch\RobustPrompt\paper\evals07\art-prompt.csv" TargetMode="External"/><Relationship Id="rId1" Type="http://schemas.openxmlformats.org/officeDocument/2006/relationships/externalLinkPath" Target="file:///C:\Users\zorn\OneDrive%20-%20Microsoft\AI%20CoArch\RobustPrompt\paper\evals07\art-promp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t-prompt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354C0A-EF89-4368-9ABA-A3A6C69A52BA}" name="Table2" displayName="Table2" ref="A1:Q7" totalsRowShown="0">
  <autoFilter ref="A1:Q7" xr:uid="{88354C0A-EF89-4368-9ABA-A3A6C69A52BA}"/>
  <tableColumns count="17">
    <tableColumn id="1" xr3:uid="{E82EF00F-B657-4DA3-9C4F-CE419751A176}" name="Column1"/>
    <tableColumn id="2" xr3:uid="{49414899-5466-40C1-9B19-BFE83E1798D3}" name="Column2" dataDxfId="33"/>
    <tableColumn id="3" xr3:uid="{4D342189-F32E-4F7C-A9F2-7E3922AECC3B}" name="Column3" dataDxfId="32"/>
    <tableColumn id="4" xr3:uid="{0180EE4A-01D9-44DA-BFA2-CEADDB8B9217}" name="Column4" dataDxfId="31"/>
    <tableColumn id="5" xr3:uid="{03D35EDC-C143-43CE-A7A1-6345BB123891}" name="Column5" dataDxfId="30"/>
    <tableColumn id="6" xr3:uid="{77384C68-DBBF-4967-B8D7-0F9B3FDA895D}" name="Column6" dataDxfId="29"/>
    <tableColumn id="7" xr3:uid="{1A7E907A-6BE3-413C-9BA0-8D6265D9C0AF}" name="Column7" dataDxfId="28"/>
    <tableColumn id="8" xr3:uid="{E3ADA8C8-75EA-4CA5-9138-A3572EB1E533}" name="Column8" dataDxfId="27"/>
    <tableColumn id="9" xr3:uid="{980527E3-85AF-4F5F-9BD0-4CB7AB64A8CD}" name="Column9" dataDxfId="26"/>
    <tableColumn id="10" xr3:uid="{FADF316A-F926-49F2-9B8F-2C61E43DA0BE}" name="Column10" dataDxfId="25"/>
    <tableColumn id="11" xr3:uid="{FADC054A-A19A-487B-A7F6-7B65407F6536}" name="Column11" dataDxfId="24"/>
    <tableColumn id="12" xr3:uid="{E51386A5-1B46-4A79-90B3-A4ECDE5AF9A8}" name="Column12" dataDxfId="23"/>
    <tableColumn id="13" xr3:uid="{128BCCC0-57FE-41B0-B5DC-3DDD9D7A0C75}" name="Column13" dataDxfId="22"/>
    <tableColumn id="14" xr3:uid="{71B933F0-4BE3-4739-A554-DB063702CBBF}" name="Column14" dataDxfId="21"/>
    <tableColumn id="15" xr3:uid="{870E372D-6D78-4B2F-A56C-A66C280FE924}" name="Column15" dataDxfId="20"/>
    <tableColumn id="16" xr3:uid="{B6F13AF2-ADFC-4982-89D9-D05281D852D5}" name="Column16" dataDxfId="19"/>
    <tableColumn id="17" xr3:uid="{521E94C6-1030-4C10-B61A-D03C769A851C}" name="Column17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08D7B3-A5FB-4755-87B6-C86F7EC20CBB}" name="Table3" displayName="Table3" ref="A1:F19" totalsRowShown="0" headerRowDxfId="17" headerRowBorderDxfId="16" tableBorderDxfId="15" totalsRowBorderDxfId="14">
  <autoFilter ref="A1:F19" xr:uid="{0908D7B3-A5FB-4755-87B6-C86F7EC20CBB}"/>
  <tableColumns count="6">
    <tableColumn id="1" xr3:uid="{7CBB7C14-07DC-4C4B-A6A2-D4F36C20A4C6}" name="Benchmark" dataDxfId="13"/>
    <tableColumn id="2" xr3:uid="{796F87AA-E702-4287-B329-810004BAA43B}" name="method" dataDxfId="12"/>
    <tableColumn id="3" xr3:uid="{672F9EB5-5928-454C-85AA-4A81D24CF366}" name="gpt-4o-mini" dataDxfId="11"/>
    <tableColumn id="4" xr3:uid="{6F37B3D2-7C6B-418E-8B2D-0B1A9CE72A26}" name="gemma2:9b" dataDxfId="10"/>
    <tableColumn id="5" xr3:uid="{D684B5FC-FEED-4BD9-85B4-5D5430A6CAFB}" name="qwen2.5:3b" dataDxfId="9"/>
    <tableColumn id="6" xr3:uid="{0C06247C-7CC3-487E-8662-35AD62CF393C}" name="llama3.2:1b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18BF3C-DD7E-4C1B-8EBE-BFE9986A470D}" name="Table1" displayName="Table1" ref="A1:F19" totalsRowShown="0" headerRowBorderDxfId="6" tableBorderDxfId="7">
  <autoFilter ref="A1:F19" xr:uid="{AC18BF3C-DD7E-4C1B-8EBE-BFE9986A470D}">
    <filterColumn colId="1">
      <filters>
        <filter val="promptpex"/>
      </filters>
    </filterColumn>
  </autoFilter>
  <tableColumns count="6">
    <tableColumn id="1" xr3:uid="{86FC1E72-3CA1-449E-BA00-591AB612AAEB}" name="Column1"/>
    <tableColumn id="2" xr3:uid="{E23C9269-BF35-45BC-90D5-3BF0BA21164B}" name="model"/>
    <tableColumn id="3" xr3:uid="{D4EB4C56-63FE-4750-B0D1-3BA299A8BA9A}" name="gpt-4o-mini" dataDxfId="5"/>
    <tableColumn id="4" xr3:uid="{EB29BB61-E89C-4172-93E3-D6990DEE75D5}" name="gemma2:9b" dataDxfId="4"/>
    <tableColumn id="5" xr3:uid="{E1A5C3E1-9BDF-4576-8FF1-D37D1620995C}" name="qwen2.5:3b" dataDxfId="3"/>
    <tableColumn id="6" xr3:uid="{3A458CA4-8601-4D88-B368-623E5DD437ED}" name="llama3.2:1b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4AD5AB-12B5-4C0C-8052-0A0DE029E84E}" name="Table4" displayName="Table4" ref="A1:F20" totalsRowShown="0" headerRowBorderDxfId="0" tableBorderDxfId="1">
  <autoFilter ref="A1:F20" xr:uid="{FB4AD5AB-12B5-4C0C-8052-0A0DE029E84E}"/>
  <tableColumns count="6">
    <tableColumn id="1" xr3:uid="{368FC2D9-6055-4586-8B80-8E81B649E5DF}" name="Column1"/>
    <tableColumn id="2" xr3:uid="{5D6DA481-1B23-490A-BD4C-DB880B38C746}" name="model"/>
    <tableColumn id="3" xr3:uid="{E30D1EF7-1D9C-4B05-9C20-DBA32E48B81A}" name="gpt-4o-mini"/>
    <tableColumn id="4" xr3:uid="{05FB68C6-558E-45AE-997B-42552FB54A4E}" name="gemma2:9b"/>
    <tableColumn id="5" xr3:uid="{5E90103A-241E-43C6-9AE5-BD6CC540CC16}" name="qwen2.5:3b"/>
    <tableColumn id="6" xr3:uid="{B811105B-2569-48EC-93AB-B26BD65390CA}" name="llama3.2:1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7183-B183-4F77-9948-4E38696294EB}">
  <dimension ref="A1:Q7"/>
  <sheetViews>
    <sheetView topLeftCell="C1" workbookViewId="0">
      <selection activeCell="A2" sqref="A2:Q7"/>
    </sheetView>
  </sheetViews>
  <sheetFormatPr defaultRowHeight="14.5" x14ac:dyDescent="0.35"/>
  <cols>
    <col min="1" max="5" width="10.453125" customWidth="1"/>
    <col min="6" max="6" width="11.26953125" customWidth="1"/>
    <col min="7" max="9" width="10.453125" customWidth="1"/>
    <col min="10" max="10" width="12.6328125" bestFit="1" customWidth="1"/>
    <col min="11" max="17" width="11.453125" customWidth="1"/>
  </cols>
  <sheetData>
    <row r="1" spans="1:17" x14ac:dyDescent="0.3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</row>
    <row r="2" spans="1:17" x14ac:dyDescent="0.35">
      <c r="B2" t="s">
        <v>5</v>
      </c>
      <c r="C2" t="s">
        <v>5</v>
      </c>
      <c r="D2" t="s">
        <v>8</v>
      </c>
      <c r="E2" t="s">
        <v>8</v>
      </c>
      <c r="F2" t="s">
        <v>9</v>
      </c>
      <c r="G2" t="s">
        <v>9</v>
      </c>
      <c r="H2" t="s">
        <v>10</v>
      </c>
      <c r="I2" t="s">
        <v>10</v>
      </c>
      <c r="J2" t="s">
        <v>11</v>
      </c>
      <c r="K2" t="s">
        <v>11</v>
      </c>
      <c r="L2" t="s">
        <v>12</v>
      </c>
      <c r="M2" t="s">
        <v>12</v>
      </c>
      <c r="N2" t="s">
        <v>13</v>
      </c>
      <c r="O2" t="s">
        <v>13</v>
      </c>
      <c r="P2" t="s">
        <v>14</v>
      </c>
      <c r="Q2" t="s">
        <v>14</v>
      </c>
    </row>
    <row r="3" spans="1:17" x14ac:dyDescent="0.35">
      <c r="A3" t="s">
        <v>0</v>
      </c>
      <c r="B3" t="s">
        <v>6</v>
      </c>
      <c r="C3" t="s">
        <v>7</v>
      </c>
      <c r="D3" t="s">
        <v>6</v>
      </c>
      <c r="E3" t="s">
        <v>7</v>
      </c>
      <c r="F3" t="s">
        <v>6</v>
      </c>
      <c r="G3" t="s">
        <v>7</v>
      </c>
      <c r="H3" t="s">
        <v>6</v>
      </c>
      <c r="I3" t="s">
        <v>7</v>
      </c>
      <c r="J3" t="s">
        <v>6</v>
      </c>
      <c r="K3" t="s">
        <v>7</v>
      </c>
      <c r="L3" t="s">
        <v>6</v>
      </c>
      <c r="M3" t="s">
        <v>7</v>
      </c>
      <c r="N3" t="s">
        <v>6</v>
      </c>
      <c r="O3" t="s">
        <v>7</v>
      </c>
      <c r="P3" t="s">
        <v>6</v>
      </c>
      <c r="Q3" t="s">
        <v>7</v>
      </c>
    </row>
    <row r="4" spans="1:17" x14ac:dyDescent="0.35">
      <c r="A4" t="s">
        <v>1</v>
      </c>
      <c r="B4" s="1">
        <v>1</v>
      </c>
      <c r="C4" s="1">
        <v>1</v>
      </c>
      <c r="D4" s="1">
        <v>0.88</v>
      </c>
      <c r="E4" s="1">
        <v>0.94</v>
      </c>
      <c r="F4" s="1">
        <v>0.83</v>
      </c>
      <c r="G4" s="1">
        <v>1</v>
      </c>
      <c r="H4" s="1">
        <v>1</v>
      </c>
      <c r="I4" s="1">
        <v>1</v>
      </c>
      <c r="J4" s="1">
        <v>1</v>
      </c>
      <c r="K4" s="1">
        <v>0.98</v>
      </c>
      <c r="L4" s="1">
        <v>0.5</v>
      </c>
      <c r="M4" s="1">
        <v>0.97</v>
      </c>
      <c r="N4" s="1">
        <v>0.89</v>
      </c>
      <c r="O4" s="1">
        <v>1</v>
      </c>
      <c r="P4" s="1">
        <v>0.94</v>
      </c>
      <c r="Q4" s="1">
        <v>0.98</v>
      </c>
    </row>
    <row r="5" spans="1:17" x14ac:dyDescent="0.35">
      <c r="A5" t="s">
        <v>2</v>
      </c>
      <c r="B5" s="1">
        <v>0.79</v>
      </c>
      <c r="C5" s="1">
        <v>0.88</v>
      </c>
      <c r="D5" s="1">
        <v>0.54</v>
      </c>
      <c r="E5" s="1">
        <v>0.54</v>
      </c>
      <c r="F5" s="1">
        <v>0.5</v>
      </c>
      <c r="G5" s="1">
        <v>1</v>
      </c>
      <c r="H5" s="1">
        <v>0.81</v>
      </c>
      <c r="I5" s="1">
        <v>0.69</v>
      </c>
      <c r="J5" s="1">
        <v>0.98</v>
      </c>
      <c r="K5" s="1">
        <v>0.98</v>
      </c>
      <c r="L5" s="1">
        <v>0.42</v>
      </c>
      <c r="M5" s="1">
        <v>0.67</v>
      </c>
      <c r="N5" s="1">
        <v>0.56000000000000005</v>
      </c>
      <c r="O5" s="1">
        <v>0.89</v>
      </c>
      <c r="P5" s="1">
        <v>0.89</v>
      </c>
      <c r="Q5" s="1">
        <v>0.85</v>
      </c>
    </row>
    <row r="6" spans="1:17" x14ac:dyDescent="0.35">
      <c r="A6" t="s">
        <v>3</v>
      </c>
      <c r="B6" s="1">
        <v>0.83</v>
      </c>
      <c r="C6" s="1">
        <v>0.96</v>
      </c>
      <c r="D6" s="1">
        <v>0.33</v>
      </c>
      <c r="E6" s="1">
        <v>0.23</v>
      </c>
      <c r="F6" s="1">
        <v>0.83</v>
      </c>
      <c r="G6" s="1">
        <v>1</v>
      </c>
      <c r="H6" s="1">
        <v>0.97</v>
      </c>
      <c r="I6" s="1">
        <v>1</v>
      </c>
      <c r="J6" s="1">
        <v>0.98</v>
      </c>
      <c r="K6" s="1">
        <v>0.91</v>
      </c>
      <c r="L6" s="1">
        <v>0.28999999999999998</v>
      </c>
      <c r="M6" s="1">
        <v>0.33</v>
      </c>
      <c r="N6" s="1">
        <v>0.78</v>
      </c>
      <c r="O6" s="1">
        <v>1</v>
      </c>
      <c r="P6" s="1">
        <v>0.59</v>
      </c>
      <c r="Q6" s="1">
        <v>0.83</v>
      </c>
    </row>
    <row r="7" spans="1:17" x14ac:dyDescent="0.35">
      <c r="A7" t="s">
        <v>4</v>
      </c>
      <c r="B7" s="1">
        <v>0.08</v>
      </c>
      <c r="C7" s="1">
        <v>0.04</v>
      </c>
      <c r="D7" s="1">
        <v>0.17</v>
      </c>
      <c r="E7" s="1">
        <v>0.15</v>
      </c>
      <c r="F7" s="1">
        <v>0.67</v>
      </c>
      <c r="G7" s="1">
        <v>0.67</v>
      </c>
      <c r="H7" s="1">
        <v>0.67</v>
      </c>
      <c r="I7" s="1">
        <v>0.75</v>
      </c>
      <c r="J7" s="1">
        <v>0.55000000000000004</v>
      </c>
      <c r="K7" s="1">
        <v>0.44</v>
      </c>
      <c r="L7" s="1">
        <v>0.06</v>
      </c>
      <c r="M7" s="1">
        <v>0.22</v>
      </c>
      <c r="N7" s="1">
        <v>0.28000000000000003</v>
      </c>
      <c r="O7" s="1">
        <v>0.39</v>
      </c>
      <c r="P7" s="1">
        <v>0.5</v>
      </c>
      <c r="Q7" s="1">
        <v>0.59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DE00-0004-45B7-BE06-DE7D4EDA430F}">
  <dimension ref="A1:F19"/>
  <sheetViews>
    <sheetView workbookViewId="0">
      <selection activeCell="L21" sqref="L21"/>
    </sheetView>
  </sheetViews>
  <sheetFormatPr defaultRowHeight="14.5" x14ac:dyDescent="0.35"/>
  <sheetData>
    <row r="1" spans="1:6" x14ac:dyDescent="0.35">
      <c r="A1" s="2"/>
      <c r="B1" s="4" t="s">
        <v>0</v>
      </c>
      <c r="C1" s="2" t="s">
        <v>1</v>
      </c>
      <c r="D1" s="4" t="s">
        <v>2</v>
      </c>
      <c r="E1" s="2" t="s">
        <v>3</v>
      </c>
      <c r="F1" s="4" t="s">
        <v>4</v>
      </c>
    </row>
    <row r="2" spans="1:6" x14ac:dyDescent="0.35">
      <c r="A2" s="3" t="s">
        <v>5</v>
      </c>
      <c r="B2" s="6" t="s">
        <v>37</v>
      </c>
      <c r="C2" s="1">
        <v>1</v>
      </c>
      <c r="D2" s="1">
        <v>1</v>
      </c>
      <c r="E2" s="1">
        <v>0.96666666666666667</v>
      </c>
      <c r="F2" s="1">
        <v>6.6666666666666666E-2</v>
      </c>
    </row>
    <row r="3" spans="1:6" x14ac:dyDescent="0.35">
      <c r="A3" s="3" t="s">
        <v>5</v>
      </c>
      <c r="B3" s="6" t="s">
        <v>38</v>
      </c>
      <c r="C3" s="1">
        <v>0.7142857142857143</v>
      </c>
      <c r="D3" s="1">
        <v>0.8571428571428571</v>
      </c>
      <c r="E3" s="1">
        <v>0.2857142857142857</v>
      </c>
      <c r="F3" s="1">
        <v>0</v>
      </c>
    </row>
    <row r="4" spans="1:6" x14ac:dyDescent="0.35">
      <c r="A4" s="3" t="s">
        <v>8</v>
      </c>
      <c r="B4" s="6" t="s">
        <v>37</v>
      </c>
      <c r="C4" s="1">
        <v>0.875</v>
      </c>
      <c r="D4" s="1">
        <v>0.75</v>
      </c>
      <c r="E4" s="1">
        <v>0.28125</v>
      </c>
      <c r="F4" s="1">
        <v>6.25E-2</v>
      </c>
    </row>
    <row r="5" spans="1:6" x14ac:dyDescent="0.35">
      <c r="A5" s="3" t="s">
        <v>8</v>
      </c>
      <c r="B5" s="6" t="s">
        <v>38</v>
      </c>
      <c r="C5" s="1">
        <v>0.7142857142857143</v>
      </c>
      <c r="D5" s="1">
        <v>0.8571428571428571</v>
      </c>
      <c r="E5" s="1">
        <v>0.2857142857142857</v>
      </c>
      <c r="F5" s="1">
        <v>0</v>
      </c>
    </row>
    <row r="6" spans="1:6" x14ac:dyDescent="0.35">
      <c r="A6" s="3" t="s">
        <v>9</v>
      </c>
      <c r="B6" s="6" t="s">
        <v>37</v>
      </c>
      <c r="C6" s="1">
        <v>1</v>
      </c>
      <c r="D6" s="1">
        <v>1</v>
      </c>
      <c r="E6" s="1">
        <v>1</v>
      </c>
      <c r="F6" s="1">
        <v>1</v>
      </c>
    </row>
    <row r="7" spans="1:6" x14ac:dyDescent="0.35">
      <c r="A7" s="3" t="s">
        <v>9</v>
      </c>
      <c r="B7" s="6" t="s">
        <v>38</v>
      </c>
      <c r="C7" s="1">
        <v>0.97058823529411764</v>
      </c>
      <c r="D7" s="1">
        <v>0.94117647058823528</v>
      </c>
      <c r="E7" s="1">
        <v>0.94117647058823528</v>
      </c>
      <c r="F7" s="1">
        <v>0.91176470588235292</v>
      </c>
    </row>
    <row r="8" spans="1:6" x14ac:dyDescent="0.35">
      <c r="A8" s="3" t="s">
        <v>10</v>
      </c>
      <c r="B8" s="6" t="s">
        <v>37</v>
      </c>
      <c r="C8">
        <v>0.875</v>
      </c>
      <c r="D8">
        <v>0.95833333333333337</v>
      </c>
      <c r="E8">
        <v>0.79166666666666663</v>
      </c>
      <c r="F8">
        <v>0.6875</v>
      </c>
    </row>
    <row r="9" spans="1:6" x14ac:dyDescent="0.35">
      <c r="A9" s="3" t="s">
        <v>10</v>
      </c>
      <c r="B9" s="6" t="s">
        <v>38</v>
      </c>
      <c r="C9" s="1">
        <v>1</v>
      </c>
      <c r="D9" s="1">
        <v>1</v>
      </c>
      <c r="E9" s="1">
        <v>1</v>
      </c>
      <c r="F9" s="1">
        <v>1</v>
      </c>
    </row>
    <row r="10" spans="1:6" x14ac:dyDescent="0.35">
      <c r="A10" s="3" t="s">
        <v>11</v>
      </c>
      <c r="B10" s="6" t="s">
        <v>37</v>
      </c>
      <c r="C10" s="1">
        <v>1</v>
      </c>
      <c r="D10" s="1">
        <v>1</v>
      </c>
      <c r="E10" s="1">
        <v>1</v>
      </c>
      <c r="F10" s="1">
        <v>0</v>
      </c>
    </row>
    <row r="11" spans="1:6" x14ac:dyDescent="0.35">
      <c r="A11" s="3" t="s">
        <v>11</v>
      </c>
      <c r="B11" s="6" t="s">
        <v>38</v>
      </c>
      <c r="C11" s="1">
        <v>1</v>
      </c>
      <c r="D11" s="1">
        <v>1</v>
      </c>
      <c r="E11" s="1">
        <v>1</v>
      </c>
      <c r="F11" s="1">
        <v>1</v>
      </c>
    </row>
    <row r="12" spans="1:6" x14ac:dyDescent="0.35">
      <c r="A12" s="3" t="s">
        <v>12</v>
      </c>
      <c r="B12" s="6" t="s">
        <v>37</v>
      </c>
      <c r="C12" s="1">
        <v>0.66666666666666663</v>
      </c>
      <c r="D12" s="1">
        <v>0.45454545454545453</v>
      </c>
      <c r="E12" s="1">
        <v>0.54545454545454541</v>
      </c>
      <c r="F12" s="1">
        <v>0.12121212121212122</v>
      </c>
    </row>
    <row r="13" spans="1:6" x14ac:dyDescent="0.35">
      <c r="A13" s="3" t="s">
        <v>12</v>
      </c>
      <c r="B13" s="6" t="s">
        <v>38</v>
      </c>
      <c r="C13" s="1">
        <v>0.33333333333333331</v>
      </c>
      <c r="D13" s="1">
        <v>0.33333333333333331</v>
      </c>
      <c r="E13" s="1">
        <v>0.33333333333333331</v>
      </c>
      <c r="F13" s="1">
        <v>0</v>
      </c>
    </row>
    <row r="14" spans="1:6" x14ac:dyDescent="0.35">
      <c r="A14" s="3" t="s">
        <v>13</v>
      </c>
      <c r="B14" s="6" t="s">
        <v>37</v>
      </c>
      <c r="C14" s="1">
        <v>1</v>
      </c>
      <c r="D14" s="1">
        <v>0.94736842105263153</v>
      </c>
      <c r="E14" s="1">
        <v>0.94736842105263153</v>
      </c>
      <c r="F14" s="1">
        <v>0.47368421052631576</v>
      </c>
    </row>
    <row r="15" spans="1:6" x14ac:dyDescent="0.35">
      <c r="A15" s="3" t="s">
        <v>13</v>
      </c>
      <c r="B15" s="6" t="s">
        <v>38</v>
      </c>
      <c r="C15" s="1">
        <v>0.8</v>
      </c>
      <c r="D15" s="1">
        <v>0.4</v>
      </c>
      <c r="E15" s="1">
        <v>0.6</v>
      </c>
      <c r="F15" s="1">
        <v>0.4</v>
      </c>
    </row>
    <row r="16" spans="1:6" x14ac:dyDescent="0.35">
      <c r="A16" s="3" t="s">
        <v>14</v>
      </c>
      <c r="B16" s="6" t="s">
        <v>37</v>
      </c>
      <c r="C16" s="1">
        <v>1</v>
      </c>
      <c r="D16" s="1">
        <v>0.88235294117647056</v>
      </c>
      <c r="E16" s="1">
        <v>0.8529411764705882</v>
      </c>
      <c r="F16" s="1">
        <v>0.55882352941176472</v>
      </c>
    </row>
    <row r="17" spans="1:6" x14ac:dyDescent="0.35">
      <c r="A17" s="5" t="s">
        <v>14</v>
      </c>
      <c r="B17" s="6" t="s">
        <v>38</v>
      </c>
      <c r="C17" s="1">
        <v>0.875</v>
      </c>
      <c r="D17" s="1">
        <v>0.625</v>
      </c>
      <c r="E17" s="1">
        <v>0.75</v>
      </c>
      <c r="F17" s="1">
        <v>0.375</v>
      </c>
    </row>
    <row r="18" spans="1:6" x14ac:dyDescent="0.35">
      <c r="A18" s="22" t="s">
        <v>34</v>
      </c>
      <c r="B18" s="23" t="s">
        <v>37</v>
      </c>
      <c r="C18" s="21">
        <f>AVERAGE(C16,C14,C12,C10,C8,C6,C4,C2)</f>
        <v>0.92708333333333326</v>
      </c>
      <c r="D18" s="21">
        <f t="shared" ref="D18:F19" si="0">AVERAGE(D16,D14,D12,D10,D8,D6,D4,D2)</f>
        <v>0.87407501876348626</v>
      </c>
      <c r="E18" s="21">
        <f t="shared" si="0"/>
        <v>0.79816843453888731</v>
      </c>
      <c r="F18" s="24">
        <f t="shared" si="0"/>
        <v>0.37129831597710855</v>
      </c>
    </row>
    <row r="19" spans="1:6" x14ac:dyDescent="0.35">
      <c r="A19" s="22" t="s">
        <v>34</v>
      </c>
      <c r="B19" s="25" t="s">
        <v>38</v>
      </c>
      <c r="C19" s="21">
        <f>AVERAGE(C17,C15,C13,C11,C9,C7,C5,C3)</f>
        <v>0.80093662464985993</v>
      </c>
      <c r="D19" s="21">
        <f t="shared" si="0"/>
        <v>0.7517244397759103</v>
      </c>
      <c r="E19" s="21">
        <f t="shared" si="0"/>
        <v>0.64949229691876753</v>
      </c>
      <c r="F19" s="24">
        <f t="shared" si="0"/>
        <v>0.46084558823529409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C539-DED4-4BAF-AB6C-10C5E9F1DBE8}">
  <dimension ref="A1:Q6"/>
  <sheetViews>
    <sheetView workbookViewId="0">
      <selection activeCell="B1" sqref="B1:Q1"/>
    </sheetView>
  </sheetViews>
  <sheetFormatPr defaultRowHeight="14.5" x14ac:dyDescent="0.35"/>
  <sheetData>
    <row r="1" spans="1:17" x14ac:dyDescent="0.35">
      <c r="A1" s="2"/>
      <c r="B1" s="3" t="s">
        <v>5</v>
      </c>
      <c r="C1" s="3" t="s">
        <v>5</v>
      </c>
      <c r="D1" s="3" t="s">
        <v>8</v>
      </c>
      <c r="E1" s="3" t="s">
        <v>8</v>
      </c>
      <c r="F1" s="3" t="s">
        <v>9</v>
      </c>
      <c r="G1" s="3" t="s">
        <v>9</v>
      </c>
      <c r="H1" s="3" t="s">
        <v>10</v>
      </c>
      <c r="I1" s="3" t="s">
        <v>10</v>
      </c>
      <c r="J1" s="3" t="s">
        <v>11</v>
      </c>
      <c r="K1" s="3" t="s">
        <v>11</v>
      </c>
      <c r="L1" s="3" t="s">
        <v>12</v>
      </c>
      <c r="M1" s="3" t="s">
        <v>12</v>
      </c>
      <c r="N1" s="3" t="s">
        <v>13</v>
      </c>
      <c r="O1" s="3" t="s">
        <v>13</v>
      </c>
      <c r="P1" s="3" t="s">
        <v>14</v>
      </c>
      <c r="Q1" s="5" t="s">
        <v>14</v>
      </c>
    </row>
    <row r="2" spans="1:17" x14ac:dyDescent="0.35">
      <c r="A2" s="4" t="s">
        <v>0</v>
      </c>
      <c r="B2" s="6" t="s">
        <v>6</v>
      </c>
      <c r="C2" s="6" t="s">
        <v>7</v>
      </c>
      <c r="D2" s="6" t="s">
        <v>6</v>
      </c>
      <c r="E2" s="6" t="s">
        <v>7</v>
      </c>
      <c r="F2" s="6" t="s">
        <v>6</v>
      </c>
      <c r="G2" s="6" t="s">
        <v>7</v>
      </c>
      <c r="H2" s="6" t="s">
        <v>6</v>
      </c>
      <c r="I2" s="6" t="s">
        <v>7</v>
      </c>
      <c r="J2" s="6" t="s">
        <v>6</v>
      </c>
      <c r="K2" s="6" t="s">
        <v>7</v>
      </c>
      <c r="L2" s="6" t="s">
        <v>6</v>
      </c>
      <c r="M2" s="6" t="s">
        <v>7</v>
      </c>
      <c r="N2" s="6" t="s">
        <v>6</v>
      </c>
      <c r="O2" s="6" t="s">
        <v>7</v>
      </c>
      <c r="P2" s="6" t="s">
        <v>6</v>
      </c>
      <c r="Q2" s="7" t="s">
        <v>7</v>
      </c>
    </row>
    <row r="3" spans="1:17" x14ac:dyDescent="0.35">
      <c r="A3" s="2" t="s">
        <v>1</v>
      </c>
      <c r="B3" s="8">
        <v>1</v>
      </c>
      <c r="C3" s="8">
        <v>1</v>
      </c>
      <c r="D3" s="8">
        <v>0.88</v>
      </c>
      <c r="E3" s="8">
        <v>0.94</v>
      </c>
      <c r="F3" s="8">
        <v>0.83</v>
      </c>
      <c r="G3" s="8">
        <v>1</v>
      </c>
      <c r="H3" s="8">
        <v>1</v>
      </c>
      <c r="I3" s="8">
        <v>1</v>
      </c>
      <c r="J3" s="8">
        <v>1</v>
      </c>
      <c r="K3" s="8">
        <v>0.98</v>
      </c>
      <c r="L3" s="8">
        <v>0.5</v>
      </c>
      <c r="M3" s="8">
        <v>0.97</v>
      </c>
      <c r="N3" s="8">
        <v>0.89</v>
      </c>
      <c r="O3" s="8">
        <v>1</v>
      </c>
      <c r="P3" s="8">
        <v>0.94</v>
      </c>
      <c r="Q3" s="9">
        <v>0.98</v>
      </c>
    </row>
    <row r="4" spans="1:17" x14ac:dyDescent="0.35">
      <c r="A4" s="4" t="s">
        <v>2</v>
      </c>
      <c r="B4" s="10">
        <v>0.79</v>
      </c>
      <c r="C4" s="10">
        <v>0.88</v>
      </c>
      <c r="D4" s="10">
        <v>0.54</v>
      </c>
      <c r="E4" s="10">
        <v>0.54</v>
      </c>
      <c r="F4" s="10">
        <v>0.5</v>
      </c>
      <c r="G4" s="10">
        <v>1</v>
      </c>
      <c r="H4" s="10">
        <v>0.81</v>
      </c>
      <c r="I4" s="10">
        <v>0.69</v>
      </c>
      <c r="J4" s="10">
        <v>0.98</v>
      </c>
      <c r="K4" s="10">
        <v>0.98</v>
      </c>
      <c r="L4" s="10">
        <v>0.42</v>
      </c>
      <c r="M4" s="10">
        <v>0.67</v>
      </c>
      <c r="N4" s="10">
        <v>0.56000000000000005</v>
      </c>
      <c r="O4" s="10">
        <v>0.89</v>
      </c>
      <c r="P4" s="10">
        <v>0.89</v>
      </c>
      <c r="Q4" s="11">
        <v>0.85</v>
      </c>
    </row>
    <row r="5" spans="1:17" x14ac:dyDescent="0.35">
      <c r="A5" s="2" t="s">
        <v>3</v>
      </c>
      <c r="B5" s="8">
        <v>0.83</v>
      </c>
      <c r="C5" s="8">
        <v>0.96</v>
      </c>
      <c r="D5" s="8">
        <v>0.33</v>
      </c>
      <c r="E5" s="8">
        <v>0.23</v>
      </c>
      <c r="F5" s="8">
        <v>0.83</v>
      </c>
      <c r="G5" s="8">
        <v>1</v>
      </c>
      <c r="H5" s="8">
        <v>0.97</v>
      </c>
      <c r="I5" s="8">
        <v>1</v>
      </c>
      <c r="J5" s="8">
        <v>0.98</v>
      </c>
      <c r="K5" s="8">
        <v>0.91</v>
      </c>
      <c r="L5" s="8">
        <v>0.28999999999999998</v>
      </c>
      <c r="M5" s="8">
        <v>0.33</v>
      </c>
      <c r="N5" s="8">
        <v>0.78</v>
      </c>
      <c r="O5" s="8">
        <v>1</v>
      </c>
      <c r="P5" s="8">
        <v>0.59</v>
      </c>
      <c r="Q5" s="9">
        <v>0.83</v>
      </c>
    </row>
    <row r="6" spans="1:17" x14ac:dyDescent="0.35">
      <c r="A6" s="4" t="s">
        <v>4</v>
      </c>
      <c r="B6" s="10">
        <v>0.08</v>
      </c>
      <c r="C6" s="10">
        <v>0.04</v>
      </c>
      <c r="D6" s="10">
        <v>0.17</v>
      </c>
      <c r="E6" s="10">
        <v>0.15</v>
      </c>
      <c r="F6" s="10">
        <v>0.67</v>
      </c>
      <c r="G6" s="10">
        <v>0.67</v>
      </c>
      <c r="H6" s="10">
        <v>0.67</v>
      </c>
      <c r="I6" s="10">
        <v>0.75</v>
      </c>
      <c r="J6" s="10">
        <v>0.55000000000000004</v>
      </c>
      <c r="K6" s="10">
        <v>0.44</v>
      </c>
      <c r="L6" s="10">
        <v>0.06</v>
      </c>
      <c r="M6" s="10">
        <v>0.22</v>
      </c>
      <c r="N6" s="10">
        <v>0.28000000000000003</v>
      </c>
      <c r="O6" s="10">
        <v>0.39</v>
      </c>
      <c r="P6" s="10">
        <v>0.5</v>
      </c>
      <c r="Q6" s="11">
        <v>0.59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D316-255B-4B1C-A13A-4B953B6258FD}">
  <dimension ref="A1:F19"/>
  <sheetViews>
    <sheetView workbookViewId="0">
      <selection activeCell="A19" sqref="A19:F19"/>
    </sheetView>
  </sheetViews>
  <sheetFormatPr defaultRowHeight="14.5" x14ac:dyDescent="0.35"/>
  <cols>
    <col min="1" max="1" width="15.6328125" customWidth="1"/>
    <col min="2" max="2" width="9.453125" bestFit="1" customWidth="1"/>
    <col min="3" max="3" width="12.54296875" customWidth="1"/>
    <col min="4" max="4" width="12.6328125" customWidth="1"/>
    <col min="5" max="5" width="12.54296875" customWidth="1"/>
    <col min="6" max="6" width="12.7265625" customWidth="1"/>
  </cols>
  <sheetData>
    <row r="1" spans="1:6" x14ac:dyDescent="0.35">
      <c r="A1" s="12" t="s">
        <v>33</v>
      </c>
      <c r="B1" s="13" t="s">
        <v>32</v>
      </c>
      <c r="C1" s="12" t="s">
        <v>1</v>
      </c>
      <c r="D1" s="13" t="s">
        <v>2</v>
      </c>
      <c r="E1" s="12" t="s">
        <v>3</v>
      </c>
      <c r="F1" s="13" t="s">
        <v>4</v>
      </c>
    </row>
    <row r="2" spans="1:6" x14ac:dyDescent="0.35">
      <c r="A2" s="3" t="s">
        <v>5</v>
      </c>
      <c r="B2" s="6" t="s">
        <v>6</v>
      </c>
      <c r="C2" s="8">
        <v>1</v>
      </c>
      <c r="D2" s="10">
        <v>0.79</v>
      </c>
      <c r="E2" s="8">
        <v>0.83</v>
      </c>
      <c r="F2" s="10">
        <v>0.08</v>
      </c>
    </row>
    <row r="3" spans="1:6" x14ac:dyDescent="0.35">
      <c r="A3" s="3" t="s">
        <v>5</v>
      </c>
      <c r="B3" s="6" t="s">
        <v>7</v>
      </c>
      <c r="C3" s="8">
        <v>1</v>
      </c>
      <c r="D3" s="10">
        <v>0.88</v>
      </c>
      <c r="E3" s="8">
        <v>0.96</v>
      </c>
      <c r="F3" s="10">
        <v>0.04</v>
      </c>
    </row>
    <row r="4" spans="1:6" x14ac:dyDescent="0.35">
      <c r="A4" s="3" t="s">
        <v>8</v>
      </c>
      <c r="B4" s="6" t="s">
        <v>6</v>
      </c>
      <c r="C4" s="8">
        <v>0.88</v>
      </c>
      <c r="D4" s="10">
        <v>0.54</v>
      </c>
      <c r="E4" s="8">
        <v>0.33</v>
      </c>
      <c r="F4" s="10">
        <v>0.17</v>
      </c>
    </row>
    <row r="5" spans="1:6" x14ac:dyDescent="0.35">
      <c r="A5" s="3" t="s">
        <v>8</v>
      </c>
      <c r="B5" s="6" t="s">
        <v>7</v>
      </c>
      <c r="C5" s="8">
        <v>0.94</v>
      </c>
      <c r="D5" s="10">
        <v>0.54</v>
      </c>
      <c r="E5" s="8">
        <v>0.23</v>
      </c>
      <c r="F5" s="10">
        <v>0.15</v>
      </c>
    </row>
    <row r="6" spans="1:6" x14ac:dyDescent="0.35">
      <c r="A6" s="3" t="s">
        <v>9</v>
      </c>
      <c r="B6" s="6" t="s">
        <v>6</v>
      </c>
      <c r="C6" s="8">
        <v>0.83</v>
      </c>
      <c r="D6" s="10">
        <v>0.5</v>
      </c>
      <c r="E6" s="8">
        <v>0.83</v>
      </c>
      <c r="F6" s="10">
        <v>0.67</v>
      </c>
    </row>
    <row r="7" spans="1:6" x14ac:dyDescent="0.35">
      <c r="A7" s="3" t="s">
        <v>9</v>
      </c>
      <c r="B7" s="6" t="s">
        <v>7</v>
      </c>
      <c r="C7" s="8">
        <v>1</v>
      </c>
      <c r="D7" s="10">
        <v>1</v>
      </c>
      <c r="E7" s="8">
        <v>1</v>
      </c>
      <c r="F7" s="10">
        <v>0.67</v>
      </c>
    </row>
    <row r="8" spans="1:6" x14ac:dyDescent="0.35">
      <c r="A8" s="3" t="s">
        <v>10</v>
      </c>
      <c r="B8" s="6" t="s">
        <v>6</v>
      </c>
      <c r="C8" s="8">
        <v>1</v>
      </c>
      <c r="D8" s="10">
        <v>0.81</v>
      </c>
      <c r="E8" s="8">
        <v>0.97</v>
      </c>
      <c r="F8" s="10">
        <v>0.67</v>
      </c>
    </row>
    <row r="9" spans="1:6" x14ac:dyDescent="0.35">
      <c r="A9" s="3" t="s">
        <v>10</v>
      </c>
      <c r="B9" s="6" t="s">
        <v>7</v>
      </c>
      <c r="C9" s="8">
        <v>1</v>
      </c>
      <c r="D9" s="10">
        <v>0.69</v>
      </c>
      <c r="E9" s="8">
        <v>1</v>
      </c>
      <c r="F9" s="10">
        <v>0.75</v>
      </c>
    </row>
    <row r="10" spans="1:6" x14ac:dyDescent="0.35">
      <c r="A10" s="3" t="s">
        <v>11</v>
      </c>
      <c r="B10" s="6" t="s">
        <v>6</v>
      </c>
      <c r="C10" s="8">
        <v>1</v>
      </c>
      <c r="D10" s="10">
        <v>0.98</v>
      </c>
      <c r="E10" s="8">
        <v>0.98</v>
      </c>
      <c r="F10" s="10">
        <v>0.55000000000000004</v>
      </c>
    </row>
    <row r="11" spans="1:6" x14ac:dyDescent="0.35">
      <c r="A11" s="3" t="s">
        <v>11</v>
      </c>
      <c r="B11" s="6" t="s">
        <v>7</v>
      </c>
      <c r="C11" s="8">
        <v>0.98</v>
      </c>
      <c r="D11" s="10">
        <v>0.98</v>
      </c>
      <c r="E11" s="8">
        <v>0.91</v>
      </c>
      <c r="F11" s="10">
        <v>0.44</v>
      </c>
    </row>
    <row r="12" spans="1:6" x14ac:dyDescent="0.35">
      <c r="A12" s="3" t="s">
        <v>12</v>
      </c>
      <c r="B12" s="6" t="s">
        <v>6</v>
      </c>
      <c r="C12" s="8">
        <v>0.5</v>
      </c>
      <c r="D12" s="10">
        <v>0.42</v>
      </c>
      <c r="E12" s="8">
        <v>0.28999999999999998</v>
      </c>
      <c r="F12" s="10">
        <v>0.06</v>
      </c>
    </row>
    <row r="13" spans="1:6" x14ac:dyDescent="0.35">
      <c r="A13" s="3" t="s">
        <v>12</v>
      </c>
      <c r="B13" s="6" t="s">
        <v>7</v>
      </c>
      <c r="C13" s="8">
        <v>0.97</v>
      </c>
      <c r="D13" s="10">
        <v>0.67</v>
      </c>
      <c r="E13" s="8">
        <v>0.33</v>
      </c>
      <c r="F13" s="10">
        <v>0.22</v>
      </c>
    </row>
    <row r="14" spans="1:6" x14ac:dyDescent="0.35">
      <c r="A14" s="3" t="s">
        <v>13</v>
      </c>
      <c r="B14" s="6" t="s">
        <v>6</v>
      </c>
      <c r="C14" s="8">
        <v>0.89</v>
      </c>
      <c r="D14" s="10">
        <v>0.56000000000000005</v>
      </c>
      <c r="E14" s="8">
        <v>0.78</v>
      </c>
      <c r="F14" s="10">
        <v>0.28000000000000003</v>
      </c>
    </row>
    <row r="15" spans="1:6" x14ac:dyDescent="0.35">
      <c r="A15" s="3" t="s">
        <v>13</v>
      </c>
      <c r="B15" s="6" t="s">
        <v>7</v>
      </c>
      <c r="C15" s="8">
        <v>1</v>
      </c>
      <c r="D15" s="10">
        <v>0.89</v>
      </c>
      <c r="E15" s="8">
        <v>1</v>
      </c>
      <c r="F15" s="10">
        <v>0.39</v>
      </c>
    </row>
    <row r="16" spans="1:6" x14ac:dyDescent="0.35">
      <c r="A16" s="3" t="s">
        <v>14</v>
      </c>
      <c r="B16" s="6" t="s">
        <v>6</v>
      </c>
      <c r="C16" s="8">
        <v>0.94</v>
      </c>
      <c r="D16" s="10">
        <v>0.89</v>
      </c>
      <c r="E16" s="8">
        <v>0.59</v>
      </c>
      <c r="F16" s="10">
        <v>0.5</v>
      </c>
    </row>
    <row r="17" spans="1:6" x14ac:dyDescent="0.35">
      <c r="A17" s="14" t="s">
        <v>14</v>
      </c>
      <c r="B17" s="15" t="s">
        <v>7</v>
      </c>
      <c r="C17" s="16">
        <v>0.98</v>
      </c>
      <c r="D17" s="17">
        <v>0.85</v>
      </c>
      <c r="E17" s="16">
        <v>0.83</v>
      </c>
      <c r="F17" s="17">
        <v>0.59</v>
      </c>
    </row>
    <row r="18" spans="1:6" x14ac:dyDescent="0.35">
      <c r="A18" s="18" t="s">
        <v>34</v>
      </c>
      <c r="B18" s="19" t="s">
        <v>6</v>
      </c>
      <c r="C18" s="20">
        <f>AVERAGE(C16,C14,C12,C10,C8,C6,C4,C2)</f>
        <v>0.88</v>
      </c>
      <c r="D18" s="20">
        <f t="shared" ref="D18:F18" si="0">AVERAGE(D16,D14,D12,D10,D8,D6,D4,D2)</f>
        <v>0.68625000000000003</v>
      </c>
      <c r="E18" s="20">
        <f t="shared" si="0"/>
        <v>0.70000000000000007</v>
      </c>
      <c r="F18" s="20">
        <f t="shared" si="0"/>
        <v>0.3725</v>
      </c>
    </row>
    <row r="19" spans="1:6" x14ac:dyDescent="0.35">
      <c r="A19" s="18" t="s">
        <v>34</v>
      </c>
      <c r="B19" s="19" t="s">
        <v>7</v>
      </c>
      <c r="C19" s="20">
        <f>AVERAGE(C17,C15,C13,C11,C9,C7,C5,C3)</f>
        <v>0.9837499999999999</v>
      </c>
      <c r="D19" s="20">
        <f t="shared" ref="D19:F19" si="1">AVERAGE(D17,D15,D13,D11,D9,D7,D5,D3)</f>
        <v>0.8125</v>
      </c>
      <c r="E19" s="20">
        <f t="shared" si="1"/>
        <v>0.78250000000000008</v>
      </c>
      <c r="F19" s="20">
        <f t="shared" si="1"/>
        <v>0.40624999999999994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AB12-96C5-4EDE-9E13-F494CB03EC90}">
  <dimension ref="A1:Q6"/>
  <sheetViews>
    <sheetView topLeftCell="G1" workbookViewId="0">
      <selection sqref="A1:Q6"/>
    </sheetView>
  </sheetViews>
  <sheetFormatPr defaultRowHeight="14.5" x14ac:dyDescent="0.35"/>
  <sheetData>
    <row r="1" spans="1:17" x14ac:dyDescent="0.35">
      <c r="A1" s="2"/>
      <c r="B1" s="3" t="s">
        <v>5</v>
      </c>
      <c r="C1" s="3" t="s">
        <v>5</v>
      </c>
      <c r="D1" s="3" t="s">
        <v>8</v>
      </c>
      <c r="E1" s="3" t="s">
        <v>8</v>
      </c>
      <c r="F1" s="3" t="s">
        <v>9</v>
      </c>
      <c r="G1" s="3" t="s">
        <v>9</v>
      </c>
      <c r="H1" s="3" t="s">
        <v>10</v>
      </c>
      <c r="I1" s="3" t="s">
        <v>10</v>
      </c>
      <c r="J1" s="3" t="s">
        <v>11</v>
      </c>
      <c r="K1" s="3" t="s">
        <v>11</v>
      </c>
      <c r="L1" s="3" t="s">
        <v>12</v>
      </c>
      <c r="M1" s="3" t="s">
        <v>12</v>
      </c>
      <c r="N1" s="3" t="s">
        <v>13</v>
      </c>
      <c r="O1" s="3" t="s">
        <v>13</v>
      </c>
      <c r="P1" s="3" t="s">
        <v>14</v>
      </c>
      <c r="Q1" s="5" t="s">
        <v>14</v>
      </c>
    </row>
    <row r="2" spans="1:17" x14ac:dyDescent="0.35">
      <c r="A2" s="4" t="s">
        <v>0</v>
      </c>
      <c r="B2" s="6" t="s">
        <v>6</v>
      </c>
      <c r="C2" s="6" t="s">
        <v>7</v>
      </c>
      <c r="D2" s="6" t="s">
        <v>6</v>
      </c>
      <c r="E2" s="6" t="s">
        <v>7</v>
      </c>
      <c r="F2" s="6" t="s">
        <v>6</v>
      </c>
      <c r="G2" s="6" t="s">
        <v>7</v>
      </c>
      <c r="H2" s="6" t="s">
        <v>6</v>
      </c>
      <c r="I2" s="6" t="s">
        <v>7</v>
      </c>
      <c r="J2" s="6" t="s">
        <v>6</v>
      </c>
      <c r="K2" s="6" t="s">
        <v>7</v>
      </c>
      <c r="L2" s="6" t="s">
        <v>6</v>
      </c>
      <c r="M2" s="6" t="s">
        <v>7</v>
      </c>
      <c r="N2" s="6" t="s">
        <v>6</v>
      </c>
      <c r="O2" s="6" t="s">
        <v>7</v>
      </c>
      <c r="P2" s="6" t="s">
        <v>6</v>
      </c>
      <c r="Q2" s="7" t="s">
        <v>7</v>
      </c>
    </row>
    <row r="3" spans="1:17" x14ac:dyDescent="0.35">
      <c r="A3" s="2" t="s">
        <v>1</v>
      </c>
      <c r="B3" s="1">
        <v>1</v>
      </c>
      <c r="C3" s="1">
        <v>1</v>
      </c>
      <c r="D3" s="1">
        <v>0.85</v>
      </c>
      <c r="E3" s="1">
        <v>0.95</v>
      </c>
      <c r="F3" s="1">
        <v>0.98</v>
      </c>
      <c r="G3" s="1">
        <v>0.98</v>
      </c>
      <c r="H3" s="1">
        <v>0.88</v>
      </c>
      <c r="I3" s="1">
        <v>1</v>
      </c>
      <c r="J3" s="1">
        <v>1</v>
      </c>
      <c r="K3" s="1">
        <v>1</v>
      </c>
      <c r="L3" s="1">
        <v>0.56000000000000005</v>
      </c>
      <c r="M3" s="1">
        <v>0.87</v>
      </c>
      <c r="N3" s="1">
        <v>0.96</v>
      </c>
      <c r="O3" s="1">
        <v>1</v>
      </c>
      <c r="P3" s="1">
        <v>0.98</v>
      </c>
      <c r="Q3" s="1">
        <v>1</v>
      </c>
    </row>
    <row r="4" spans="1:17" x14ac:dyDescent="0.35">
      <c r="A4" s="4" t="s">
        <v>2</v>
      </c>
      <c r="B4" s="1">
        <v>0.95</v>
      </c>
      <c r="C4" s="1">
        <v>0.98</v>
      </c>
      <c r="D4" s="1">
        <v>0.77</v>
      </c>
      <c r="E4" s="1">
        <v>0.62</v>
      </c>
      <c r="F4" s="1">
        <v>0.95</v>
      </c>
      <c r="G4" s="1">
        <v>0.98</v>
      </c>
      <c r="H4" s="1">
        <v>0.96</v>
      </c>
      <c r="I4" s="1">
        <v>0.94</v>
      </c>
      <c r="J4" s="1">
        <v>1</v>
      </c>
      <c r="K4" s="1">
        <v>1</v>
      </c>
      <c r="L4" s="1">
        <v>0.42</v>
      </c>
      <c r="M4" s="1">
        <v>0.79</v>
      </c>
      <c r="N4" s="1">
        <v>0.83</v>
      </c>
      <c r="O4" s="1">
        <v>1</v>
      </c>
      <c r="P4" s="1">
        <v>0.83</v>
      </c>
      <c r="Q4" s="1">
        <v>0.88</v>
      </c>
    </row>
    <row r="5" spans="1:17" x14ac:dyDescent="0.35">
      <c r="A5" s="2" t="s">
        <v>3</v>
      </c>
      <c r="B5" s="1">
        <v>0.98</v>
      </c>
      <c r="C5" s="1">
        <v>0.93</v>
      </c>
      <c r="D5" s="1">
        <v>0.28000000000000003</v>
      </c>
      <c r="E5" s="1">
        <v>0.31</v>
      </c>
      <c r="F5" s="1">
        <v>0.95</v>
      </c>
      <c r="G5" s="1">
        <v>0.95</v>
      </c>
      <c r="H5" s="1">
        <v>0.79</v>
      </c>
      <c r="I5" s="1">
        <v>0.98</v>
      </c>
      <c r="J5" s="1">
        <v>1</v>
      </c>
      <c r="K5" s="1">
        <v>1</v>
      </c>
      <c r="L5" s="1">
        <v>0.48</v>
      </c>
      <c r="M5" s="1">
        <v>0.51</v>
      </c>
      <c r="N5" s="1">
        <v>0.88</v>
      </c>
      <c r="O5" s="1">
        <v>0.96</v>
      </c>
      <c r="P5" s="1">
        <v>0.83</v>
      </c>
      <c r="Q5" s="1">
        <v>0.93</v>
      </c>
    </row>
    <row r="6" spans="1:17" x14ac:dyDescent="0.35">
      <c r="A6" s="4" t="s">
        <v>4</v>
      </c>
      <c r="B6" s="1">
        <v>0.1</v>
      </c>
      <c r="C6" s="1">
        <v>0.02</v>
      </c>
      <c r="D6" s="1">
        <v>0.05</v>
      </c>
      <c r="E6" s="1">
        <v>0.03</v>
      </c>
      <c r="F6" s="1">
        <v>0.93</v>
      </c>
      <c r="G6" s="1">
        <v>0.93</v>
      </c>
      <c r="H6" s="1">
        <v>0.69</v>
      </c>
      <c r="I6" s="1">
        <v>0.81</v>
      </c>
      <c r="J6" s="1">
        <v>0</v>
      </c>
      <c r="K6" s="1">
        <v>0.5</v>
      </c>
      <c r="L6" s="1">
        <v>0.08</v>
      </c>
      <c r="M6" s="1">
        <v>0.17</v>
      </c>
      <c r="N6" s="1">
        <v>0.46</v>
      </c>
      <c r="O6" s="1">
        <v>0.28999999999999998</v>
      </c>
      <c r="P6" s="1">
        <v>0.52</v>
      </c>
      <c r="Q6" s="1">
        <v>0.55000000000000004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C008-CEDE-46C2-9C4B-5C014D7BD0C2}">
  <dimension ref="A1:F19"/>
  <sheetViews>
    <sheetView topLeftCell="B1" zoomScale="120" zoomScaleNormal="120" workbookViewId="0">
      <selection activeCell="A19" sqref="A19:F19"/>
    </sheetView>
  </sheetViews>
  <sheetFormatPr defaultRowHeight="14.5" x14ac:dyDescent="0.35"/>
  <cols>
    <col min="1" max="1" width="10.453125" customWidth="1"/>
    <col min="3" max="3" width="12.54296875" customWidth="1"/>
    <col min="4" max="4" width="12.6328125" customWidth="1"/>
    <col min="5" max="5" width="12.54296875" customWidth="1"/>
    <col min="6" max="6" width="12.7265625" customWidth="1"/>
  </cols>
  <sheetData>
    <row r="1" spans="1:6" x14ac:dyDescent="0.35">
      <c r="A1" s="12" t="s">
        <v>15</v>
      </c>
      <c r="B1" s="13" t="s">
        <v>0</v>
      </c>
      <c r="C1" s="12" t="s">
        <v>1</v>
      </c>
      <c r="D1" s="13" t="s">
        <v>2</v>
      </c>
      <c r="E1" s="12" t="s">
        <v>3</v>
      </c>
      <c r="F1" s="13" t="s">
        <v>4</v>
      </c>
    </row>
    <row r="2" spans="1:6" x14ac:dyDescent="0.35">
      <c r="A2" s="3" t="s">
        <v>5</v>
      </c>
      <c r="B2" s="6" t="s">
        <v>6</v>
      </c>
      <c r="C2" s="1">
        <v>1</v>
      </c>
      <c r="D2" s="1">
        <v>0.95</v>
      </c>
      <c r="E2" s="1">
        <v>0.98</v>
      </c>
      <c r="F2" s="1">
        <v>0.1</v>
      </c>
    </row>
    <row r="3" spans="1:6" hidden="1" x14ac:dyDescent="0.35">
      <c r="A3" s="3" t="s">
        <v>5</v>
      </c>
      <c r="B3" s="6" t="s">
        <v>7</v>
      </c>
      <c r="C3" s="1">
        <v>1</v>
      </c>
      <c r="D3" s="1">
        <v>0.98</v>
      </c>
      <c r="E3" s="1">
        <v>0.93</v>
      </c>
      <c r="F3" s="1">
        <v>0.02</v>
      </c>
    </row>
    <row r="4" spans="1:6" x14ac:dyDescent="0.35">
      <c r="A4" s="3" t="s">
        <v>8</v>
      </c>
      <c r="B4" s="6" t="s">
        <v>6</v>
      </c>
      <c r="C4" s="1">
        <v>0.85</v>
      </c>
      <c r="D4" s="1">
        <v>0.77</v>
      </c>
      <c r="E4" s="1">
        <v>0.28000000000000003</v>
      </c>
      <c r="F4" s="1">
        <v>0.05</v>
      </c>
    </row>
    <row r="5" spans="1:6" hidden="1" x14ac:dyDescent="0.35">
      <c r="A5" s="3" t="s">
        <v>8</v>
      </c>
      <c r="B5" s="6" t="s">
        <v>7</v>
      </c>
      <c r="C5" s="1">
        <v>0.95</v>
      </c>
      <c r="D5" s="1">
        <v>0.62</v>
      </c>
      <c r="E5" s="1">
        <v>0.31</v>
      </c>
      <c r="F5" s="1">
        <v>0.03</v>
      </c>
    </row>
    <row r="6" spans="1:6" x14ac:dyDescent="0.35">
      <c r="A6" s="3" t="s">
        <v>9</v>
      </c>
      <c r="B6" s="6" t="s">
        <v>6</v>
      </c>
      <c r="C6" s="1">
        <v>0.98</v>
      </c>
      <c r="D6" s="1">
        <v>0.95</v>
      </c>
      <c r="E6" s="1">
        <v>0.95</v>
      </c>
      <c r="F6" s="1">
        <v>0.93</v>
      </c>
    </row>
    <row r="7" spans="1:6" hidden="1" x14ac:dyDescent="0.35">
      <c r="A7" s="3" t="s">
        <v>9</v>
      </c>
      <c r="B7" s="6" t="s">
        <v>7</v>
      </c>
      <c r="C7" s="1">
        <v>0.98</v>
      </c>
      <c r="D7" s="1">
        <v>0.98</v>
      </c>
      <c r="E7" s="1">
        <v>0.95</v>
      </c>
      <c r="F7" s="1">
        <v>0.93</v>
      </c>
    </row>
    <row r="8" spans="1:6" x14ac:dyDescent="0.35">
      <c r="A8" s="3" t="s">
        <v>10</v>
      </c>
      <c r="B8" s="6" t="s">
        <v>6</v>
      </c>
      <c r="C8" s="1">
        <v>0.88</v>
      </c>
      <c r="D8" s="1">
        <v>0.96</v>
      </c>
      <c r="E8" s="1">
        <v>0.79</v>
      </c>
      <c r="F8" s="1">
        <v>0.69</v>
      </c>
    </row>
    <row r="9" spans="1:6" hidden="1" x14ac:dyDescent="0.35">
      <c r="A9" s="3" t="s">
        <v>10</v>
      </c>
      <c r="B9" s="6" t="s">
        <v>7</v>
      </c>
      <c r="C9" s="1">
        <v>1</v>
      </c>
      <c r="D9" s="1">
        <v>0.94</v>
      </c>
      <c r="E9" s="1">
        <v>0.98</v>
      </c>
      <c r="F9" s="1">
        <v>0.81</v>
      </c>
    </row>
    <row r="10" spans="1:6" x14ac:dyDescent="0.35">
      <c r="A10" s="3" t="s">
        <v>11</v>
      </c>
      <c r="B10" s="6" t="s">
        <v>6</v>
      </c>
      <c r="C10" s="1">
        <v>1</v>
      </c>
      <c r="D10" s="1">
        <v>1</v>
      </c>
      <c r="E10" s="1">
        <v>1</v>
      </c>
      <c r="F10" s="1">
        <v>0</v>
      </c>
    </row>
    <row r="11" spans="1:6" hidden="1" x14ac:dyDescent="0.35">
      <c r="A11" s="3" t="s">
        <v>11</v>
      </c>
      <c r="B11" s="6" t="s">
        <v>7</v>
      </c>
      <c r="C11" s="1">
        <v>1</v>
      </c>
      <c r="D11" s="1">
        <v>1</v>
      </c>
      <c r="E11" s="1">
        <v>1</v>
      </c>
      <c r="F11" s="1">
        <v>0.5</v>
      </c>
    </row>
    <row r="12" spans="1:6" x14ac:dyDescent="0.35">
      <c r="A12" s="3" t="s">
        <v>12</v>
      </c>
      <c r="B12" s="6" t="s">
        <v>6</v>
      </c>
      <c r="C12" s="1">
        <v>0.56000000000000005</v>
      </c>
      <c r="D12" s="1">
        <v>0.42</v>
      </c>
      <c r="E12" s="1">
        <v>0.48</v>
      </c>
      <c r="F12" s="1">
        <v>0.08</v>
      </c>
    </row>
    <row r="13" spans="1:6" hidden="1" x14ac:dyDescent="0.35">
      <c r="A13" s="3" t="s">
        <v>12</v>
      </c>
      <c r="B13" s="6" t="s">
        <v>7</v>
      </c>
      <c r="C13" s="1">
        <v>0.87</v>
      </c>
      <c r="D13" s="1">
        <v>0.79</v>
      </c>
      <c r="E13" s="1">
        <v>0.51</v>
      </c>
      <c r="F13" s="1">
        <v>0.17</v>
      </c>
    </row>
    <row r="14" spans="1:6" x14ac:dyDescent="0.35">
      <c r="A14" s="3" t="s">
        <v>13</v>
      </c>
      <c r="B14" s="6" t="s">
        <v>6</v>
      </c>
      <c r="C14" s="1">
        <v>0.96</v>
      </c>
      <c r="D14" s="1">
        <v>0.83</v>
      </c>
      <c r="E14" s="1">
        <v>0.88</v>
      </c>
      <c r="F14" s="1">
        <v>0.46</v>
      </c>
    </row>
    <row r="15" spans="1:6" hidden="1" x14ac:dyDescent="0.35">
      <c r="A15" s="3" t="s">
        <v>13</v>
      </c>
      <c r="B15" s="6" t="s">
        <v>7</v>
      </c>
      <c r="C15" s="1">
        <v>1</v>
      </c>
      <c r="D15" s="1">
        <v>1</v>
      </c>
      <c r="E15" s="1">
        <v>0.96</v>
      </c>
      <c r="F15" s="1">
        <v>0.28999999999999998</v>
      </c>
    </row>
    <row r="16" spans="1:6" x14ac:dyDescent="0.35">
      <c r="A16" s="3" t="s">
        <v>14</v>
      </c>
      <c r="B16" s="6" t="s">
        <v>6</v>
      </c>
      <c r="C16" s="1">
        <v>0.98</v>
      </c>
      <c r="D16" s="1">
        <v>0.83</v>
      </c>
      <c r="E16" s="1">
        <v>0.83</v>
      </c>
      <c r="F16" s="1">
        <v>0.52</v>
      </c>
    </row>
    <row r="17" spans="1:6" hidden="1" x14ac:dyDescent="0.35">
      <c r="A17" s="5" t="s">
        <v>14</v>
      </c>
      <c r="B17" s="7" t="s">
        <v>7</v>
      </c>
      <c r="C17" s="1">
        <v>1</v>
      </c>
      <c r="D17" s="1">
        <v>0.88</v>
      </c>
      <c r="E17" s="1">
        <v>0.93</v>
      </c>
      <c r="F17" s="1">
        <v>0.55000000000000004</v>
      </c>
    </row>
    <row r="18" spans="1:6" x14ac:dyDescent="0.35">
      <c r="A18" s="22" t="s">
        <v>34</v>
      </c>
      <c r="B18" s="23" t="s">
        <v>6</v>
      </c>
      <c r="C18" s="21">
        <f>AVERAGE(C16,C14,C12,C10,C8,C6,C4,C2)</f>
        <v>0.90124999999999988</v>
      </c>
      <c r="D18" s="21">
        <f t="shared" ref="D18:F19" si="0">AVERAGE(D16,D14,D12,D10,D8,D6,D4,D2)</f>
        <v>0.83875</v>
      </c>
      <c r="E18" s="21">
        <f t="shared" si="0"/>
        <v>0.77374999999999994</v>
      </c>
      <c r="F18" s="24">
        <f t="shared" si="0"/>
        <v>0.35375000000000001</v>
      </c>
    </row>
    <row r="19" spans="1:6" hidden="1" x14ac:dyDescent="0.35">
      <c r="A19" s="26" t="s">
        <v>34</v>
      </c>
      <c r="B19" s="27" t="s">
        <v>7</v>
      </c>
      <c r="C19" s="28">
        <f>AVERAGE(C17,C15,C13,C11,C9,C7,C5,C3)</f>
        <v>0.97499999999999998</v>
      </c>
      <c r="D19" s="28">
        <f t="shared" si="0"/>
        <v>0.89874999999999994</v>
      </c>
      <c r="E19" s="28">
        <f t="shared" si="0"/>
        <v>0.82125000000000004</v>
      </c>
      <c r="F19" s="29">
        <f t="shared" si="0"/>
        <v>0.41250000000000003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1C2EE-311A-4337-806E-E7F53E9CAF45}">
  <dimension ref="A1:Q6"/>
  <sheetViews>
    <sheetView workbookViewId="0">
      <selection sqref="A1:Q6"/>
    </sheetView>
  </sheetViews>
  <sheetFormatPr defaultRowHeight="14.5" x14ac:dyDescent="0.35"/>
  <sheetData>
    <row r="1" spans="1:17" x14ac:dyDescent="0.35">
      <c r="A1" s="2"/>
      <c r="B1" s="3" t="s">
        <v>5</v>
      </c>
      <c r="C1" s="3" t="s">
        <v>5</v>
      </c>
      <c r="D1" s="3" t="s">
        <v>8</v>
      </c>
      <c r="E1" s="3" t="s">
        <v>8</v>
      </c>
      <c r="F1" s="3" t="s">
        <v>9</v>
      </c>
      <c r="G1" s="3" t="s">
        <v>9</v>
      </c>
      <c r="H1" s="3" t="s">
        <v>10</v>
      </c>
      <c r="I1" s="3" t="s">
        <v>10</v>
      </c>
      <c r="J1" s="3" t="s">
        <v>11</v>
      </c>
      <c r="K1" s="3" t="s">
        <v>11</v>
      </c>
      <c r="L1" s="3" t="s">
        <v>12</v>
      </c>
      <c r="M1" s="3" t="s">
        <v>12</v>
      </c>
      <c r="N1" s="3" t="s">
        <v>13</v>
      </c>
      <c r="O1" s="3" t="s">
        <v>13</v>
      </c>
      <c r="P1" s="3" t="s">
        <v>14</v>
      </c>
      <c r="Q1" s="5" t="s">
        <v>14</v>
      </c>
    </row>
    <row r="2" spans="1:17" x14ac:dyDescent="0.35">
      <c r="A2" s="4" t="s">
        <v>0</v>
      </c>
      <c r="B2" s="6" t="s">
        <v>35</v>
      </c>
      <c r="C2" s="6" t="s">
        <v>36</v>
      </c>
      <c r="D2" s="6" t="s">
        <v>35</v>
      </c>
      <c r="E2" s="6" t="s">
        <v>36</v>
      </c>
      <c r="F2" s="6" t="s">
        <v>35</v>
      </c>
      <c r="G2" s="6" t="s">
        <v>36</v>
      </c>
      <c r="H2" s="6" t="s">
        <v>35</v>
      </c>
      <c r="I2" s="6" t="s">
        <v>36</v>
      </c>
      <c r="J2" s="6" t="s">
        <v>35</v>
      </c>
      <c r="K2" s="6" t="s">
        <v>36</v>
      </c>
      <c r="L2" s="6" t="s">
        <v>35</v>
      </c>
      <c r="M2" s="6" t="s">
        <v>36</v>
      </c>
      <c r="N2" s="6" t="s">
        <v>35</v>
      </c>
      <c r="O2" s="6" t="s">
        <v>36</v>
      </c>
      <c r="P2" s="6" t="s">
        <v>35</v>
      </c>
      <c r="Q2" s="6" t="s">
        <v>36</v>
      </c>
    </row>
    <row r="3" spans="1:17" x14ac:dyDescent="0.35">
      <c r="A3" s="2" t="s">
        <v>1</v>
      </c>
      <c r="B3" s="1">
        <v>1</v>
      </c>
      <c r="C3" s="1">
        <v>1</v>
      </c>
      <c r="D3" s="1">
        <v>0.8571428571428571</v>
      </c>
      <c r="E3" s="1">
        <v>0.83333333333333337</v>
      </c>
      <c r="F3" s="1">
        <v>1</v>
      </c>
      <c r="G3" s="1">
        <v>0.95238095238095233</v>
      </c>
      <c r="H3">
        <v>0.83333333333333337</v>
      </c>
      <c r="I3" s="1">
        <v>0.91666666666666663</v>
      </c>
      <c r="J3" s="1">
        <v>1</v>
      </c>
      <c r="K3" s="1">
        <v>0</v>
      </c>
      <c r="L3" s="1">
        <v>0.625</v>
      </c>
      <c r="M3" s="1">
        <v>0.5</v>
      </c>
      <c r="N3" s="1">
        <v>1</v>
      </c>
      <c r="O3" s="1">
        <v>0.91666666666666663</v>
      </c>
      <c r="P3" s="1">
        <v>1</v>
      </c>
      <c r="Q3" s="1">
        <v>0.95238095238095233</v>
      </c>
    </row>
    <row r="4" spans="1:17" x14ac:dyDescent="0.35">
      <c r="A4" s="4" t="s">
        <v>2</v>
      </c>
      <c r="B4" s="1">
        <v>1</v>
      </c>
      <c r="C4" s="1">
        <v>0.90476190476190477</v>
      </c>
      <c r="D4" s="1">
        <v>0.8571428571428571</v>
      </c>
      <c r="E4" s="1">
        <v>0.66666666666666663</v>
      </c>
      <c r="F4" s="1">
        <v>1</v>
      </c>
      <c r="G4" s="1">
        <v>0.90476190476190477</v>
      </c>
      <c r="H4">
        <v>1</v>
      </c>
      <c r="I4" s="1">
        <v>0.91666666666666663</v>
      </c>
      <c r="J4" s="1">
        <v>1</v>
      </c>
      <c r="K4" s="1">
        <v>0</v>
      </c>
      <c r="L4" s="1">
        <v>0.58333333333333337</v>
      </c>
      <c r="M4" s="1">
        <v>0.25</v>
      </c>
      <c r="N4" s="1">
        <v>0.91666666666666663</v>
      </c>
      <c r="O4" s="1">
        <v>0.75</v>
      </c>
      <c r="P4" s="1">
        <v>0.95238095238095233</v>
      </c>
      <c r="Q4" s="1">
        <v>0.7142857142857143</v>
      </c>
    </row>
    <row r="5" spans="1:17" x14ac:dyDescent="0.35">
      <c r="A5" s="2" t="s">
        <v>3</v>
      </c>
      <c r="B5" s="1">
        <v>0.95238095238095233</v>
      </c>
      <c r="C5" s="1">
        <v>1</v>
      </c>
      <c r="D5" s="1">
        <v>0.38095238095238093</v>
      </c>
      <c r="E5" s="1">
        <v>0.16666666666666666</v>
      </c>
      <c r="F5" s="1">
        <v>1</v>
      </c>
      <c r="G5" s="1">
        <v>0.90476190476190477</v>
      </c>
      <c r="H5">
        <v>0.75</v>
      </c>
      <c r="I5" s="1">
        <v>0.83333333333333337</v>
      </c>
      <c r="J5" s="1">
        <v>1</v>
      </c>
      <c r="K5" s="1">
        <v>0</v>
      </c>
      <c r="L5" s="1">
        <v>0.625</v>
      </c>
      <c r="M5" s="1">
        <v>0.33333333333333331</v>
      </c>
      <c r="N5" s="1">
        <v>1</v>
      </c>
      <c r="O5" s="1">
        <v>0.75</v>
      </c>
      <c r="P5" s="1">
        <v>0.90476190476190477</v>
      </c>
      <c r="Q5" s="1">
        <v>0.76190476190476186</v>
      </c>
    </row>
    <row r="6" spans="1:17" x14ac:dyDescent="0.35">
      <c r="A6" s="4" t="s">
        <v>4</v>
      </c>
      <c r="B6" s="1">
        <v>4.7619047619047616E-2</v>
      </c>
      <c r="C6" s="1">
        <v>0.14285714285714285</v>
      </c>
      <c r="D6" s="1">
        <v>9.5238095238095233E-2</v>
      </c>
      <c r="E6" s="1">
        <v>0</v>
      </c>
      <c r="F6" s="1">
        <v>1</v>
      </c>
      <c r="G6" s="1">
        <v>0.8571428571428571</v>
      </c>
      <c r="H6">
        <v>0.625</v>
      </c>
      <c r="I6" s="1">
        <v>0.75</v>
      </c>
      <c r="J6" s="1">
        <v>0</v>
      </c>
      <c r="K6" s="1">
        <v>0</v>
      </c>
      <c r="L6" s="1">
        <v>0.16666666666666666</v>
      </c>
      <c r="M6" s="1">
        <v>0</v>
      </c>
      <c r="N6" s="1">
        <v>0.58333333333333337</v>
      </c>
      <c r="O6" s="1">
        <v>0.33333333333333331</v>
      </c>
      <c r="P6" s="1">
        <v>0.7142857142857143</v>
      </c>
      <c r="Q6" s="1">
        <v>0.33333333333333331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20E12-C0F8-4EB1-A813-D848D3C20425}">
  <dimension ref="A1:I3"/>
  <sheetViews>
    <sheetView tabSelected="1" workbookViewId="0">
      <selection activeCell="N15" sqref="N15"/>
    </sheetView>
  </sheetViews>
  <sheetFormatPr defaultRowHeight="14.5" x14ac:dyDescent="0.35"/>
  <cols>
    <col min="1" max="1" width="13.1796875" customWidth="1"/>
  </cols>
  <sheetData>
    <row r="1" spans="1:9" x14ac:dyDescent="0.35">
      <c r="B1" s="3" t="s">
        <v>5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</row>
    <row r="2" spans="1:9" x14ac:dyDescent="0.35">
      <c r="A2" t="s">
        <v>39</v>
      </c>
      <c r="B2" s="30">
        <v>42</v>
      </c>
      <c r="C2" s="30">
        <v>39</v>
      </c>
      <c r="D2" s="30">
        <v>42</v>
      </c>
      <c r="E2" s="30">
        <v>48</v>
      </c>
      <c r="F2" s="30">
        <v>2</v>
      </c>
      <c r="G2" s="30">
        <v>48</v>
      </c>
      <c r="H2" s="30">
        <v>24</v>
      </c>
      <c r="I2" s="30">
        <v>42</v>
      </c>
    </row>
    <row r="3" spans="1:9" x14ac:dyDescent="0.35">
      <c r="A3" t="s">
        <v>40</v>
      </c>
      <c r="B3" s="30">
        <v>30</v>
      </c>
      <c r="C3" s="30">
        <v>32</v>
      </c>
      <c r="D3" s="30">
        <v>8</v>
      </c>
      <c r="E3" s="30">
        <v>48</v>
      </c>
      <c r="F3" s="30">
        <v>2</v>
      </c>
      <c r="G3" s="30">
        <v>33</v>
      </c>
      <c r="H3" s="30">
        <v>19</v>
      </c>
      <c r="I3" s="30">
        <v>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191F-4833-48AD-BC28-8BE15788AAD7}">
  <dimension ref="A1:F20"/>
  <sheetViews>
    <sheetView topLeftCell="A16" workbookViewId="0">
      <selection activeCell="A19" sqref="A19:F19"/>
    </sheetView>
  </sheetViews>
  <sheetFormatPr defaultRowHeight="14.5" x14ac:dyDescent="0.35"/>
  <cols>
    <col min="1" max="1" width="10.453125" customWidth="1"/>
    <col min="3" max="3" width="12.54296875" customWidth="1"/>
    <col min="4" max="4" width="12.6328125" customWidth="1"/>
    <col min="5" max="5" width="12.54296875" customWidth="1"/>
    <col min="6" max="6" width="12.7265625" customWidth="1"/>
  </cols>
  <sheetData>
    <row r="1" spans="1:6" x14ac:dyDescent="0.35">
      <c r="A1" s="12" t="s">
        <v>15</v>
      </c>
      <c r="B1" s="13" t="s">
        <v>0</v>
      </c>
      <c r="C1" s="12" t="s">
        <v>1</v>
      </c>
      <c r="D1" s="13" t="s">
        <v>2</v>
      </c>
      <c r="E1" s="12" t="s">
        <v>3</v>
      </c>
      <c r="F1" s="13" t="s">
        <v>4</v>
      </c>
    </row>
    <row r="2" spans="1:6" x14ac:dyDescent="0.35">
      <c r="A2" s="3" t="s">
        <v>5</v>
      </c>
      <c r="B2" s="6" t="s">
        <v>35</v>
      </c>
      <c r="C2" s="1">
        <v>1</v>
      </c>
      <c r="D2" s="1">
        <v>1</v>
      </c>
      <c r="E2" s="1">
        <v>0.95238095238095233</v>
      </c>
      <c r="F2" s="1">
        <v>4.7619047619047616E-2</v>
      </c>
    </row>
    <row r="3" spans="1:6" x14ac:dyDescent="0.35">
      <c r="A3" s="3" t="s">
        <v>5</v>
      </c>
      <c r="B3" s="6" t="s">
        <v>36</v>
      </c>
      <c r="C3" s="1">
        <v>1</v>
      </c>
      <c r="D3" s="1">
        <v>0.90476190476190477</v>
      </c>
      <c r="E3" s="1">
        <v>1</v>
      </c>
      <c r="F3" s="1">
        <v>0.14285714285714285</v>
      </c>
    </row>
    <row r="4" spans="1:6" x14ac:dyDescent="0.35">
      <c r="A4" s="3" t="s">
        <v>8</v>
      </c>
      <c r="B4" s="6" t="s">
        <v>35</v>
      </c>
      <c r="C4" s="1">
        <v>0.8571428571428571</v>
      </c>
      <c r="D4" s="1">
        <v>0.8571428571428571</v>
      </c>
      <c r="E4" s="1">
        <v>0.38095238095238093</v>
      </c>
      <c r="F4" s="1">
        <v>9.5238095238095233E-2</v>
      </c>
    </row>
    <row r="5" spans="1:6" x14ac:dyDescent="0.35">
      <c r="A5" s="3" t="s">
        <v>8</v>
      </c>
      <c r="B5" s="6" t="s">
        <v>36</v>
      </c>
      <c r="C5" s="1">
        <v>0.83333333333333337</v>
      </c>
      <c r="D5" s="1">
        <v>0.66666666666666663</v>
      </c>
      <c r="E5" s="1">
        <v>0.16666666666666666</v>
      </c>
      <c r="F5" s="1">
        <v>0</v>
      </c>
    </row>
    <row r="6" spans="1:6" x14ac:dyDescent="0.35">
      <c r="A6" s="3" t="s">
        <v>9</v>
      </c>
      <c r="B6" s="6" t="s">
        <v>35</v>
      </c>
      <c r="C6" s="1">
        <v>1</v>
      </c>
      <c r="D6" s="1">
        <v>1</v>
      </c>
      <c r="E6" s="1">
        <v>1</v>
      </c>
      <c r="F6" s="1">
        <v>1</v>
      </c>
    </row>
    <row r="7" spans="1:6" x14ac:dyDescent="0.35">
      <c r="A7" s="3" t="s">
        <v>9</v>
      </c>
      <c r="B7" s="6" t="s">
        <v>36</v>
      </c>
      <c r="C7" s="1">
        <v>0.95238095238095233</v>
      </c>
      <c r="D7" s="1">
        <v>0.90476190476190477</v>
      </c>
      <c r="E7" s="1">
        <v>0.90476190476190477</v>
      </c>
      <c r="F7" s="1">
        <v>0.8571428571428571</v>
      </c>
    </row>
    <row r="8" spans="1:6" x14ac:dyDescent="0.35">
      <c r="A8" s="3" t="s">
        <v>10</v>
      </c>
      <c r="B8" s="6" t="s">
        <v>35</v>
      </c>
      <c r="C8">
        <v>0.83333333333333304</v>
      </c>
      <c r="D8">
        <v>1</v>
      </c>
      <c r="E8">
        <v>0.75</v>
      </c>
      <c r="F8">
        <v>0.625</v>
      </c>
    </row>
    <row r="9" spans="1:6" x14ac:dyDescent="0.35">
      <c r="A9" s="3" t="s">
        <v>10</v>
      </c>
      <c r="B9" s="6" t="s">
        <v>36</v>
      </c>
      <c r="C9" s="1">
        <v>0.91666666666666663</v>
      </c>
      <c r="D9" s="1">
        <v>0.91666666666666663</v>
      </c>
      <c r="E9" s="1">
        <v>0.83333333333333337</v>
      </c>
      <c r="F9" s="1">
        <v>0.75</v>
      </c>
    </row>
    <row r="10" spans="1:6" x14ac:dyDescent="0.35">
      <c r="A10" s="3" t="s">
        <v>11</v>
      </c>
      <c r="B10" s="6" t="s">
        <v>35</v>
      </c>
      <c r="C10" s="1">
        <v>1</v>
      </c>
      <c r="D10" s="1">
        <v>1</v>
      </c>
      <c r="E10" s="1">
        <v>1</v>
      </c>
      <c r="F10" s="1">
        <v>0</v>
      </c>
    </row>
    <row r="11" spans="1:6" x14ac:dyDescent="0.35">
      <c r="A11" s="3" t="s">
        <v>11</v>
      </c>
      <c r="B11" s="6" t="s">
        <v>36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35">
      <c r="A12" s="3" t="s">
        <v>12</v>
      </c>
      <c r="B12" s="6" t="s">
        <v>35</v>
      </c>
      <c r="C12" s="1">
        <v>0.625</v>
      </c>
      <c r="D12" s="1">
        <v>0.58333333333333337</v>
      </c>
      <c r="E12" s="1">
        <v>0.625</v>
      </c>
      <c r="F12" s="1">
        <v>0.16666666666666666</v>
      </c>
    </row>
    <row r="13" spans="1:6" x14ac:dyDescent="0.35">
      <c r="A13" s="3" t="s">
        <v>12</v>
      </c>
      <c r="B13" s="6" t="s">
        <v>36</v>
      </c>
      <c r="C13" s="1">
        <v>0.5</v>
      </c>
      <c r="D13" s="1">
        <v>0.25</v>
      </c>
      <c r="E13" s="1">
        <v>0.33333333333333331</v>
      </c>
      <c r="F13" s="1">
        <v>0</v>
      </c>
    </row>
    <row r="14" spans="1:6" x14ac:dyDescent="0.35">
      <c r="A14" s="3" t="s">
        <v>13</v>
      </c>
      <c r="B14" s="6" t="s">
        <v>35</v>
      </c>
      <c r="C14" s="1">
        <v>1</v>
      </c>
      <c r="D14" s="1">
        <v>0.91666666666666663</v>
      </c>
      <c r="E14" s="1">
        <v>1</v>
      </c>
      <c r="F14" s="1">
        <v>0.58333333333333337</v>
      </c>
    </row>
    <row r="15" spans="1:6" x14ac:dyDescent="0.35">
      <c r="A15" s="3" t="s">
        <v>13</v>
      </c>
      <c r="B15" s="6" t="s">
        <v>36</v>
      </c>
      <c r="C15" s="1">
        <v>0.91666666666666663</v>
      </c>
      <c r="D15" s="1">
        <v>0.75</v>
      </c>
      <c r="E15" s="1">
        <v>0.75</v>
      </c>
      <c r="F15" s="1">
        <v>0.33333333333333331</v>
      </c>
    </row>
    <row r="16" spans="1:6" x14ac:dyDescent="0.35">
      <c r="A16" s="3" t="s">
        <v>14</v>
      </c>
      <c r="B16" s="6" t="s">
        <v>35</v>
      </c>
      <c r="C16" s="1">
        <v>1</v>
      </c>
      <c r="D16" s="1">
        <v>0.95238095238095233</v>
      </c>
      <c r="E16" s="1">
        <v>0.90476190476190477</v>
      </c>
      <c r="F16" s="1">
        <v>0.7142857142857143</v>
      </c>
    </row>
    <row r="17" spans="1:6" x14ac:dyDescent="0.35">
      <c r="A17" s="5" t="s">
        <v>14</v>
      </c>
      <c r="B17" s="6" t="s">
        <v>36</v>
      </c>
      <c r="C17" s="1">
        <v>0.95238095238095233</v>
      </c>
      <c r="D17" s="1">
        <v>0.7142857142857143</v>
      </c>
      <c r="E17" s="1">
        <v>0.76190476190476186</v>
      </c>
      <c r="F17" s="1">
        <v>0.33333333333333331</v>
      </c>
    </row>
    <row r="18" spans="1:6" x14ac:dyDescent="0.35">
      <c r="A18" s="22" t="s">
        <v>34</v>
      </c>
      <c r="B18" s="23" t="s">
        <v>35</v>
      </c>
      <c r="C18" s="21">
        <f>AVERAGE(C16,C14,C12,C10,C8,C6,C4,C2)</f>
        <v>0.91443452380952372</v>
      </c>
      <c r="D18" s="21">
        <f t="shared" ref="D18:F20" si="0">AVERAGE(D16,D14,D12,D10,D8,D6,D4,D2)</f>
        <v>0.91369047619047616</v>
      </c>
      <c r="E18" s="21">
        <f t="shared" si="0"/>
        <v>0.82663690476190488</v>
      </c>
      <c r="F18" s="24">
        <f t="shared" si="0"/>
        <v>0.40401785714285715</v>
      </c>
    </row>
    <row r="19" spans="1:6" x14ac:dyDescent="0.35">
      <c r="A19" s="22" t="s">
        <v>34</v>
      </c>
      <c r="B19" s="25" t="s">
        <v>36</v>
      </c>
      <c r="C19" s="21">
        <f>AVERAGE(C17,C15,C13,C11,C9,C7,C5,C3)</f>
        <v>0.7589285714285714</v>
      </c>
      <c r="D19" s="21">
        <f t="shared" si="0"/>
        <v>0.63839285714285721</v>
      </c>
      <c r="E19" s="21">
        <f t="shared" si="0"/>
        <v>0.59375</v>
      </c>
      <c r="F19" s="24">
        <f t="shared" si="0"/>
        <v>0.30208333333333331</v>
      </c>
    </row>
    <row r="20" spans="1:6" x14ac:dyDescent="0.35">
      <c r="A20" t="s">
        <v>34</v>
      </c>
      <c r="B20" t="s">
        <v>7</v>
      </c>
      <c r="C20">
        <v>0.97499999999999998</v>
      </c>
      <c r="D20">
        <v>0.89874999999999994</v>
      </c>
      <c r="E20">
        <v>0.82125000000000004</v>
      </c>
      <c r="F20">
        <v>0.41250000000000003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A810B-D955-457C-AE17-ACB89312D968}">
  <dimension ref="A1:Q6"/>
  <sheetViews>
    <sheetView workbookViewId="0">
      <selection sqref="A1:Q6"/>
    </sheetView>
  </sheetViews>
  <sheetFormatPr defaultRowHeight="14.5" x14ac:dyDescent="0.35"/>
  <sheetData>
    <row r="1" spans="1:17" x14ac:dyDescent="0.35">
      <c r="A1" s="2"/>
      <c r="B1" s="3" t="s">
        <v>5</v>
      </c>
      <c r="C1" s="3" t="s">
        <v>5</v>
      </c>
      <c r="D1" s="3" t="s">
        <v>8</v>
      </c>
      <c r="E1" s="3" t="s">
        <v>8</v>
      </c>
      <c r="F1" s="3" t="s">
        <v>9</v>
      </c>
      <c r="G1" s="3" t="s">
        <v>9</v>
      </c>
      <c r="H1" s="3" t="s">
        <v>10</v>
      </c>
      <c r="I1" s="3" t="s">
        <v>10</v>
      </c>
      <c r="J1" s="3" t="s">
        <v>11</v>
      </c>
      <c r="K1" s="3" t="s">
        <v>11</v>
      </c>
      <c r="L1" s="3" t="s">
        <v>12</v>
      </c>
      <c r="M1" s="3" t="s">
        <v>12</v>
      </c>
      <c r="N1" s="3" t="s">
        <v>13</v>
      </c>
      <c r="O1" s="3" t="s">
        <v>13</v>
      </c>
      <c r="P1" s="3" t="s">
        <v>14</v>
      </c>
      <c r="Q1" s="5" t="s">
        <v>14</v>
      </c>
    </row>
    <row r="2" spans="1:17" x14ac:dyDescent="0.35">
      <c r="A2" s="4" t="s">
        <v>0</v>
      </c>
      <c r="B2" s="6" t="s">
        <v>37</v>
      </c>
      <c r="C2" s="6" t="s">
        <v>38</v>
      </c>
      <c r="D2" s="6" t="s">
        <v>37</v>
      </c>
      <c r="E2" s="6" t="s">
        <v>38</v>
      </c>
      <c r="F2" s="6" t="s">
        <v>37</v>
      </c>
      <c r="G2" s="6" t="s">
        <v>38</v>
      </c>
      <c r="H2" s="6" t="s">
        <v>37</v>
      </c>
      <c r="I2" s="6" t="s">
        <v>38</v>
      </c>
      <c r="J2" s="6" t="s">
        <v>37</v>
      </c>
      <c r="K2" s="6" t="s">
        <v>38</v>
      </c>
      <c r="L2" s="6" t="s">
        <v>37</v>
      </c>
      <c r="M2" s="6" t="s">
        <v>38</v>
      </c>
      <c r="N2" s="6" t="s">
        <v>37</v>
      </c>
      <c r="O2" s="6" t="s">
        <v>38</v>
      </c>
      <c r="P2" s="6" t="s">
        <v>37</v>
      </c>
      <c r="Q2" s="6" t="s">
        <v>38</v>
      </c>
    </row>
    <row r="3" spans="1:17" x14ac:dyDescent="0.35">
      <c r="A3" s="2" t="s">
        <v>1</v>
      </c>
      <c r="B3" s="1">
        <v>1</v>
      </c>
      <c r="C3" s="1">
        <v>0.7142857142857143</v>
      </c>
      <c r="D3" s="1">
        <v>0.875</v>
      </c>
      <c r="E3" s="1">
        <v>0.7142857142857143</v>
      </c>
      <c r="F3" s="1">
        <v>1</v>
      </c>
      <c r="G3" s="1">
        <v>0.97058823529411764</v>
      </c>
      <c r="H3">
        <v>0.875</v>
      </c>
      <c r="I3" s="1">
        <v>1</v>
      </c>
      <c r="J3" s="1">
        <v>1</v>
      </c>
      <c r="K3" s="1">
        <v>1</v>
      </c>
      <c r="L3" s="1">
        <v>0.66666666666666663</v>
      </c>
      <c r="M3" s="1">
        <v>0.33333333333333331</v>
      </c>
      <c r="N3" s="1">
        <v>1</v>
      </c>
      <c r="O3" s="1">
        <v>0.8</v>
      </c>
      <c r="P3" s="1">
        <v>1</v>
      </c>
      <c r="Q3" s="1">
        <v>0.875</v>
      </c>
    </row>
    <row r="4" spans="1:17" x14ac:dyDescent="0.35">
      <c r="A4" s="4" t="s">
        <v>2</v>
      </c>
      <c r="B4" s="1">
        <v>1</v>
      </c>
      <c r="C4" s="1">
        <v>0.8571428571428571</v>
      </c>
      <c r="D4" s="1">
        <v>0.75</v>
      </c>
      <c r="E4" s="1">
        <v>0.8571428571428571</v>
      </c>
      <c r="F4" s="1">
        <v>1</v>
      </c>
      <c r="G4" s="1">
        <v>0.94117647058823528</v>
      </c>
      <c r="H4">
        <v>0.95833333333333337</v>
      </c>
      <c r="I4" s="1">
        <v>1</v>
      </c>
      <c r="J4" s="1">
        <v>1</v>
      </c>
      <c r="K4" s="1">
        <v>1</v>
      </c>
      <c r="L4" s="1">
        <v>0.45454545454545453</v>
      </c>
      <c r="M4" s="1">
        <v>0.33333333333333331</v>
      </c>
      <c r="N4" s="1">
        <v>0.94736842105263153</v>
      </c>
      <c r="O4" s="1">
        <v>0.4</v>
      </c>
      <c r="P4" s="1">
        <v>0.88235294117647056</v>
      </c>
      <c r="Q4" s="1">
        <v>0.625</v>
      </c>
    </row>
    <row r="5" spans="1:17" x14ac:dyDescent="0.35">
      <c r="A5" s="2" t="s">
        <v>3</v>
      </c>
      <c r="B5" s="1">
        <v>0.96666666666666667</v>
      </c>
      <c r="C5" s="1">
        <v>0.2857142857142857</v>
      </c>
      <c r="D5" s="1">
        <v>0.28125</v>
      </c>
      <c r="E5" s="1">
        <v>0.2857142857142857</v>
      </c>
      <c r="F5" s="1">
        <v>1</v>
      </c>
      <c r="G5" s="1">
        <v>0.94117647058823528</v>
      </c>
      <c r="H5">
        <v>0.79166666666666663</v>
      </c>
      <c r="I5" s="1">
        <v>1</v>
      </c>
      <c r="J5" s="1">
        <v>1</v>
      </c>
      <c r="K5" s="1">
        <v>1</v>
      </c>
      <c r="L5" s="1">
        <v>0.54545454545454541</v>
      </c>
      <c r="M5" s="1">
        <v>0.33333333333333331</v>
      </c>
      <c r="N5" s="1">
        <v>0.94736842105263153</v>
      </c>
      <c r="O5" s="1">
        <v>0.6</v>
      </c>
      <c r="P5" s="1">
        <v>0.8529411764705882</v>
      </c>
      <c r="Q5" s="1">
        <v>0.75</v>
      </c>
    </row>
    <row r="6" spans="1:17" x14ac:dyDescent="0.35">
      <c r="A6" s="4" t="s">
        <v>4</v>
      </c>
      <c r="B6" s="1">
        <v>6.6666666666666666E-2</v>
      </c>
      <c r="C6" s="1">
        <v>0</v>
      </c>
      <c r="D6" s="1">
        <v>6.25E-2</v>
      </c>
      <c r="E6" s="1">
        <v>0</v>
      </c>
      <c r="F6" s="1">
        <v>1</v>
      </c>
      <c r="G6" s="1">
        <v>0.91176470588235292</v>
      </c>
      <c r="H6">
        <v>0.6875</v>
      </c>
      <c r="I6" s="1">
        <v>1</v>
      </c>
      <c r="J6" s="1">
        <v>0</v>
      </c>
      <c r="K6" s="1">
        <v>1</v>
      </c>
      <c r="L6" s="1">
        <v>0.12121212121212122</v>
      </c>
      <c r="M6" s="1">
        <v>0</v>
      </c>
      <c r="N6" s="1">
        <v>0.47368421052631576</v>
      </c>
      <c r="O6" s="1">
        <v>0.4</v>
      </c>
      <c r="P6" s="1">
        <v>0.55882352941176472</v>
      </c>
      <c r="Q6" s="1">
        <v>0.375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eval4-1</vt:lpstr>
      <vt:lpstr>eval4-2</vt:lpstr>
      <vt:lpstr>eval7-1</vt:lpstr>
      <vt:lpstr>eval7-overall</vt:lpstr>
      <vt:lpstr>eval7-posneg-in</vt:lpstr>
      <vt:lpstr>eval7-numvalid</vt:lpstr>
      <vt:lpstr>eval7-posneg</vt:lpstr>
      <vt:lpstr>eval7-valtests1</vt:lpstr>
      <vt:lpstr>eval7-valtests2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Zorn</dc:creator>
  <cp:lastModifiedBy>Ben Zorn</cp:lastModifiedBy>
  <cp:lastPrinted>2024-11-20T22:57:23Z</cp:lastPrinted>
  <dcterms:created xsi:type="dcterms:W3CDTF">2024-11-15T00:46:34Z</dcterms:created>
  <dcterms:modified xsi:type="dcterms:W3CDTF">2024-11-20T23:17:56Z</dcterms:modified>
</cp:coreProperties>
</file>