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top\fjl_sdlk\"/>
    </mc:Choice>
  </mc:AlternateContent>
  <xr:revisionPtr revIDLastSave="0" documentId="13_ncr:1_{5703C4A5-E3AA-4F5C-9B08-0398E455B8F5}" xr6:coauthVersionLast="44" xr6:coauthVersionMax="44" xr10:uidLastSave="{00000000-0000-0000-0000-000000000000}"/>
  <bookViews>
    <workbookView xWindow="17780" yWindow="10690" windowWidth="19420" windowHeight="10420" activeTab="2" xr2:uid="{00000000-000D-0000-FFFF-FFFF00000000}"/>
  </bookViews>
  <sheets>
    <sheet name="Sheet1" sheetId="1" r:id="rId1"/>
    <sheet name="Sheet2" sheetId="2" r:id="rId2"/>
    <sheet name="面板安排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2" i="2" l="1"/>
  <c r="E99" i="2"/>
  <c r="E88" i="2"/>
  <c r="E86" i="2"/>
  <c r="E84" i="2"/>
  <c r="E82" i="2"/>
  <c r="E80" i="2"/>
  <c r="E78" i="2"/>
  <c r="E75" i="2"/>
  <c r="E73" i="2"/>
  <c r="E71" i="2"/>
  <c r="E66" i="2"/>
  <c r="E63" i="2"/>
  <c r="E61" i="2"/>
  <c r="E59" i="2"/>
  <c r="E55" i="2"/>
  <c r="E52" i="2"/>
  <c r="E50" i="2"/>
  <c r="E48" i="2"/>
  <c r="E46" i="2"/>
  <c r="E43" i="2"/>
  <c r="E40" i="2"/>
  <c r="E38" i="2"/>
  <c r="E35" i="2"/>
  <c r="E33" i="2"/>
  <c r="E24" i="2"/>
  <c r="E17" i="2"/>
  <c r="E15" i="2"/>
  <c r="E13" i="2"/>
  <c r="E11" i="2"/>
  <c r="E9" i="2"/>
  <c r="E7" i="2"/>
  <c r="E5" i="2"/>
  <c r="E3" i="2"/>
  <c r="E1" i="2"/>
</calcChain>
</file>

<file path=xl/sharedStrings.xml><?xml version="1.0" encoding="utf-8"?>
<sst xmlns="http://schemas.openxmlformats.org/spreadsheetml/2006/main" count="450" uniqueCount="231">
  <si>
    <t>品名</t>
  </si>
  <si>
    <t>型号</t>
  </si>
  <si>
    <t>数量</t>
  </si>
  <si>
    <t>组件</t>
  </si>
  <si>
    <t>编 号</t>
  </si>
  <si>
    <t>备注</t>
  </si>
  <si>
    <t>单价</t>
  </si>
  <si>
    <t>空气开关</t>
  </si>
  <si>
    <t>NM1-3300-400A 三相</t>
  </si>
  <si>
    <t>总控制</t>
  </si>
  <si>
    <t>接触器</t>
  </si>
  <si>
    <t>CJ20-400A 380V 三相</t>
  </si>
  <si>
    <t>三相电压继电器</t>
  </si>
  <si>
    <t>A相指示灯</t>
  </si>
  <si>
    <t>ND16-220V 红</t>
  </si>
  <si>
    <t>B相指示灯</t>
  </si>
  <si>
    <t>ND16-220V 绿</t>
  </si>
  <si>
    <t>C相指示灯</t>
  </si>
  <si>
    <t>ND16-220V 黄</t>
  </si>
  <si>
    <t>三相电压表</t>
  </si>
  <si>
    <t>42L6  500V</t>
  </si>
  <si>
    <t>三相电流表</t>
  </si>
  <si>
    <t xml:space="preserve">42L6 300A </t>
  </si>
  <si>
    <t>互感器</t>
  </si>
  <si>
    <t>2常开2常闭，带自锁</t>
  </si>
  <si>
    <t>DZ47-32A-3P</t>
  </si>
  <si>
    <t>热风循环</t>
  </si>
  <si>
    <t>热继电器</t>
  </si>
  <si>
    <t>DZ47-5A-3P</t>
  </si>
  <si>
    <t>接线端子</t>
  </si>
  <si>
    <t>3节</t>
  </si>
  <si>
    <t>TD-20/5</t>
  </si>
  <si>
    <t>烘道热能水循环</t>
  </si>
  <si>
    <t>烘道废气</t>
  </si>
  <si>
    <t>DZ47-40A-2P</t>
  </si>
  <si>
    <t>悬挂链</t>
  </si>
  <si>
    <t>按钮绿</t>
  </si>
  <si>
    <t>电位器</t>
  </si>
  <si>
    <t>WXD 10K</t>
  </si>
  <si>
    <t>热水炉</t>
  </si>
  <si>
    <t>DZ47-25A-3P</t>
  </si>
  <si>
    <t>继电器</t>
  </si>
  <si>
    <t>DZ47-10A-3P</t>
  </si>
  <si>
    <t>前处理</t>
  </si>
  <si>
    <t>DZ47-3A-3P</t>
  </si>
  <si>
    <t>电泳</t>
  </si>
  <si>
    <t>轴封冷却泵，0.55</t>
  </si>
  <si>
    <t>电泳泵循环，15KW</t>
  </si>
  <si>
    <t>TD-60/3</t>
  </si>
  <si>
    <t>1.5KW，反冲洗泵，超滤循环泵，UF0</t>
  </si>
  <si>
    <t>2.2KW,UF2，UF3，纯水洗</t>
  </si>
  <si>
    <t>DZ47-16A-3P</t>
  </si>
  <si>
    <t>排风 4.5KW</t>
  </si>
  <si>
    <t>超滤泵，11KW</t>
  </si>
  <si>
    <t>TD-30A</t>
  </si>
  <si>
    <t>TD-30/3</t>
  </si>
  <si>
    <t>照明</t>
  </si>
  <si>
    <t>声光报警器</t>
  </si>
  <si>
    <t>外循环，内循环控制</t>
  </si>
  <si>
    <t>备用</t>
  </si>
  <si>
    <t>DZ47-16A 2P</t>
  </si>
  <si>
    <t>DZ47-16A 3P</t>
  </si>
  <si>
    <t>DZ47-63A 3P</t>
  </si>
  <si>
    <t>TD15/10</t>
  </si>
  <si>
    <t xml:space="preserve">QFZ </t>
    <phoneticPr fontId="5" type="noConversion"/>
  </si>
  <si>
    <t>D1</t>
    <phoneticPr fontId="5" type="noConversion"/>
  </si>
  <si>
    <t>LQ1</t>
    <phoneticPr fontId="5" type="noConversion"/>
  </si>
  <si>
    <t>LQ2</t>
    <phoneticPr fontId="5" type="noConversion"/>
  </si>
  <si>
    <t>LQ3</t>
    <phoneticPr fontId="5" type="noConversion"/>
  </si>
  <si>
    <t>FR02</t>
    <phoneticPr fontId="2" type="noConversion"/>
  </si>
  <si>
    <t>DZ47-60 3P C20A</t>
    <phoneticPr fontId="2" type="noConversion"/>
  </si>
  <si>
    <t>DZ47-60 3P C40A</t>
    <phoneticPr fontId="2" type="noConversion"/>
  </si>
  <si>
    <t xml:space="preserve">CJX2-220V 1810  </t>
  </si>
  <si>
    <t>CJX2-1810</t>
  </si>
  <si>
    <t xml:space="preserve">CJX2-220V 1810 </t>
  </si>
  <si>
    <t>CJX2-220V 5010</t>
  </si>
  <si>
    <t xml:space="preserve">CJX2-220V 4011  </t>
  </si>
  <si>
    <t xml:space="preserve">CJX2-220V 3210 </t>
  </si>
  <si>
    <t>Bh-0.66  300/5</t>
    <phoneticPr fontId="2" type="noConversion"/>
  </si>
  <si>
    <t>DZ47-15A-3P</t>
    <phoneticPr fontId="2" type="noConversion"/>
  </si>
  <si>
    <r>
      <t xml:space="preserve">CJX2-220V </t>
    </r>
    <r>
      <rPr>
        <sz val="11"/>
        <color theme="1"/>
        <rFont val="宋体"/>
        <family val="3"/>
        <charset val="134"/>
        <scheme val="minor"/>
      </rPr>
      <t>18</t>
    </r>
    <r>
      <rPr>
        <sz val="11"/>
        <color theme="1"/>
        <rFont val="宋体"/>
        <family val="3"/>
        <charset val="134"/>
        <scheme val="minor"/>
      </rPr>
      <t xml:space="preserve">10  </t>
    </r>
    <phoneticPr fontId="2" type="noConversion"/>
  </si>
  <si>
    <r>
      <t>TD-</t>
    </r>
    <r>
      <rPr>
        <sz val="11"/>
        <color theme="1"/>
        <rFont val="宋体"/>
        <family val="3"/>
        <charset val="134"/>
        <scheme val="minor"/>
      </rPr>
      <t>60</t>
    </r>
    <r>
      <rPr>
        <sz val="11"/>
        <color theme="1"/>
        <rFont val="宋体"/>
        <family val="3"/>
        <charset val="134"/>
        <scheme val="minor"/>
      </rPr>
      <t>A</t>
    </r>
    <phoneticPr fontId="2" type="noConversion"/>
  </si>
  <si>
    <t>CJX2-220V 1810</t>
    <phoneticPr fontId="2" type="noConversion"/>
  </si>
  <si>
    <r>
      <t>TD-20</t>
    </r>
    <r>
      <rPr>
        <sz val="11"/>
        <color theme="1"/>
        <rFont val="宋体"/>
        <family val="3"/>
        <charset val="134"/>
        <scheme val="minor"/>
      </rPr>
      <t>/5</t>
    </r>
    <phoneticPr fontId="2" type="noConversion"/>
  </si>
  <si>
    <t>NR2-93/Z23-32A</t>
    <phoneticPr fontId="2" type="noConversion"/>
  </si>
  <si>
    <t>烘道废气</t>
    <phoneticPr fontId="2" type="noConversion"/>
  </si>
  <si>
    <t>JZX-22F(D)/4Z-220V</t>
    <phoneticPr fontId="2" type="noConversion"/>
  </si>
  <si>
    <t>DZ47-40A-3P</t>
    <phoneticPr fontId="2" type="noConversion"/>
  </si>
  <si>
    <t>NR2-93/Z37-50A</t>
    <phoneticPr fontId="2" type="noConversion"/>
  </si>
  <si>
    <t xml:space="preserve">CJX2-220V 4011  </t>
    <phoneticPr fontId="2" type="noConversion"/>
  </si>
  <si>
    <t>ND16-220V 红 汇总</t>
  </si>
  <si>
    <t>ND16-220V 绿 汇总</t>
  </si>
  <si>
    <t>ND16-220V 黄 汇总</t>
  </si>
  <si>
    <t>Bh-0.66  300/5 汇总</t>
  </si>
  <si>
    <t>2常开2常闭，带自锁 汇总</t>
  </si>
  <si>
    <t>JZX-22F(D)/4Z-220V 汇总</t>
  </si>
  <si>
    <t>CJ20-400A 380V 三相 汇总</t>
  </si>
  <si>
    <t>CJX2-220V 3210  汇总</t>
  </si>
  <si>
    <t>CJX2-220V 5010 汇总</t>
  </si>
  <si>
    <t>CJX2-220V 4011   汇总</t>
  </si>
  <si>
    <t>NM1-3300-400A 三相 汇总</t>
  </si>
  <si>
    <t>DZ47-32A-3P 汇总</t>
  </si>
  <si>
    <t>DZ47-5A-3P 汇总</t>
  </si>
  <si>
    <t>DZ47-15A-3P 汇总</t>
  </si>
  <si>
    <t>DZ47-40A-2P 汇总</t>
  </si>
  <si>
    <t>DZ47-60 3P C40A 汇总</t>
  </si>
  <si>
    <t>DZ47-25A-3P 汇总</t>
  </si>
  <si>
    <t>DZ47-10A-3P 汇总</t>
  </si>
  <si>
    <t>DZ47-3A-3P 汇总</t>
  </si>
  <si>
    <t>DZ47-40A-3P 汇总</t>
  </si>
  <si>
    <t>DZ47-16A-3P 汇总</t>
  </si>
  <si>
    <t>DZ47-16A 2P 汇总</t>
  </si>
  <si>
    <t>DZ47-16A 3P 汇总</t>
  </si>
  <si>
    <t>DZ47-63A 3P 汇总</t>
  </si>
  <si>
    <t>NR2-93/Z23-32A 汇总</t>
  </si>
  <si>
    <t>NR2-93/Z37-50A 汇总</t>
  </si>
  <si>
    <t>42L6 300A  汇总</t>
  </si>
  <si>
    <t>42L6  500V 汇总</t>
  </si>
  <si>
    <t>CJX2-220V 0910</t>
  </si>
  <si>
    <t>CJX2-220V 0910 汇总</t>
  </si>
  <si>
    <t>接触器</t>
    <phoneticPr fontId="2" type="noConversion"/>
  </si>
  <si>
    <t>继电器</t>
    <phoneticPr fontId="2" type="noConversion"/>
  </si>
  <si>
    <t>JZX-22F(D)/4Z-24V</t>
    <phoneticPr fontId="2" type="noConversion"/>
  </si>
  <si>
    <t>启动按钮绿</t>
    <phoneticPr fontId="2" type="noConversion"/>
  </si>
  <si>
    <t>停止按钮绿</t>
    <phoneticPr fontId="2" type="noConversion"/>
  </si>
  <si>
    <t>急停按钮（蘑菇头）</t>
    <phoneticPr fontId="2" type="noConversion"/>
  </si>
  <si>
    <t>CJX2-220V 1810 汇总</t>
  </si>
  <si>
    <t>JZX-22F(D)/4Z-24V 汇总</t>
  </si>
  <si>
    <t>按钮红</t>
    <phoneticPr fontId="2" type="noConversion"/>
  </si>
  <si>
    <t>2常开2常闭红</t>
    <phoneticPr fontId="2" type="noConversion"/>
  </si>
  <si>
    <t>2常开2常闭绿</t>
    <phoneticPr fontId="2" type="noConversion"/>
  </si>
  <si>
    <t>2常开2常闭红 汇总</t>
  </si>
  <si>
    <t>2常开2常闭绿 汇总</t>
  </si>
  <si>
    <t>3节</t>
    <phoneticPr fontId="2" type="noConversion"/>
  </si>
  <si>
    <t>TD-20</t>
    <phoneticPr fontId="2" type="noConversion"/>
  </si>
  <si>
    <t>DZ47-16A-3P</t>
    <phoneticPr fontId="2" type="noConversion"/>
  </si>
  <si>
    <t>DZ47-16A-2P</t>
    <phoneticPr fontId="2" type="noConversion"/>
  </si>
  <si>
    <t>DZ47-60-3P-C40A</t>
    <phoneticPr fontId="2" type="noConversion"/>
  </si>
  <si>
    <t xml:space="preserve">NR2-25/Z 12-18A </t>
    <phoneticPr fontId="2" type="noConversion"/>
  </si>
  <si>
    <t>热水炉</t>
    <phoneticPr fontId="4" type="noConversion"/>
  </si>
  <si>
    <r>
      <t>NR2</t>
    </r>
    <r>
      <rPr>
        <sz val="11"/>
        <color theme="1"/>
        <rFont val="宋体"/>
        <family val="3"/>
        <charset val="134"/>
        <scheme val="minor"/>
      </rPr>
      <t>-25/Z 5.5-8A</t>
    </r>
    <phoneticPr fontId="2" type="noConversion"/>
  </si>
  <si>
    <t xml:space="preserve">NR2-25/Z 5.5-8A </t>
    <phoneticPr fontId="2" type="noConversion"/>
  </si>
  <si>
    <t xml:space="preserve">NR2-25/Z 4-6A </t>
    <phoneticPr fontId="2" type="noConversion"/>
  </si>
  <si>
    <t xml:space="preserve">NR2-93/Z 37-50A </t>
    <phoneticPr fontId="2" type="noConversion"/>
  </si>
  <si>
    <t xml:space="preserve">NR2-36/Z 23-32A </t>
    <phoneticPr fontId="2" type="noConversion"/>
  </si>
  <si>
    <t>NR2-36/Z 23-32A</t>
    <phoneticPr fontId="2" type="noConversion"/>
  </si>
  <si>
    <t>NR2-25/Z 9-13A</t>
    <phoneticPr fontId="2" type="noConversion"/>
  </si>
  <si>
    <r>
      <t>NR2</t>
    </r>
    <r>
      <rPr>
        <sz val="11"/>
        <color theme="1"/>
        <rFont val="宋体"/>
        <family val="3"/>
        <charset val="134"/>
        <scheme val="minor"/>
      </rPr>
      <t>-25/Z 12-18A</t>
    </r>
    <phoneticPr fontId="2" type="noConversion"/>
  </si>
  <si>
    <r>
      <t>NR2</t>
    </r>
    <r>
      <rPr>
        <sz val="11"/>
        <color theme="1"/>
        <rFont val="宋体"/>
        <family val="3"/>
        <charset val="134"/>
        <scheme val="minor"/>
      </rPr>
      <t>-25/Z 7-10A</t>
    </r>
    <phoneticPr fontId="2" type="noConversion"/>
  </si>
  <si>
    <t xml:space="preserve">NR2-25/Z 12-18A  </t>
    <phoneticPr fontId="2" type="noConversion"/>
  </si>
  <si>
    <t>烘道废气</t>
    <phoneticPr fontId="4" type="noConversion"/>
  </si>
  <si>
    <r>
      <t>NR2</t>
    </r>
    <r>
      <rPr>
        <sz val="11"/>
        <color theme="1"/>
        <rFont val="宋体"/>
        <family val="3"/>
        <charset val="134"/>
        <scheme val="minor"/>
      </rPr>
      <t xml:space="preserve">-25/Z 12-18A </t>
    </r>
    <phoneticPr fontId="2" type="noConversion"/>
  </si>
  <si>
    <t>电泳</t>
    <phoneticPr fontId="4" type="noConversion"/>
  </si>
  <si>
    <t>NR2-25/Z 12-18A</t>
    <phoneticPr fontId="2" type="noConversion"/>
  </si>
  <si>
    <t>FR10</t>
    <phoneticPr fontId="2" type="noConversion"/>
  </si>
  <si>
    <t>KM20-KM24</t>
    <phoneticPr fontId="2" type="noConversion"/>
  </si>
  <si>
    <t>KM25-KM28</t>
    <phoneticPr fontId="2" type="noConversion"/>
  </si>
  <si>
    <t>QF20-QF24</t>
    <phoneticPr fontId="2" type="noConversion"/>
  </si>
  <si>
    <t>QF25-QF28</t>
    <phoneticPr fontId="2" type="noConversion"/>
  </si>
  <si>
    <t>FR20-FR24</t>
    <phoneticPr fontId="2" type="noConversion"/>
  </si>
  <si>
    <t>FR25-FR28</t>
    <phoneticPr fontId="2" type="noConversion"/>
  </si>
  <si>
    <t>QF65-QF66</t>
    <phoneticPr fontId="2" type="noConversion"/>
  </si>
  <si>
    <t>QF67-QF68</t>
    <phoneticPr fontId="2" type="noConversion"/>
  </si>
  <si>
    <t>KMA2</t>
    <phoneticPr fontId="2" type="noConversion"/>
  </si>
  <si>
    <t>QFA3</t>
    <phoneticPr fontId="2" type="noConversion"/>
  </si>
  <si>
    <t>QFA2</t>
    <phoneticPr fontId="2" type="noConversion"/>
  </si>
  <si>
    <t>KMB1</t>
    <phoneticPr fontId="2" type="noConversion"/>
  </si>
  <si>
    <t>QFB2</t>
    <phoneticPr fontId="2" type="noConversion"/>
  </si>
  <si>
    <t>FRB4</t>
    <phoneticPr fontId="2" type="noConversion"/>
  </si>
  <si>
    <t>KMC1</t>
    <phoneticPr fontId="2" type="noConversion"/>
  </si>
  <si>
    <t>KMC2</t>
    <phoneticPr fontId="2" type="noConversion"/>
  </si>
  <si>
    <t>KMC3</t>
    <phoneticPr fontId="2" type="noConversion"/>
  </si>
  <si>
    <t>QFC1</t>
    <phoneticPr fontId="2" type="noConversion"/>
  </si>
  <si>
    <t>QFC2</t>
    <phoneticPr fontId="2" type="noConversion"/>
  </si>
  <si>
    <t>QFC3</t>
    <phoneticPr fontId="2" type="noConversion"/>
  </si>
  <si>
    <t>FRC1</t>
    <phoneticPr fontId="2" type="noConversion"/>
  </si>
  <si>
    <t>KMD1</t>
    <phoneticPr fontId="2" type="noConversion"/>
  </si>
  <si>
    <t>QFD1</t>
    <phoneticPr fontId="2" type="noConversion"/>
  </si>
  <si>
    <t>KME1</t>
    <phoneticPr fontId="2" type="noConversion"/>
  </si>
  <si>
    <t>QFE1</t>
    <phoneticPr fontId="2" type="noConversion"/>
  </si>
  <si>
    <t>QFE2</t>
    <phoneticPr fontId="2" type="noConversion"/>
  </si>
  <si>
    <t>KME2</t>
    <phoneticPr fontId="2" type="noConversion"/>
  </si>
  <si>
    <t>FRE1</t>
    <phoneticPr fontId="2" type="noConversion"/>
  </si>
  <si>
    <t xml:space="preserve">KMG9,KMG10,KMG4 </t>
    <phoneticPr fontId="2" type="noConversion"/>
  </si>
  <si>
    <t xml:space="preserve">QFG9,QFG10,QFG4 </t>
    <phoneticPr fontId="2" type="noConversion"/>
  </si>
  <si>
    <t>FRG4,FRG9,FRG4</t>
    <phoneticPr fontId="2" type="noConversion"/>
  </si>
  <si>
    <t>KMG5,KMG6,KMG7</t>
    <phoneticPr fontId="2" type="noConversion"/>
  </si>
  <si>
    <t>QFG5,QFG6,QFG7</t>
    <phoneticPr fontId="2" type="noConversion"/>
  </si>
  <si>
    <t>FRG4,FRG6,FRG7</t>
    <phoneticPr fontId="2" type="noConversion"/>
  </si>
  <si>
    <t>KMG8</t>
    <phoneticPr fontId="2" type="noConversion"/>
  </si>
  <si>
    <t>QFG8</t>
    <phoneticPr fontId="2" type="noConversion"/>
  </si>
  <si>
    <t>FRG8</t>
    <phoneticPr fontId="2" type="noConversion"/>
  </si>
  <si>
    <t>KMG3</t>
    <phoneticPr fontId="2" type="noConversion"/>
  </si>
  <si>
    <t>QFG3</t>
    <phoneticPr fontId="2" type="noConversion"/>
  </si>
  <si>
    <t>FRG3</t>
    <phoneticPr fontId="2" type="noConversion"/>
  </si>
  <si>
    <t>KMG1</t>
    <phoneticPr fontId="2" type="noConversion"/>
  </si>
  <si>
    <t>QFG1</t>
    <phoneticPr fontId="2" type="noConversion"/>
  </si>
  <si>
    <t>FRG1</t>
    <phoneticPr fontId="2" type="noConversion"/>
  </si>
  <si>
    <t>KMG2</t>
    <phoneticPr fontId="2" type="noConversion"/>
  </si>
  <si>
    <t>QFG2</t>
    <phoneticPr fontId="2" type="noConversion"/>
  </si>
  <si>
    <t>FRG2</t>
    <phoneticPr fontId="2" type="noConversion"/>
  </si>
  <si>
    <t>KMG11</t>
    <phoneticPr fontId="2" type="noConversion"/>
  </si>
  <si>
    <t>QFG11</t>
    <phoneticPr fontId="2" type="noConversion"/>
  </si>
  <si>
    <t>KMA3</t>
    <phoneticPr fontId="2" type="noConversion"/>
  </si>
  <si>
    <t>XJ3-G</t>
    <phoneticPr fontId="2" type="noConversion"/>
  </si>
  <si>
    <t>SB1</t>
    <phoneticPr fontId="2" type="noConversion"/>
  </si>
  <si>
    <t>SB2</t>
    <phoneticPr fontId="2" type="noConversion"/>
  </si>
  <si>
    <t>SB3</t>
    <phoneticPr fontId="2" type="noConversion"/>
  </si>
  <si>
    <t>M1</t>
    <phoneticPr fontId="2" type="noConversion"/>
  </si>
  <si>
    <t>M2</t>
    <phoneticPr fontId="2" type="noConversion"/>
  </si>
  <si>
    <t>BH1</t>
    <phoneticPr fontId="2" type="noConversion"/>
  </si>
  <si>
    <t>220-24V电源  150W</t>
    <phoneticPr fontId="2" type="noConversion"/>
  </si>
  <si>
    <t>JZX-24VF(D)/4Z-220V</t>
    <phoneticPr fontId="2" type="noConversion"/>
  </si>
  <si>
    <t>JE1-JE8</t>
    <phoneticPr fontId="2" type="noConversion"/>
  </si>
  <si>
    <t>QF50-QF54</t>
    <phoneticPr fontId="2" type="noConversion"/>
  </si>
  <si>
    <t>QF60-QF61</t>
    <phoneticPr fontId="2" type="noConversion"/>
  </si>
  <si>
    <t>按钮</t>
    <phoneticPr fontId="2" type="noConversion"/>
  </si>
  <si>
    <t>2常开2常闭红</t>
    <phoneticPr fontId="2" type="noConversion"/>
  </si>
  <si>
    <t>指示灯</t>
    <phoneticPr fontId="2" type="noConversion"/>
  </si>
  <si>
    <t>24V红色</t>
    <phoneticPr fontId="2" type="noConversion"/>
  </si>
  <si>
    <t>备用</t>
    <phoneticPr fontId="2" type="noConversion"/>
  </si>
  <si>
    <t>触摸屏</t>
    <phoneticPr fontId="4" type="noConversion"/>
  </si>
  <si>
    <t>调速电位器</t>
    <phoneticPr fontId="4" type="noConversion"/>
  </si>
  <si>
    <t>自动模式</t>
    <phoneticPr fontId="4" type="noConversion"/>
  </si>
  <si>
    <t>A相电源指示灯</t>
    <phoneticPr fontId="4" type="noConversion"/>
  </si>
  <si>
    <t>B相电源指示灯</t>
    <phoneticPr fontId="4" type="noConversion"/>
  </si>
  <si>
    <t>C相电源指示灯</t>
    <phoneticPr fontId="4" type="noConversion"/>
  </si>
  <si>
    <t>金工热能表</t>
    <phoneticPr fontId="4" type="noConversion"/>
  </si>
  <si>
    <t>总控</t>
    <phoneticPr fontId="4" type="noConversion"/>
  </si>
  <si>
    <t>热风循环</t>
    <phoneticPr fontId="4" type="noConversion"/>
  </si>
  <si>
    <t>悬挂链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</si>
</sst>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0" fillId="0" borderId="0" xfId="0" applyBorder="1">
      <alignment vertical="center"/>
    </xf>
    <xf numFmtId="0" fontId="6" fillId="0" borderId="1" xfId="0" applyFont="1" applyBorder="1">
      <alignment vertical="center"/>
    </xf>
    <xf numFmtId="0" fontId="3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0" fillId="0" borderId="2" xfId="0" applyFont="1" applyFill="1" applyBorder="1">
      <alignment vertical="center"/>
    </xf>
    <xf numFmtId="0" fontId="3" fillId="0" borderId="2" xfId="0" applyFont="1" applyFill="1" applyBorder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P114"/>
  <sheetViews>
    <sheetView workbookViewId="0">
      <selection activeCell="A4" sqref="A4:A8"/>
    </sheetView>
  </sheetViews>
  <sheetFormatPr defaultColWidth="9" defaultRowHeight="13.5" x14ac:dyDescent="0.15"/>
  <cols>
    <col min="1" max="1" width="17.5" customWidth="1"/>
    <col min="2" max="2" width="25.5" customWidth="1"/>
    <col min="3" max="3" width="12.875" customWidth="1"/>
    <col min="4" max="4" width="15.375" customWidth="1"/>
    <col min="5" max="5" width="21.125" customWidth="1"/>
    <col min="6" max="6" width="31.5" customWidth="1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15">
      <c r="A2" s="1" t="s">
        <v>12</v>
      </c>
      <c r="B2" s="3" t="s">
        <v>204</v>
      </c>
      <c r="C2" s="1">
        <v>1</v>
      </c>
      <c r="D2" s="1" t="s">
        <v>9</v>
      </c>
      <c r="E2" s="1" t="s">
        <v>65</v>
      </c>
      <c r="F2" s="1"/>
      <c r="G2" s="1">
        <v>33</v>
      </c>
    </row>
    <row r="3" spans="1:7" x14ac:dyDescent="0.15">
      <c r="A3" s="1" t="s">
        <v>7</v>
      </c>
      <c r="B3" s="1" t="s">
        <v>8</v>
      </c>
      <c r="C3" s="1">
        <v>1</v>
      </c>
      <c r="D3" s="1" t="s">
        <v>9</v>
      </c>
      <c r="E3" s="1" t="s">
        <v>64</v>
      </c>
      <c r="F3" s="1"/>
      <c r="G3" s="1">
        <v>454.3</v>
      </c>
    </row>
    <row r="4" spans="1:7" x14ac:dyDescent="0.15">
      <c r="A4" s="6" t="s">
        <v>123</v>
      </c>
      <c r="B4" s="6" t="s">
        <v>129</v>
      </c>
      <c r="C4" s="4">
        <v>1</v>
      </c>
      <c r="D4" s="4" t="s">
        <v>9</v>
      </c>
      <c r="E4" s="8" t="s">
        <v>205</v>
      </c>
      <c r="F4" s="4"/>
      <c r="G4" s="4">
        <v>12</v>
      </c>
    </row>
    <row r="5" spans="1:7" x14ac:dyDescent="0.15">
      <c r="A5" s="3" t="s">
        <v>124</v>
      </c>
      <c r="B5" s="3" t="s">
        <v>130</v>
      </c>
      <c r="C5" s="1">
        <v>1</v>
      </c>
      <c r="D5" s="1" t="s">
        <v>9</v>
      </c>
      <c r="E5" s="3" t="s">
        <v>206</v>
      </c>
      <c r="F5" s="1"/>
      <c r="G5" s="1">
        <v>12</v>
      </c>
    </row>
    <row r="6" spans="1:7" x14ac:dyDescent="0.15">
      <c r="A6" s="3" t="s">
        <v>125</v>
      </c>
      <c r="B6" s="1" t="s">
        <v>24</v>
      </c>
      <c r="C6" s="1">
        <v>2</v>
      </c>
      <c r="D6" s="1" t="s">
        <v>9</v>
      </c>
      <c r="E6" s="3" t="s">
        <v>207</v>
      </c>
      <c r="F6" s="1"/>
      <c r="G6" s="1">
        <v>14</v>
      </c>
    </row>
    <row r="7" spans="1:7" x14ac:dyDescent="0.15">
      <c r="A7" s="1" t="s">
        <v>19</v>
      </c>
      <c r="B7" s="1" t="s">
        <v>20</v>
      </c>
      <c r="C7" s="1">
        <v>1</v>
      </c>
      <c r="D7" s="1" t="s">
        <v>9</v>
      </c>
      <c r="E7" s="9" t="s">
        <v>208</v>
      </c>
      <c r="F7" s="1"/>
      <c r="G7" s="1">
        <v>27</v>
      </c>
    </row>
    <row r="8" spans="1:7" x14ac:dyDescent="0.15">
      <c r="A8" s="1" t="s">
        <v>21</v>
      </c>
      <c r="B8" s="1" t="s">
        <v>22</v>
      </c>
      <c r="C8" s="1">
        <v>1</v>
      </c>
      <c r="D8" s="1" t="s">
        <v>9</v>
      </c>
      <c r="E8" s="9" t="s">
        <v>209</v>
      </c>
      <c r="F8" s="1"/>
      <c r="G8" s="1">
        <v>27</v>
      </c>
    </row>
    <row r="9" spans="1:7" x14ac:dyDescent="0.15">
      <c r="A9" s="1" t="s">
        <v>23</v>
      </c>
      <c r="B9" s="1" t="s">
        <v>78</v>
      </c>
      <c r="C9" s="1">
        <v>1</v>
      </c>
      <c r="D9" s="1" t="s">
        <v>9</v>
      </c>
      <c r="E9" s="9" t="s">
        <v>210</v>
      </c>
      <c r="F9" s="1"/>
      <c r="G9" s="1">
        <v>21</v>
      </c>
    </row>
    <row r="10" spans="1:7" x14ac:dyDescent="0.15">
      <c r="A10" s="1" t="s">
        <v>13</v>
      </c>
      <c r="B10" s="1" t="s">
        <v>14</v>
      </c>
      <c r="C10" s="1">
        <v>1</v>
      </c>
      <c r="D10" s="1" t="s">
        <v>9</v>
      </c>
      <c r="E10" s="4" t="s">
        <v>66</v>
      </c>
      <c r="F10" s="1"/>
      <c r="G10" s="1">
        <v>4.5</v>
      </c>
    </row>
    <row r="11" spans="1:7" x14ac:dyDescent="0.15">
      <c r="A11" s="1" t="s">
        <v>17</v>
      </c>
      <c r="B11" s="1" t="s">
        <v>18</v>
      </c>
      <c r="C11" s="1">
        <v>1</v>
      </c>
      <c r="D11" s="1" t="s">
        <v>9</v>
      </c>
      <c r="E11" s="4" t="s">
        <v>68</v>
      </c>
      <c r="F11" s="1"/>
      <c r="G11" s="1">
        <v>4.5</v>
      </c>
    </row>
    <row r="12" spans="1:7" x14ac:dyDescent="0.15">
      <c r="A12" s="1" t="s">
        <v>15</v>
      </c>
      <c r="B12" s="1" t="s">
        <v>16</v>
      </c>
      <c r="C12" s="1">
        <v>1</v>
      </c>
      <c r="D12" s="1" t="s">
        <v>9</v>
      </c>
      <c r="E12" s="1" t="s">
        <v>67</v>
      </c>
      <c r="F12" s="1"/>
      <c r="G12" s="1">
        <v>4.5</v>
      </c>
    </row>
    <row r="13" spans="1:7" x14ac:dyDescent="0.15">
      <c r="A13" s="3" t="s">
        <v>211</v>
      </c>
      <c r="B13" s="1"/>
      <c r="C13" s="1">
        <v>1</v>
      </c>
      <c r="D13" s="1"/>
      <c r="E13" s="1"/>
      <c r="F13" s="1"/>
      <c r="G13" s="1"/>
    </row>
    <row r="14" spans="1:7" x14ac:dyDescent="0.15">
      <c r="A14" s="1"/>
      <c r="B14" s="1"/>
      <c r="C14" s="1"/>
      <c r="D14" s="1"/>
      <c r="E14" s="1"/>
      <c r="F14" s="1"/>
      <c r="G14" s="1"/>
    </row>
    <row r="15" spans="1:7" x14ac:dyDescent="0.15">
      <c r="A15" s="3" t="s">
        <v>120</v>
      </c>
      <c r="B15" s="3" t="s">
        <v>118</v>
      </c>
      <c r="C15" s="1">
        <v>1</v>
      </c>
      <c r="D15" s="1" t="s">
        <v>26</v>
      </c>
      <c r="E15" s="1" t="s">
        <v>203</v>
      </c>
      <c r="F15" s="1"/>
      <c r="G15" s="1">
        <v>29.5</v>
      </c>
    </row>
    <row r="16" spans="1:7" x14ac:dyDescent="0.15">
      <c r="A16" s="3" t="s">
        <v>120</v>
      </c>
      <c r="B16" s="1" t="s">
        <v>77</v>
      </c>
      <c r="C16" s="1">
        <v>1</v>
      </c>
      <c r="D16" s="1" t="s">
        <v>26</v>
      </c>
      <c r="E16" s="1" t="s">
        <v>163</v>
      </c>
      <c r="F16" s="1"/>
      <c r="G16" s="1">
        <v>80</v>
      </c>
    </row>
    <row r="17" spans="1:7" x14ac:dyDescent="0.15">
      <c r="A17" s="1" t="s">
        <v>7</v>
      </c>
      <c r="B17" s="1" t="s">
        <v>25</v>
      </c>
      <c r="C17" s="1">
        <v>1</v>
      </c>
      <c r="D17" s="1" t="s">
        <v>26</v>
      </c>
      <c r="E17" s="1" t="s">
        <v>165</v>
      </c>
      <c r="F17" s="1"/>
      <c r="G17" s="1">
        <v>20</v>
      </c>
    </row>
    <row r="18" spans="1:7" x14ac:dyDescent="0.15">
      <c r="A18" s="1" t="s">
        <v>7</v>
      </c>
      <c r="B18" s="3" t="s">
        <v>28</v>
      </c>
      <c r="C18" s="1">
        <v>1</v>
      </c>
      <c r="D18" s="1" t="s">
        <v>26</v>
      </c>
      <c r="E18" s="1" t="s">
        <v>164</v>
      </c>
      <c r="F18" s="1"/>
      <c r="G18" s="1">
        <v>22</v>
      </c>
    </row>
    <row r="19" spans="1:7" x14ac:dyDescent="0.15">
      <c r="A19" s="1" t="s">
        <v>27</v>
      </c>
      <c r="B19" s="1" t="s">
        <v>145</v>
      </c>
      <c r="C19" s="1">
        <v>1</v>
      </c>
      <c r="D19" s="1" t="s">
        <v>26</v>
      </c>
      <c r="E19" s="1" t="s">
        <v>69</v>
      </c>
      <c r="F19" s="1"/>
      <c r="G19" s="1">
        <v>67</v>
      </c>
    </row>
    <row r="20" spans="1:7" x14ac:dyDescent="0.15">
      <c r="A20" s="1"/>
      <c r="B20" s="1"/>
      <c r="C20" s="1"/>
      <c r="D20" s="1"/>
      <c r="E20" s="1"/>
      <c r="F20" s="1"/>
      <c r="G20" s="1"/>
    </row>
    <row r="21" spans="1:7" x14ac:dyDescent="0.15">
      <c r="A21" s="3" t="s">
        <v>120</v>
      </c>
      <c r="B21" s="3" t="s">
        <v>118</v>
      </c>
      <c r="C21" s="1">
        <v>1</v>
      </c>
      <c r="D21" s="1" t="s">
        <v>32</v>
      </c>
      <c r="E21" s="1" t="s">
        <v>166</v>
      </c>
      <c r="F21" s="1"/>
      <c r="G21" s="1">
        <v>29.5</v>
      </c>
    </row>
    <row r="22" spans="1:7" x14ac:dyDescent="0.15">
      <c r="A22" s="1" t="s">
        <v>7</v>
      </c>
      <c r="B22" s="3" t="s">
        <v>28</v>
      </c>
      <c r="C22" s="1">
        <v>1</v>
      </c>
      <c r="D22" s="1" t="s">
        <v>32</v>
      </c>
      <c r="E22" s="1" t="s">
        <v>167</v>
      </c>
      <c r="F22" s="1"/>
      <c r="G22" s="1">
        <v>22</v>
      </c>
    </row>
    <row r="23" spans="1:7" x14ac:dyDescent="0.15">
      <c r="A23" s="1" t="s">
        <v>27</v>
      </c>
      <c r="B23" s="3" t="s">
        <v>140</v>
      </c>
      <c r="C23" s="1">
        <v>1</v>
      </c>
      <c r="D23" s="1" t="s">
        <v>32</v>
      </c>
      <c r="E23" s="1" t="s">
        <v>168</v>
      </c>
      <c r="F23" s="1"/>
      <c r="G23" s="1">
        <v>67</v>
      </c>
    </row>
    <row r="24" spans="1:7" x14ac:dyDescent="0.15">
      <c r="A24" s="1"/>
      <c r="B24" s="3"/>
      <c r="C24" s="1"/>
      <c r="D24" s="1"/>
      <c r="E24" s="1"/>
      <c r="F24" s="1"/>
      <c r="G24" s="1"/>
    </row>
    <row r="25" spans="1:7" x14ac:dyDescent="0.15">
      <c r="A25" s="1" t="s">
        <v>10</v>
      </c>
      <c r="B25" s="3" t="s">
        <v>82</v>
      </c>
      <c r="C25" s="1">
        <v>1</v>
      </c>
      <c r="D25" s="3" t="s">
        <v>85</v>
      </c>
      <c r="E25" s="1" t="s">
        <v>169</v>
      </c>
      <c r="F25" s="2" t="s">
        <v>73</v>
      </c>
      <c r="G25" s="1">
        <v>45</v>
      </c>
    </row>
    <row r="26" spans="1:7" x14ac:dyDescent="0.15">
      <c r="A26" s="1" t="s">
        <v>10</v>
      </c>
      <c r="B26" s="1" t="s">
        <v>72</v>
      </c>
      <c r="C26" s="1">
        <v>1</v>
      </c>
      <c r="D26" s="1" t="s">
        <v>33</v>
      </c>
      <c r="E26" s="1" t="s">
        <v>170</v>
      </c>
      <c r="F26" s="1"/>
      <c r="G26" s="1">
        <v>45</v>
      </c>
    </row>
    <row r="27" spans="1:7" x14ac:dyDescent="0.15">
      <c r="A27" s="1" t="s">
        <v>10</v>
      </c>
      <c r="B27" s="1" t="s">
        <v>72</v>
      </c>
      <c r="C27" s="1">
        <v>1</v>
      </c>
      <c r="D27" s="1" t="s">
        <v>33</v>
      </c>
      <c r="E27" s="1" t="s">
        <v>171</v>
      </c>
      <c r="F27" s="1"/>
      <c r="G27" s="1">
        <v>45</v>
      </c>
    </row>
    <row r="28" spans="1:7" x14ac:dyDescent="0.15">
      <c r="A28" s="1" t="s">
        <v>7</v>
      </c>
      <c r="B28" s="3" t="s">
        <v>79</v>
      </c>
      <c r="C28" s="1">
        <v>1</v>
      </c>
      <c r="D28" s="1" t="s">
        <v>33</v>
      </c>
      <c r="E28" s="1" t="s">
        <v>172</v>
      </c>
      <c r="F28" s="1"/>
      <c r="G28" s="1">
        <v>20</v>
      </c>
    </row>
    <row r="29" spans="1:7" x14ac:dyDescent="0.15">
      <c r="A29" s="1" t="s">
        <v>7</v>
      </c>
      <c r="B29" s="3" t="s">
        <v>79</v>
      </c>
      <c r="C29" s="1">
        <v>1</v>
      </c>
      <c r="D29" s="1" t="s">
        <v>33</v>
      </c>
      <c r="E29" s="1" t="s">
        <v>173</v>
      </c>
      <c r="F29" s="1"/>
      <c r="G29" s="1">
        <v>45</v>
      </c>
    </row>
    <row r="30" spans="1:7" x14ac:dyDescent="0.15">
      <c r="A30" s="1" t="s">
        <v>7</v>
      </c>
      <c r="B30" s="1" t="s">
        <v>34</v>
      </c>
      <c r="C30" s="1">
        <v>1</v>
      </c>
      <c r="D30" s="1" t="s">
        <v>33</v>
      </c>
      <c r="E30" s="1" t="s">
        <v>174</v>
      </c>
      <c r="F30" s="1"/>
      <c r="G30" s="1">
        <v>15.5</v>
      </c>
    </row>
    <row r="31" spans="1:7" x14ac:dyDescent="0.15">
      <c r="A31" s="1" t="s">
        <v>27</v>
      </c>
      <c r="B31" s="3" t="s">
        <v>151</v>
      </c>
      <c r="C31" s="1">
        <v>1</v>
      </c>
      <c r="D31" s="1" t="s">
        <v>150</v>
      </c>
      <c r="E31" s="1" t="s">
        <v>175</v>
      </c>
      <c r="F31" s="1"/>
      <c r="G31" s="1">
        <v>69</v>
      </c>
    </row>
    <row r="32" spans="1:7" x14ac:dyDescent="0.15">
      <c r="A32" s="1"/>
      <c r="B32" s="1"/>
      <c r="C32" s="1"/>
      <c r="D32" s="1"/>
      <c r="E32" s="1"/>
      <c r="F32" s="1"/>
      <c r="G32" s="1"/>
    </row>
    <row r="33" spans="1:1004" x14ac:dyDescent="0.15">
      <c r="A33" s="3" t="s">
        <v>128</v>
      </c>
      <c r="B33" s="3" t="s">
        <v>129</v>
      </c>
      <c r="C33" s="1">
        <v>1</v>
      </c>
      <c r="D33" s="1" t="s">
        <v>35</v>
      </c>
      <c r="E33" s="1"/>
      <c r="F33" s="1"/>
      <c r="G33" s="1">
        <v>12</v>
      </c>
    </row>
    <row r="34" spans="1:1004" x14ac:dyDescent="0.15">
      <c r="A34" s="1" t="s">
        <v>36</v>
      </c>
      <c r="B34" s="3" t="s">
        <v>130</v>
      </c>
      <c r="C34" s="1">
        <v>1</v>
      </c>
      <c r="D34" s="1" t="s">
        <v>35</v>
      </c>
      <c r="E34" s="1"/>
      <c r="F34" s="1"/>
      <c r="G34" s="1">
        <v>12</v>
      </c>
    </row>
    <row r="35" spans="1:1004" x14ac:dyDescent="0.15">
      <c r="A35" s="1" t="s">
        <v>10</v>
      </c>
      <c r="B35" s="3" t="s">
        <v>80</v>
      </c>
      <c r="C35" s="1">
        <v>1</v>
      </c>
      <c r="D35" s="1" t="s">
        <v>35</v>
      </c>
      <c r="E35" s="1" t="s">
        <v>176</v>
      </c>
      <c r="F35" s="1"/>
      <c r="G35" s="1">
        <v>45</v>
      </c>
    </row>
    <row r="36" spans="1:1004" x14ac:dyDescent="0.15">
      <c r="A36" s="1" t="s">
        <v>7</v>
      </c>
      <c r="B36" s="3" t="s">
        <v>137</v>
      </c>
      <c r="C36" s="1">
        <v>1</v>
      </c>
      <c r="D36" s="1" t="s">
        <v>35</v>
      </c>
      <c r="E36" s="1" t="s">
        <v>177</v>
      </c>
      <c r="F36" s="2" t="s">
        <v>70</v>
      </c>
      <c r="G36" s="1">
        <v>20</v>
      </c>
    </row>
    <row r="37" spans="1:1004" x14ac:dyDescent="0.15">
      <c r="A37" s="1" t="s">
        <v>37</v>
      </c>
      <c r="B37" s="1" t="s">
        <v>38</v>
      </c>
      <c r="C37" s="1">
        <v>1</v>
      </c>
      <c r="D37" s="1" t="s">
        <v>35</v>
      </c>
      <c r="E37" s="1"/>
      <c r="F37" s="1"/>
      <c r="G37" s="1"/>
    </row>
    <row r="38" spans="1:1004" x14ac:dyDescent="0.15">
      <c r="A38" s="1" t="s">
        <v>27</v>
      </c>
      <c r="B38" s="1" t="s">
        <v>149</v>
      </c>
      <c r="C38" s="1">
        <v>1</v>
      </c>
      <c r="D38" s="1" t="s">
        <v>35</v>
      </c>
      <c r="E38" s="1" t="s">
        <v>154</v>
      </c>
      <c r="F38" s="1" t="s">
        <v>149</v>
      </c>
      <c r="G38" s="1">
        <v>1</v>
      </c>
    </row>
    <row r="39" spans="1:1004" x14ac:dyDescent="0.15">
      <c r="A39" s="1"/>
      <c r="B39" s="1"/>
      <c r="C39" s="1"/>
      <c r="D39" s="1"/>
      <c r="E39" s="1"/>
      <c r="F39" s="1"/>
      <c r="G39" s="1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  <c r="IT39" s="4"/>
      <c r="IU39" s="4"/>
      <c r="IV39" s="4"/>
      <c r="IW39" s="4"/>
      <c r="IX39" s="4"/>
      <c r="IY39" s="4"/>
      <c r="IZ39" s="4"/>
      <c r="JA39" s="4"/>
      <c r="JB39" s="4"/>
      <c r="JC39" s="4"/>
      <c r="JD39" s="4"/>
      <c r="JE39" s="4"/>
      <c r="JF39" s="4"/>
      <c r="JG39" s="4"/>
      <c r="JH39" s="4"/>
      <c r="JI39" s="4"/>
      <c r="JJ39" s="4"/>
      <c r="JK39" s="4"/>
      <c r="JL39" s="4"/>
      <c r="JM39" s="4"/>
      <c r="JN39" s="4"/>
      <c r="JO39" s="4"/>
      <c r="JP39" s="4"/>
      <c r="JQ39" s="4"/>
      <c r="JR39" s="4"/>
      <c r="JS39" s="4"/>
      <c r="JT39" s="4"/>
      <c r="JU39" s="4"/>
      <c r="JV39" s="4"/>
      <c r="JW39" s="4"/>
      <c r="JX39" s="4"/>
      <c r="JY39" s="4"/>
      <c r="JZ39" s="4"/>
      <c r="KA39" s="4"/>
      <c r="KB39" s="4"/>
      <c r="KC39" s="4"/>
      <c r="KD39" s="4"/>
      <c r="KE39" s="4"/>
      <c r="KF39" s="4"/>
      <c r="KG39" s="4"/>
      <c r="KH39" s="4"/>
      <c r="KI39" s="4"/>
      <c r="KJ39" s="4"/>
      <c r="KK39" s="4"/>
      <c r="KL39" s="4"/>
      <c r="KM39" s="4"/>
      <c r="KN39" s="4"/>
      <c r="KO39" s="4"/>
      <c r="KP39" s="4"/>
      <c r="KQ39" s="4"/>
      <c r="KR39" s="4"/>
      <c r="KS39" s="4"/>
      <c r="KT39" s="4"/>
      <c r="KU39" s="4"/>
      <c r="KV39" s="4"/>
      <c r="KW39" s="4"/>
      <c r="KX39" s="4"/>
      <c r="KY39" s="4"/>
      <c r="KZ39" s="4"/>
      <c r="LA39" s="4"/>
      <c r="LB39" s="4"/>
      <c r="LC39" s="4"/>
      <c r="LD39" s="4"/>
      <c r="LE39" s="4"/>
      <c r="LF39" s="4"/>
      <c r="LG39" s="4"/>
      <c r="LH39" s="4"/>
      <c r="LI39" s="4"/>
      <c r="LJ39" s="4"/>
      <c r="LK39" s="4"/>
      <c r="LL39" s="4"/>
      <c r="LM39" s="4"/>
      <c r="LN39" s="4"/>
      <c r="LO39" s="4"/>
      <c r="LP39" s="4"/>
      <c r="LQ39" s="4"/>
      <c r="LR39" s="4"/>
      <c r="LS39" s="4"/>
      <c r="LT39" s="4"/>
      <c r="LU39" s="4"/>
      <c r="LV39" s="4"/>
      <c r="LW39" s="4"/>
      <c r="LX39" s="4"/>
      <c r="LY39" s="4"/>
      <c r="LZ39" s="4"/>
      <c r="MA39" s="4"/>
      <c r="MB39" s="4"/>
      <c r="MC39" s="4"/>
      <c r="MD39" s="4"/>
      <c r="ME39" s="4"/>
      <c r="MF39" s="4"/>
      <c r="MG39" s="4"/>
      <c r="MH39" s="4"/>
      <c r="MI39" s="4"/>
      <c r="MJ39" s="4"/>
      <c r="MK39" s="4"/>
      <c r="ML39" s="4"/>
      <c r="MM39" s="4"/>
      <c r="MN39" s="4"/>
      <c r="MO39" s="4"/>
      <c r="MP39" s="4"/>
      <c r="MQ39" s="4"/>
      <c r="MR39" s="4"/>
      <c r="MS39" s="4"/>
      <c r="MT39" s="4"/>
      <c r="MU39" s="4"/>
      <c r="MV39" s="4"/>
      <c r="MW39" s="4"/>
      <c r="MX39" s="4"/>
      <c r="MY39" s="4"/>
      <c r="MZ39" s="4"/>
      <c r="NA39" s="4"/>
      <c r="NB39" s="4"/>
      <c r="NC39" s="4"/>
      <c r="ND39" s="4"/>
      <c r="NE39" s="4"/>
      <c r="NF39" s="4"/>
      <c r="NG39" s="4"/>
      <c r="NH39" s="4"/>
      <c r="NI39" s="4"/>
      <c r="NJ39" s="4"/>
      <c r="NK39" s="4"/>
      <c r="NL39" s="4"/>
      <c r="NM39" s="4"/>
      <c r="NN39" s="4"/>
      <c r="NO39" s="4"/>
      <c r="NP39" s="4"/>
      <c r="NQ39" s="4"/>
      <c r="NR39" s="4"/>
      <c r="NS39" s="4"/>
      <c r="NT39" s="4"/>
      <c r="NU39" s="4"/>
      <c r="NV39" s="4"/>
      <c r="NW39" s="4"/>
      <c r="NX39" s="4"/>
      <c r="NY39" s="4"/>
      <c r="NZ39" s="4"/>
      <c r="OA39" s="4"/>
      <c r="OB39" s="4"/>
      <c r="OC39" s="4"/>
      <c r="OD39" s="4"/>
      <c r="OE39" s="4"/>
      <c r="OF39" s="4"/>
      <c r="OG39" s="4"/>
      <c r="OH39" s="4"/>
      <c r="OI39" s="4"/>
      <c r="OJ39" s="4"/>
      <c r="OK39" s="4"/>
      <c r="OL39" s="4"/>
      <c r="OM39" s="4"/>
      <c r="ON39" s="4"/>
      <c r="OO39" s="4"/>
      <c r="OP39" s="4"/>
      <c r="OQ39" s="4"/>
      <c r="OR39" s="4"/>
      <c r="OS39" s="4"/>
      <c r="OT39" s="4"/>
      <c r="OU39" s="4"/>
      <c r="OV39" s="4"/>
      <c r="OW39" s="4"/>
      <c r="OX39" s="4"/>
      <c r="OY39" s="4"/>
      <c r="OZ39" s="4"/>
      <c r="PA39" s="4"/>
      <c r="PB39" s="4"/>
      <c r="PC39" s="4"/>
      <c r="PD39" s="4"/>
      <c r="PE39" s="4"/>
      <c r="PF39" s="4"/>
      <c r="PG39" s="4"/>
      <c r="PH39" s="4"/>
      <c r="PI39" s="4"/>
      <c r="PJ39" s="4"/>
      <c r="PK39" s="4"/>
      <c r="PL39" s="4"/>
      <c r="PM39" s="4"/>
      <c r="PN39" s="4"/>
      <c r="PO39" s="4"/>
      <c r="PP39" s="4"/>
      <c r="PQ39" s="4"/>
      <c r="PR39" s="4"/>
      <c r="PS39" s="4"/>
      <c r="PT39" s="4"/>
      <c r="PU39" s="4"/>
      <c r="PV39" s="4"/>
      <c r="PW39" s="4"/>
      <c r="PX39" s="4"/>
      <c r="PY39" s="4"/>
      <c r="PZ39" s="4"/>
      <c r="QA39" s="4"/>
      <c r="QB39" s="4"/>
      <c r="QC39" s="4"/>
      <c r="QD39" s="4"/>
      <c r="QE39" s="4"/>
      <c r="QF39" s="4"/>
      <c r="QG39" s="4"/>
      <c r="QH39" s="4"/>
      <c r="QI39" s="4"/>
      <c r="QJ39" s="4"/>
      <c r="QK39" s="4"/>
      <c r="QL39" s="4"/>
      <c r="QM39" s="4"/>
      <c r="QN39" s="4"/>
      <c r="QO39" s="4"/>
      <c r="QP39" s="4"/>
      <c r="QQ39" s="4"/>
      <c r="QR39" s="4"/>
      <c r="QS39" s="4"/>
      <c r="QT39" s="4"/>
      <c r="QU39" s="4"/>
      <c r="QV39" s="4"/>
      <c r="QW39" s="4"/>
      <c r="QX39" s="4"/>
      <c r="QY39" s="4"/>
      <c r="QZ39" s="4"/>
      <c r="RA39" s="4"/>
      <c r="RB39" s="4"/>
      <c r="RC39" s="4"/>
      <c r="RD39" s="4"/>
      <c r="RE39" s="4"/>
      <c r="RF39" s="4"/>
      <c r="RG39" s="4"/>
      <c r="RH39" s="4"/>
      <c r="RI39" s="4"/>
      <c r="RJ39" s="4"/>
      <c r="RK39" s="4"/>
      <c r="RL39" s="4"/>
      <c r="RM39" s="4"/>
      <c r="RN39" s="4"/>
      <c r="RO39" s="4"/>
      <c r="RP39" s="4"/>
      <c r="RQ39" s="4"/>
      <c r="RR39" s="4"/>
      <c r="RS39" s="4"/>
      <c r="RT39" s="4"/>
      <c r="RU39" s="4"/>
      <c r="RV39" s="4"/>
      <c r="RW39" s="4"/>
      <c r="RX39" s="4"/>
      <c r="RY39" s="4"/>
      <c r="RZ39" s="4"/>
      <c r="SA39" s="4"/>
      <c r="SB39" s="4"/>
      <c r="SC39" s="4"/>
      <c r="SD39" s="4"/>
      <c r="SE39" s="4"/>
      <c r="SF39" s="4"/>
      <c r="SG39" s="4"/>
      <c r="SH39" s="4"/>
      <c r="SI39" s="4"/>
      <c r="SJ39" s="4"/>
      <c r="SK39" s="4"/>
      <c r="SL39" s="4"/>
      <c r="SM39" s="4"/>
      <c r="SN39" s="4"/>
      <c r="SO39" s="4"/>
      <c r="SP39" s="4"/>
      <c r="SQ39" s="4"/>
      <c r="SR39" s="4"/>
      <c r="SS39" s="4"/>
      <c r="ST39" s="4"/>
      <c r="SU39" s="4"/>
      <c r="SV39" s="4"/>
      <c r="SW39" s="4"/>
      <c r="SX39" s="4"/>
      <c r="SY39" s="4"/>
      <c r="SZ39" s="4"/>
      <c r="TA39" s="4"/>
      <c r="TB39" s="4"/>
      <c r="TC39" s="4"/>
      <c r="TD39" s="4"/>
      <c r="TE39" s="4"/>
      <c r="TF39" s="4"/>
      <c r="TG39" s="4"/>
      <c r="TH39" s="4"/>
      <c r="TI39" s="4"/>
      <c r="TJ39" s="4"/>
      <c r="TK39" s="4"/>
      <c r="TL39" s="4"/>
      <c r="TM39" s="4"/>
      <c r="TN39" s="4"/>
      <c r="TO39" s="4"/>
      <c r="TP39" s="4"/>
      <c r="TQ39" s="4"/>
      <c r="TR39" s="4"/>
      <c r="TS39" s="4"/>
      <c r="TT39" s="4"/>
      <c r="TU39" s="4"/>
      <c r="TV39" s="4"/>
      <c r="TW39" s="4"/>
      <c r="TX39" s="4"/>
      <c r="TY39" s="4"/>
      <c r="TZ39" s="4"/>
      <c r="UA39" s="4"/>
      <c r="UB39" s="4"/>
      <c r="UC39" s="4"/>
      <c r="UD39" s="4"/>
      <c r="UE39" s="4"/>
      <c r="UF39" s="4"/>
      <c r="UG39" s="4"/>
      <c r="UH39" s="4"/>
      <c r="UI39" s="4"/>
      <c r="UJ39" s="4"/>
      <c r="UK39" s="4"/>
      <c r="UL39" s="4"/>
      <c r="UM39" s="4"/>
      <c r="UN39" s="4"/>
      <c r="UO39" s="4"/>
      <c r="UP39" s="4"/>
      <c r="UQ39" s="4"/>
      <c r="UR39" s="4"/>
      <c r="US39" s="4"/>
      <c r="UT39" s="4"/>
      <c r="UU39" s="4"/>
      <c r="UV39" s="4"/>
      <c r="UW39" s="4"/>
      <c r="UX39" s="4"/>
      <c r="UY39" s="4"/>
      <c r="UZ39" s="4"/>
      <c r="VA39" s="4"/>
      <c r="VB39" s="4"/>
      <c r="VC39" s="4"/>
      <c r="VD39" s="4"/>
      <c r="VE39" s="4"/>
      <c r="VF39" s="4"/>
      <c r="VG39" s="4"/>
      <c r="VH39" s="4"/>
      <c r="VI39" s="4"/>
      <c r="VJ39" s="4"/>
      <c r="VK39" s="4"/>
      <c r="VL39" s="4"/>
      <c r="VM39" s="4"/>
      <c r="VN39" s="4"/>
      <c r="VO39" s="4"/>
      <c r="VP39" s="4"/>
      <c r="VQ39" s="4"/>
      <c r="VR39" s="4"/>
      <c r="VS39" s="4"/>
      <c r="VT39" s="4"/>
      <c r="VU39" s="4"/>
      <c r="VV39" s="4"/>
      <c r="VW39" s="4"/>
      <c r="VX39" s="4"/>
      <c r="VY39" s="4"/>
      <c r="VZ39" s="4"/>
      <c r="WA39" s="4"/>
      <c r="WB39" s="4"/>
      <c r="WC39" s="4"/>
      <c r="WD39" s="4"/>
      <c r="WE39" s="4"/>
      <c r="WF39" s="4"/>
      <c r="WG39" s="4"/>
      <c r="WH39" s="4"/>
      <c r="WI39" s="4"/>
      <c r="WJ39" s="4"/>
      <c r="WK39" s="4"/>
      <c r="WL39" s="4"/>
      <c r="WM39" s="4"/>
      <c r="WN39" s="4"/>
      <c r="WO39" s="4"/>
      <c r="WP39" s="4"/>
      <c r="WQ39" s="4"/>
      <c r="WR39" s="4"/>
      <c r="WS39" s="4"/>
      <c r="WT39" s="4"/>
      <c r="WU39" s="4"/>
      <c r="WV39" s="4"/>
      <c r="WW39" s="4"/>
      <c r="WX39" s="4"/>
      <c r="WY39" s="4"/>
      <c r="WZ39" s="4"/>
      <c r="XA39" s="4"/>
      <c r="XB39" s="4"/>
      <c r="XC39" s="4"/>
      <c r="XD39" s="4"/>
      <c r="XE39" s="4"/>
      <c r="XF39" s="4"/>
      <c r="XG39" s="4"/>
      <c r="XH39" s="4"/>
      <c r="XI39" s="4"/>
      <c r="XJ39" s="4"/>
      <c r="XK39" s="4"/>
      <c r="XL39" s="4"/>
      <c r="XM39" s="4"/>
      <c r="XN39" s="4"/>
      <c r="XO39" s="4"/>
      <c r="XP39" s="4"/>
      <c r="XQ39" s="4"/>
      <c r="XR39" s="4"/>
      <c r="XS39" s="4"/>
      <c r="XT39" s="4"/>
      <c r="XU39" s="4"/>
      <c r="XV39" s="4"/>
      <c r="XW39" s="4"/>
      <c r="XX39" s="4"/>
      <c r="XY39" s="4"/>
      <c r="XZ39" s="4"/>
      <c r="YA39" s="4"/>
      <c r="YB39" s="4"/>
      <c r="YC39" s="4"/>
      <c r="YD39" s="4"/>
      <c r="YE39" s="4"/>
      <c r="YF39" s="4"/>
      <c r="YG39" s="4"/>
      <c r="YH39" s="4"/>
      <c r="YI39" s="4"/>
      <c r="YJ39" s="4"/>
      <c r="YK39" s="4"/>
      <c r="YL39" s="4"/>
      <c r="YM39" s="4"/>
      <c r="YN39" s="4"/>
      <c r="YO39" s="4"/>
      <c r="YP39" s="4"/>
      <c r="YQ39" s="4"/>
      <c r="YR39" s="4"/>
      <c r="YS39" s="4"/>
      <c r="YT39" s="4"/>
      <c r="YU39" s="4"/>
      <c r="YV39" s="4"/>
      <c r="YW39" s="4"/>
      <c r="YX39" s="4"/>
      <c r="YY39" s="4"/>
      <c r="YZ39" s="4"/>
      <c r="ZA39" s="4"/>
      <c r="ZB39" s="4"/>
      <c r="ZC39" s="4"/>
      <c r="ZD39" s="4"/>
      <c r="ZE39" s="4"/>
      <c r="ZF39" s="4"/>
      <c r="ZG39" s="4"/>
      <c r="ZH39" s="4"/>
      <c r="ZI39" s="4"/>
      <c r="ZJ39" s="4"/>
      <c r="ZK39" s="4"/>
      <c r="ZL39" s="4"/>
      <c r="ZM39" s="4"/>
      <c r="ZN39" s="4"/>
      <c r="ZO39" s="4"/>
      <c r="ZP39" s="4"/>
      <c r="ZQ39" s="4"/>
      <c r="ZR39" s="4"/>
      <c r="ZS39" s="4"/>
      <c r="ZT39" s="4"/>
      <c r="ZU39" s="4"/>
      <c r="ZV39" s="4"/>
      <c r="ZW39" s="4"/>
      <c r="ZX39" s="4"/>
      <c r="ZY39" s="4"/>
      <c r="ZZ39" s="4"/>
      <c r="AAA39" s="4"/>
      <c r="AAB39" s="4"/>
      <c r="AAC39" s="4"/>
      <c r="AAD39" s="4"/>
      <c r="AAE39" s="4"/>
      <c r="AAF39" s="4"/>
      <c r="AAG39" s="4"/>
      <c r="AAH39" s="4"/>
      <c r="AAI39" s="4"/>
      <c r="AAJ39" s="4"/>
      <c r="AAK39" s="4"/>
      <c r="AAL39" s="4"/>
      <c r="AAM39" s="4"/>
      <c r="AAN39" s="4"/>
      <c r="AAO39" s="4"/>
      <c r="AAP39" s="4"/>
      <c r="AAQ39" s="4"/>
      <c r="AAR39" s="4"/>
      <c r="AAS39" s="4"/>
      <c r="AAT39" s="4"/>
      <c r="AAU39" s="4"/>
      <c r="AAV39" s="4"/>
      <c r="AAW39" s="4"/>
      <c r="AAX39" s="4"/>
      <c r="AAY39" s="4"/>
      <c r="AAZ39" s="4"/>
      <c r="ABA39" s="4"/>
      <c r="ABB39" s="4"/>
      <c r="ABC39" s="4"/>
      <c r="ABD39" s="4"/>
      <c r="ABE39" s="4"/>
      <c r="ABF39" s="4"/>
      <c r="ABG39" s="4"/>
      <c r="ABH39" s="4"/>
      <c r="ABI39" s="4"/>
      <c r="ABJ39" s="4"/>
      <c r="ABK39" s="4"/>
      <c r="ABL39" s="4"/>
      <c r="ABM39" s="4"/>
      <c r="ABN39" s="4"/>
      <c r="ABO39" s="4"/>
      <c r="ABP39" s="4"/>
      <c r="ABQ39" s="4"/>
      <c r="ABR39" s="4"/>
      <c r="ABS39" s="4"/>
      <c r="ABT39" s="4"/>
      <c r="ABU39" s="4"/>
      <c r="ABV39" s="4"/>
      <c r="ABW39" s="4"/>
      <c r="ABX39" s="4"/>
      <c r="ABY39" s="4"/>
      <c r="ABZ39" s="4"/>
      <c r="ACA39" s="4"/>
      <c r="ACB39" s="4"/>
      <c r="ACC39" s="4"/>
      <c r="ACD39" s="4"/>
      <c r="ACE39" s="4"/>
      <c r="ACF39" s="4"/>
      <c r="ACG39" s="4"/>
      <c r="ACH39" s="4"/>
      <c r="ACI39" s="4"/>
      <c r="ACJ39" s="4"/>
      <c r="ACK39" s="4"/>
      <c r="ACL39" s="4"/>
      <c r="ACM39" s="4"/>
      <c r="ACN39" s="4"/>
      <c r="ACO39" s="4"/>
      <c r="ACP39" s="4"/>
      <c r="ACQ39" s="4"/>
      <c r="ACR39" s="4"/>
      <c r="ACS39" s="4"/>
      <c r="ACT39" s="4"/>
      <c r="ACU39" s="4"/>
      <c r="ACV39" s="4"/>
      <c r="ACW39" s="4"/>
      <c r="ACX39" s="4"/>
      <c r="ACY39" s="4"/>
      <c r="ACZ39" s="4"/>
      <c r="ADA39" s="4"/>
      <c r="ADB39" s="4"/>
      <c r="ADC39" s="4"/>
      <c r="ADD39" s="4"/>
      <c r="ADE39" s="4"/>
      <c r="ADF39" s="4"/>
      <c r="ADG39" s="4"/>
      <c r="ADH39" s="4"/>
      <c r="ADI39" s="4"/>
      <c r="ADJ39" s="4"/>
      <c r="ADK39" s="4"/>
      <c r="ADL39" s="4"/>
      <c r="ADM39" s="4"/>
      <c r="ADN39" s="4"/>
      <c r="ADO39" s="4"/>
      <c r="ADP39" s="4"/>
      <c r="ADQ39" s="4"/>
      <c r="ADR39" s="4"/>
      <c r="ADS39" s="4"/>
      <c r="ADT39" s="4"/>
      <c r="ADU39" s="4"/>
      <c r="ADV39" s="4"/>
      <c r="ADW39" s="4"/>
      <c r="ADX39" s="4"/>
      <c r="ADY39" s="4"/>
      <c r="ADZ39" s="4"/>
      <c r="AEA39" s="4"/>
      <c r="AEB39" s="4"/>
      <c r="AEC39" s="4"/>
      <c r="AED39" s="4"/>
      <c r="AEE39" s="4"/>
      <c r="AEF39" s="4"/>
      <c r="AEG39" s="4"/>
      <c r="AEH39" s="4"/>
      <c r="AEI39" s="4"/>
      <c r="AEJ39" s="4"/>
      <c r="AEK39" s="4"/>
      <c r="AEL39" s="4"/>
      <c r="AEM39" s="4"/>
      <c r="AEN39" s="4"/>
      <c r="AEO39" s="4"/>
      <c r="AEP39" s="4"/>
      <c r="AEQ39" s="4"/>
      <c r="AER39" s="4"/>
      <c r="AES39" s="4"/>
      <c r="AET39" s="4"/>
      <c r="AEU39" s="4"/>
      <c r="AEV39" s="4"/>
      <c r="AEW39" s="4"/>
      <c r="AEX39" s="4"/>
      <c r="AEY39" s="4"/>
      <c r="AEZ39" s="4"/>
      <c r="AFA39" s="4"/>
      <c r="AFB39" s="4"/>
      <c r="AFC39" s="4"/>
      <c r="AFD39" s="4"/>
      <c r="AFE39" s="4"/>
      <c r="AFF39" s="4"/>
      <c r="AFG39" s="4"/>
      <c r="AFH39" s="4"/>
      <c r="AFI39" s="4"/>
      <c r="AFJ39" s="4"/>
      <c r="AFK39" s="4"/>
      <c r="AFL39" s="4"/>
      <c r="AFM39" s="4"/>
      <c r="AFN39" s="4"/>
      <c r="AFO39" s="4"/>
      <c r="AFP39" s="4"/>
      <c r="AFQ39" s="4"/>
      <c r="AFR39" s="4"/>
      <c r="AFS39" s="4"/>
      <c r="AFT39" s="4"/>
      <c r="AFU39" s="4"/>
      <c r="AFV39" s="4"/>
      <c r="AFW39" s="4"/>
      <c r="AFX39" s="4"/>
      <c r="AFY39" s="4"/>
      <c r="AFZ39" s="4"/>
      <c r="AGA39" s="4"/>
      <c r="AGB39" s="4"/>
      <c r="AGC39" s="4"/>
      <c r="AGD39" s="4"/>
      <c r="AGE39" s="4"/>
      <c r="AGF39" s="4"/>
      <c r="AGG39" s="4"/>
      <c r="AGH39" s="4"/>
      <c r="AGI39" s="4"/>
      <c r="AGJ39" s="4"/>
      <c r="AGK39" s="4"/>
      <c r="AGL39" s="4"/>
      <c r="AGM39" s="4"/>
      <c r="AGN39" s="4"/>
      <c r="AGO39" s="4"/>
      <c r="AGP39" s="4"/>
      <c r="AGQ39" s="4"/>
      <c r="AGR39" s="4"/>
      <c r="AGS39" s="4"/>
      <c r="AGT39" s="4"/>
      <c r="AGU39" s="4"/>
      <c r="AGV39" s="4"/>
      <c r="AGW39" s="4"/>
      <c r="AGX39" s="4"/>
      <c r="AGY39" s="4"/>
      <c r="AGZ39" s="4"/>
      <c r="AHA39" s="4"/>
      <c r="AHB39" s="4"/>
      <c r="AHC39" s="4"/>
      <c r="AHD39" s="4"/>
      <c r="AHE39" s="4"/>
      <c r="AHF39" s="4"/>
      <c r="AHG39" s="4"/>
      <c r="AHH39" s="4"/>
      <c r="AHI39" s="4"/>
      <c r="AHJ39" s="4"/>
      <c r="AHK39" s="4"/>
      <c r="AHL39" s="4"/>
      <c r="AHM39" s="4"/>
      <c r="AHN39" s="4"/>
      <c r="AHO39" s="4"/>
      <c r="AHP39" s="4"/>
      <c r="AHQ39" s="4"/>
      <c r="AHR39" s="4"/>
      <c r="AHS39" s="4"/>
      <c r="AHT39" s="4"/>
      <c r="AHU39" s="4"/>
      <c r="AHV39" s="4"/>
      <c r="AHW39" s="4"/>
      <c r="AHX39" s="4"/>
      <c r="AHY39" s="4"/>
      <c r="AHZ39" s="4"/>
      <c r="AIA39" s="4"/>
      <c r="AIB39" s="4"/>
      <c r="AIC39" s="4"/>
      <c r="AID39" s="4"/>
      <c r="AIE39" s="4"/>
      <c r="AIF39" s="4"/>
      <c r="AIG39" s="4"/>
      <c r="AIH39" s="4"/>
      <c r="AII39" s="4"/>
      <c r="AIJ39" s="4"/>
      <c r="AIK39" s="4"/>
      <c r="AIL39" s="4"/>
      <c r="AIM39" s="4"/>
      <c r="AIN39" s="4"/>
      <c r="AIO39" s="4"/>
      <c r="AIP39" s="4"/>
      <c r="AIQ39" s="4"/>
      <c r="AIR39" s="4"/>
      <c r="AIS39" s="4"/>
      <c r="AIT39" s="4"/>
      <c r="AIU39" s="4"/>
      <c r="AIV39" s="4"/>
      <c r="AIW39" s="4"/>
      <c r="AIX39" s="4"/>
      <c r="AIY39" s="4"/>
      <c r="AIZ39" s="4"/>
      <c r="AJA39" s="4"/>
      <c r="AJB39" s="4"/>
      <c r="AJC39" s="4"/>
      <c r="AJD39" s="4"/>
      <c r="AJE39" s="4"/>
      <c r="AJF39" s="4"/>
      <c r="AJG39" s="4"/>
      <c r="AJH39" s="4"/>
      <c r="AJI39" s="4"/>
      <c r="AJJ39" s="4"/>
      <c r="AJK39" s="4"/>
      <c r="AJL39" s="4"/>
      <c r="AJM39" s="4"/>
      <c r="AJN39" s="4"/>
      <c r="AJO39" s="4"/>
      <c r="AJP39" s="4"/>
      <c r="AJQ39" s="4"/>
      <c r="AJR39" s="4"/>
      <c r="AJS39" s="4"/>
      <c r="AJT39" s="4"/>
      <c r="AJU39" s="4"/>
      <c r="AJV39" s="4"/>
      <c r="AJW39" s="4"/>
      <c r="AJX39" s="4"/>
      <c r="AJY39" s="4"/>
      <c r="AJZ39" s="4"/>
      <c r="AKA39" s="4"/>
      <c r="AKB39" s="4"/>
      <c r="AKC39" s="4"/>
      <c r="AKD39" s="4"/>
      <c r="AKE39" s="4"/>
      <c r="AKF39" s="4"/>
      <c r="AKG39" s="4"/>
      <c r="AKH39" s="4"/>
      <c r="AKI39" s="4"/>
      <c r="AKJ39" s="4"/>
      <c r="AKK39" s="4"/>
      <c r="AKL39" s="4"/>
      <c r="AKM39" s="4"/>
      <c r="AKN39" s="4"/>
      <c r="AKO39" s="4"/>
      <c r="AKP39" s="4"/>
      <c r="AKQ39" s="4"/>
      <c r="AKR39" s="4"/>
      <c r="AKS39" s="4"/>
      <c r="AKT39" s="4"/>
      <c r="AKU39" s="4"/>
      <c r="AKV39" s="4"/>
      <c r="AKW39" s="4"/>
      <c r="AKX39" s="4"/>
      <c r="AKY39" s="4"/>
      <c r="AKZ39" s="4"/>
      <c r="ALA39" s="4"/>
      <c r="ALB39" s="4"/>
      <c r="ALC39" s="4"/>
      <c r="ALD39" s="4"/>
      <c r="ALE39" s="4"/>
      <c r="ALF39" s="4"/>
      <c r="ALG39" s="4"/>
      <c r="ALH39" s="4"/>
      <c r="ALI39" s="4"/>
      <c r="ALJ39" s="4"/>
      <c r="ALK39" s="4"/>
      <c r="ALL39" s="4"/>
      <c r="ALM39" s="4"/>
      <c r="ALN39" s="4"/>
      <c r="ALO39" s="4"/>
      <c r="ALP39" s="4"/>
    </row>
    <row r="40" spans="1:1004" x14ac:dyDescent="0.15">
      <c r="A40" s="1" t="s">
        <v>10</v>
      </c>
      <c r="B40" s="1" t="s">
        <v>118</v>
      </c>
      <c r="C40" s="1">
        <v>1</v>
      </c>
      <c r="D40" s="1" t="s">
        <v>39</v>
      </c>
      <c r="E40" s="1" t="s">
        <v>181</v>
      </c>
      <c r="F40" s="1"/>
      <c r="G40" s="1">
        <v>29.5</v>
      </c>
    </row>
    <row r="41" spans="1:1004" x14ac:dyDescent="0.15">
      <c r="A41" s="1" t="s">
        <v>10</v>
      </c>
      <c r="B41" s="1" t="s">
        <v>74</v>
      </c>
      <c r="C41" s="1">
        <v>1</v>
      </c>
      <c r="D41" s="1" t="s">
        <v>39</v>
      </c>
      <c r="E41" s="1" t="s">
        <v>178</v>
      </c>
      <c r="F41" s="1"/>
      <c r="G41" s="1">
        <v>45</v>
      </c>
    </row>
    <row r="42" spans="1:1004" x14ac:dyDescent="0.15">
      <c r="A42" s="1" t="s">
        <v>7</v>
      </c>
      <c r="B42" s="1" t="s">
        <v>40</v>
      </c>
      <c r="C42" s="1">
        <v>1</v>
      </c>
      <c r="D42" s="1" t="s">
        <v>39</v>
      </c>
      <c r="E42" s="1" t="s">
        <v>179</v>
      </c>
      <c r="F42" s="1"/>
      <c r="G42" s="1">
        <v>20</v>
      </c>
    </row>
    <row r="43" spans="1:1004" x14ac:dyDescent="0.15">
      <c r="A43" s="1" t="s">
        <v>7</v>
      </c>
      <c r="B43" s="3" t="s">
        <v>28</v>
      </c>
      <c r="C43" s="1">
        <v>1</v>
      </c>
      <c r="D43" s="1" t="s">
        <v>39</v>
      </c>
      <c r="E43" s="1" t="s">
        <v>180</v>
      </c>
      <c r="F43" s="1"/>
      <c r="G43" s="1">
        <v>22</v>
      </c>
    </row>
    <row r="44" spans="1:1004" x14ac:dyDescent="0.15">
      <c r="A44" s="1" t="s">
        <v>41</v>
      </c>
      <c r="B44" s="3" t="s">
        <v>212</v>
      </c>
      <c r="C44" s="1">
        <v>8</v>
      </c>
      <c r="D44" s="1" t="s">
        <v>39</v>
      </c>
      <c r="E44" s="1" t="s">
        <v>213</v>
      </c>
      <c r="F44" s="1"/>
      <c r="G44" s="1">
        <v>13</v>
      </c>
    </row>
    <row r="45" spans="1:1004" x14ac:dyDescent="0.15">
      <c r="A45" s="1" t="s">
        <v>27</v>
      </c>
      <c r="B45" s="3" t="s">
        <v>138</v>
      </c>
      <c r="C45" s="1">
        <v>1</v>
      </c>
      <c r="D45" s="1" t="s">
        <v>139</v>
      </c>
      <c r="E45" s="1" t="s">
        <v>182</v>
      </c>
      <c r="F45" s="1"/>
      <c r="G45" s="1">
        <v>29</v>
      </c>
    </row>
    <row r="46" spans="1:1004" x14ac:dyDescent="0.15">
      <c r="A46" s="1"/>
      <c r="B46" s="3"/>
      <c r="C46" s="1"/>
      <c r="D46" s="1"/>
      <c r="E46" s="1"/>
      <c r="F46" s="1"/>
      <c r="G46" s="1"/>
    </row>
    <row r="47" spans="1:1004" x14ac:dyDescent="0.15">
      <c r="A47" s="3"/>
      <c r="B47" s="3"/>
      <c r="C47" s="1"/>
      <c r="D47" s="1"/>
      <c r="E47" s="1"/>
      <c r="F47" s="1"/>
      <c r="G47" s="1"/>
    </row>
    <row r="48" spans="1:1004" x14ac:dyDescent="0.15">
      <c r="A48" s="1" t="s">
        <v>10</v>
      </c>
      <c r="B48" s="1" t="s">
        <v>118</v>
      </c>
      <c r="C48" s="1">
        <v>5</v>
      </c>
      <c r="D48" s="1" t="s">
        <v>43</v>
      </c>
      <c r="E48" s="1" t="s">
        <v>155</v>
      </c>
      <c r="F48" s="1"/>
      <c r="G48" s="1">
        <v>29.5</v>
      </c>
    </row>
    <row r="49" spans="1:7" x14ac:dyDescent="0.15">
      <c r="A49" s="1" t="s">
        <v>10</v>
      </c>
      <c r="B49" s="1" t="s">
        <v>74</v>
      </c>
      <c r="C49" s="1">
        <v>4</v>
      </c>
      <c r="D49" s="1" t="s">
        <v>43</v>
      </c>
      <c r="E49" s="1" t="s">
        <v>156</v>
      </c>
      <c r="F49" s="1"/>
      <c r="G49" s="1">
        <v>45</v>
      </c>
    </row>
    <row r="50" spans="1:7" x14ac:dyDescent="0.15">
      <c r="A50" s="1" t="s">
        <v>7</v>
      </c>
      <c r="B50" s="1" t="s">
        <v>42</v>
      </c>
      <c r="C50" s="1">
        <v>5</v>
      </c>
      <c r="D50" s="1" t="s">
        <v>43</v>
      </c>
      <c r="E50" s="1" t="s">
        <v>157</v>
      </c>
      <c r="F50" s="1"/>
      <c r="G50" s="1">
        <v>20</v>
      </c>
    </row>
    <row r="51" spans="1:7" x14ac:dyDescent="0.15">
      <c r="A51" s="1" t="s">
        <v>7</v>
      </c>
      <c r="B51" s="1" t="s">
        <v>40</v>
      </c>
      <c r="C51" s="1">
        <v>4</v>
      </c>
      <c r="D51" s="1" t="s">
        <v>43</v>
      </c>
      <c r="E51" s="1" t="s">
        <v>158</v>
      </c>
      <c r="F51" s="1"/>
      <c r="G51" s="1">
        <v>20</v>
      </c>
    </row>
    <row r="52" spans="1:7" x14ac:dyDescent="0.15">
      <c r="A52" s="1" t="s">
        <v>27</v>
      </c>
      <c r="B52" s="3" t="s">
        <v>147</v>
      </c>
      <c r="C52" s="1">
        <v>4</v>
      </c>
      <c r="D52" s="1" t="s">
        <v>43</v>
      </c>
      <c r="E52" s="1" t="s">
        <v>159</v>
      </c>
      <c r="F52" s="1"/>
      <c r="G52" s="1">
        <v>29</v>
      </c>
    </row>
    <row r="53" spans="1:7" x14ac:dyDescent="0.15">
      <c r="A53" s="1" t="s">
        <v>27</v>
      </c>
      <c r="B53" s="3" t="s">
        <v>148</v>
      </c>
      <c r="C53" s="1">
        <v>5</v>
      </c>
      <c r="D53" s="1" t="s">
        <v>43</v>
      </c>
      <c r="E53" s="1" t="s">
        <v>160</v>
      </c>
      <c r="F53" s="1"/>
      <c r="G53" s="1">
        <v>29</v>
      </c>
    </row>
    <row r="54" spans="1:7" x14ac:dyDescent="0.15">
      <c r="A54" s="1"/>
      <c r="B54" s="3"/>
      <c r="C54" s="1"/>
      <c r="D54" s="1"/>
      <c r="E54" s="1"/>
      <c r="F54" s="1"/>
      <c r="G54" s="1"/>
    </row>
    <row r="55" spans="1:7" x14ac:dyDescent="0.15">
      <c r="A55" s="1"/>
      <c r="B55" s="3"/>
      <c r="C55" s="1"/>
      <c r="D55" s="1"/>
      <c r="E55" s="1"/>
      <c r="F55" s="1"/>
      <c r="G55" s="1"/>
    </row>
    <row r="56" spans="1:7" x14ac:dyDescent="0.15">
      <c r="A56" s="3"/>
      <c r="B56" s="3"/>
      <c r="C56" s="1"/>
      <c r="D56" s="1"/>
      <c r="E56" s="1"/>
      <c r="F56" s="2"/>
      <c r="G56" s="1"/>
    </row>
    <row r="57" spans="1:7" x14ac:dyDescent="0.15">
      <c r="A57" s="1" t="s">
        <v>10</v>
      </c>
      <c r="B57" s="1" t="s">
        <v>118</v>
      </c>
      <c r="C57" s="1">
        <v>3</v>
      </c>
      <c r="D57" s="1" t="s">
        <v>45</v>
      </c>
      <c r="E57" s="1" t="s">
        <v>183</v>
      </c>
      <c r="F57" s="1" t="s">
        <v>49</v>
      </c>
      <c r="G57" s="1">
        <v>29.5</v>
      </c>
    </row>
    <row r="58" spans="1:7" x14ac:dyDescent="0.15">
      <c r="A58" s="1" t="s">
        <v>7</v>
      </c>
      <c r="B58" s="1" t="s">
        <v>28</v>
      </c>
      <c r="C58" s="1">
        <v>3</v>
      </c>
      <c r="D58" s="1" t="s">
        <v>45</v>
      </c>
      <c r="E58" s="1" t="s">
        <v>184</v>
      </c>
      <c r="F58" s="1" t="s">
        <v>49</v>
      </c>
      <c r="G58" s="1">
        <v>22</v>
      </c>
    </row>
    <row r="59" spans="1:7" x14ac:dyDescent="0.15">
      <c r="A59" s="1" t="s">
        <v>27</v>
      </c>
      <c r="B59" s="3" t="s">
        <v>142</v>
      </c>
      <c r="C59" s="1">
        <v>3</v>
      </c>
      <c r="D59" s="1" t="s">
        <v>45</v>
      </c>
      <c r="E59" s="1" t="s">
        <v>185</v>
      </c>
      <c r="F59" s="1" t="s">
        <v>49</v>
      </c>
      <c r="G59" s="1">
        <v>29</v>
      </c>
    </row>
    <row r="60" spans="1:7" x14ac:dyDescent="0.15">
      <c r="A60" s="1" t="s">
        <v>10</v>
      </c>
      <c r="B60" s="1" t="s">
        <v>72</v>
      </c>
      <c r="C60" s="1">
        <v>3</v>
      </c>
      <c r="D60" s="1" t="s">
        <v>45</v>
      </c>
      <c r="E60" s="1" t="s">
        <v>186</v>
      </c>
      <c r="F60" s="1" t="s">
        <v>50</v>
      </c>
      <c r="G60" s="1">
        <v>45</v>
      </c>
    </row>
    <row r="61" spans="1:7" x14ac:dyDescent="0.15">
      <c r="A61" s="1" t="s">
        <v>7</v>
      </c>
      <c r="B61" s="1" t="s">
        <v>42</v>
      </c>
      <c r="C61" s="1">
        <v>3</v>
      </c>
      <c r="D61" s="1" t="s">
        <v>45</v>
      </c>
      <c r="E61" s="1" t="s">
        <v>187</v>
      </c>
      <c r="F61" s="1" t="s">
        <v>50</v>
      </c>
      <c r="G61" s="1">
        <v>20</v>
      </c>
    </row>
    <row r="62" spans="1:7" x14ac:dyDescent="0.15">
      <c r="A62" s="1" t="s">
        <v>27</v>
      </c>
      <c r="B62" s="3" t="s">
        <v>141</v>
      </c>
      <c r="C62" s="1">
        <v>3</v>
      </c>
      <c r="D62" s="1" t="s">
        <v>45</v>
      </c>
      <c r="E62" s="1" t="s">
        <v>188</v>
      </c>
      <c r="F62" s="1" t="s">
        <v>50</v>
      </c>
      <c r="G62" s="1">
        <v>29</v>
      </c>
    </row>
    <row r="63" spans="1:7" x14ac:dyDescent="0.15">
      <c r="A63" s="1" t="s">
        <v>10</v>
      </c>
      <c r="B63" s="3" t="s">
        <v>89</v>
      </c>
      <c r="C63" s="1">
        <v>1</v>
      </c>
      <c r="D63" s="1" t="s">
        <v>45</v>
      </c>
      <c r="E63" s="1" t="s">
        <v>189</v>
      </c>
      <c r="F63" s="1" t="s">
        <v>53</v>
      </c>
      <c r="G63" s="1">
        <v>128</v>
      </c>
    </row>
    <row r="64" spans="1:7" x14ac:dyDescent="0.15">
      <c r="A64" s="1" t="s">
        <v>7</v>
      </c>
      <c r="B64" s="1" t="s">
        <v>25</v>
      </c>
      <c r="C64" s="1">
        <v>1</v>
      </c>
      <c r="D64" s="1" t="s">
        <v>45</v>
      </c>
      <c r="E64" s="1" t="s">
        <v>190</v>
      </c>
      <c r="F64" s="1" t="s">
        <v>53</v>
      </c>
      <c r="G64" s="1">
        <v>20</v>
      </c>
    </row>
    <row r="65" spans="1:7" x14ac:dyDescent="0.15">
      <c r="A65" s="1" t="s">
        <v>27</v>
      </c>
      <c r="B65" s="3" t="s">
        <v>144</v>
      </c>
      <c r="C65" s="1">
        <v>1</v>
      </c>
      <c r="D65" s="1" t="s">
        <v>45</v>
      </c>
      <c r="E65" s="1" t="s">
        <v>191</v>
      </c>
      <c r="F65" s="1" t="s">
        <v>53</v>
      </c>
      <c r="G65" s="1">
        <v>29</v>
      </c>
    </row>
    <row r="66" spans="1:7" x14ac:dyDescent="0.15">
      <c r="A66" s="1" t="s">
        <v>10</v>
      </c>
      <c r="B66" s="1" t="s">
        <v>75</v>
      </c>
      <c r="C66" s="1">
        <v>1</v>
      </c>
      <c r="D66" s="1" t="s">
        <v>45</v>
      </c>
      <c r="E66" s="1" t="s">
        <v>192</v>
      </c>
      <c r="F66" s="1" t="s">
        <v>47</v>
      </c>
      <c r="G66" s="1">
        <v>143</v>
      </c>
    </row>
    <row r="67" spans="1:7" x14ac:dyDescent="0.15">
      <c r="A67" s="1" t="s">
        <v>7</v>
      </c>
      <c r="B67" s="3" t="s">
        <v>87</v>
      </c>
      <c r="C67" s="1">
        <v>1</v>
      </c>
      <c r="D67" s="1" t="s">
        <v>45</v>
      </c>
      <c r="E67" s="1" t="s">
        <v>193</v>
      </c>
      <c r="F67" s="1" t="s">
        <v>47</v>
      </c>
      <c r="G67" s="1">
        <v>23</v>
      </c>
    </row>
    <row r="68" spans="1:7" x14ac:dyDescent="0.15">
      <c r="A68" s="1" t="s">
        <v>27</v>
      </c>
      <c r="B68" s="3" t="s">
        <v>143</v>
      </c>
      <c r="C68" s="1">
        <v>1</v>
      </c>
      <c r="D68" s="1" t="s">
        <v>45</v>
      </c>
      <c r="E68" s="1" t="s">
        <v>194</v>
      </c>
      <c r="F68" s="1" t="s">
        <v>47</v>
      </c>
      <c r="G68" s="1">
        <v>67</v>
      </c>
    </row>
    <row r="69" spans="1:7" x14ac:dyDescent="0.15">
      <c r="A69" s="1" t="s">
        <v>10</v>
      </c>
      <c r="B69" s="1" t="s">
        <v>74</v>
      </c>
      <c r="C69" s="1">
        <v>1</v>
      </c>
      <c r="D69" s="1" t="s">
        <v>45</v>
      </c>
      <c r="E69" s="1" t="s">
        <v>195</v>
      </c>
      <c r="F69" s="1" t="s">
        <v>52</v>
      </c>
      <c r="G69" s="1">
        <v>45</v>
      </c>
    </row>
    <row r="70" spans="1:7" x14ac:dyDescent="0.15">
      <c r="A70" s="1" t="s">
        <v>7</v>
      </c>
      <c r="B70" s="1" t="s">
        <v>51</v>
      </c>
      <c r="C70" s="1">
        <v>1</v>
      </c>
      <c r="D70" s="1" t="s">
        <v>45</v>
      </c>
      <c r="E70" s="1" t="s">
        <v>196</v>
      </c>
      <c r="F70" s="1" t="s">
        <v>52</v>
      </c>
      <c r="G70" s="1">
        <v>20</v>
      </c>
    </row>
    <row r="71" spans="1:7" x14ac:dyDescent="0.15">
      <c r="A71" s="1" t="s">
        <v>27</v>
      </c>
      <c r="B71" s="3" t="s">
        <v>146</v>
      </c>
      <c r="C71" s="1">
        <v>1</v>
      </c>
      <c r="D71" s="1" t="s">
        <v>45</v>
      </c>
      <c r="E71" s="1" t="s">
        <v>197</v>
      </c>
      <c r="F71" s="1" t="s">
        <v>52</v>
      </c>
      <c r="G71" s="1">
        <v>29</v>
      </c>
    </row>
    <row r="72" spans="1:7" x14ac:dyDescent="0.15">
      <c r="A72" s="1" t="s">
        <v>41</v>
      </c>
      <c r="B72" s="3" t="s">
        <v>122</v>
      </c>
      <c r="C72" s="1">
        <v>2</v>
      </c>
      <c r="D72" s="1" t="s">
        <v>45</v>
      </c>
      <c r="E72" s="1"/>
      <c r="F72" s="1" t="s">
        <v>58</v>
      </c>
      <c r="G72" s="1">
        <v>13</v>
      </c>
    </row>
    <row r="73" spans="1:7" x14ac:dyDescent="0.15">
      <c r="A73" s="1" t="s">
        <v>10</v>
      </c>
      <c r="B73" s="1" t="s">
        <v>76</v>
      </c>
      <c r="C73" s="1">
        <v>1</v>
      </c>
      <c r="D73" s="1" t="s">
        <v>45</v>
      </c>
      <c r="E73" s="1" t="s">
        <v>201</v>
      </c>
      <c r="F73" s="1" t="s">
        <v>56</v>
      </c>
      <c r="G73" s="1">
        <v>128</v>
      </c>
    </row>
    <row r="74" spans="1:7" x14ac:dyDescent="0.15">
      <c r="A74" s="1" t="s">
        <v>7</v>
      </c>
      <c r="B74" s="1" t="s">
        <v>25</v>
      </c>
      <c r="C74" s="1">
        <v>1</v>
      </c>
      <c r="D74" s="1" t="s">
        <v>45</v>
      </c>
      <c r="E74" s="1" t="s">
        <v>202</v>
      </c>
      <c r="F74" s="1" t="s">
        <v>56</v>
      </c>
      <c r="G74" s="1">
        <v>20</v>
      </c>
    </row>
    <row r="75" spans="1:7" x14ac:dyDescent="0.15">
      <c r="A75" s="1" t="s">
        <v>10</v>
      </c>
      <c r="B75" s="1" t="s">
        <v>118</v>
      </c>
      <c r="C75" s="1">
        <v>1</v>
      </c>
      <c r="D75" s="1" t="s">
        <v>45</v>
      </c>
      <c r="E75" s="1" t="s">
        <v>198</v>
      </c>
      <c r="F75" s="1" t="s">
        <v>46</v>
      </c>
      <c r="G75" s="1">
        <v>29.5</v>
      </c>
    </row>
    <row r="76" spans="1:7" x14ac:dyDescent="0.15">
      <c r="A76" s="1" t="s">
        <v>7</v>
      </c>
      <c r="B76" s="1" t="s">
        <v>44</v>
      </c>
      <c r="C76" s="1">
        <v>1</v>
      </c>
      <c r="D76" s="1" t="s">
        <v>45</v>
      </c>
      <c r="E76" s="1" t="s">
        <v>199</v>
      </c>
      <c r="F76" s="1" t="s">
        <v>46</v>
      </c>
      <c r="G76" s="1">
        <v>22</v>
      </c>
    </row>
    <row r="77" spans="1:7" x14ac:dyDescent="0.15">
      <c r="A77" s="1" t="s">
        <v>27</v>
      </c>
      <c r="B77" s="3" t="s">
        <v>153</v>
      </c>
      <c r="C77" s="1">
        <v>1</v>
      </c>
      <c r="D77" s="1" t="s">
        <v>152</v>
      </c>
      <c r="E77" s="1" t="s">
        <v>200</v>
      </c>
      <c r="F77" s="1" t="s">
        <v>46</v>
      </c>
      <c r="G77" s="1">
        <v>29</v>
      </c>
    </row>
    <row r="78" spans="1:7" x14ac:dyDescent="0.15">
      <c r="A78" s="1" t="s">
        <v>57</v>
      </c>
      <c r="B78" s="1"/>
      <c r="C78" s="1">
        <v>1</v>
      </c>
      <c r="D78" s="1" t="s">
        <v>45</v>
      </c>
      <c r="E78" s="1"/>
      <c r="F78" s="1"/>
      <c r="G78" s="1"/>
    </row>
    <row r="79" spans="1:7" x14ac:dyDescent="0.15">
      <c r="A79" s="1"/>
      <c r="B79" s="1"/>
      <c r="C79" s="1"/>
      <c r="D79" s="1"/>
      <c r="E79" s="1"/>
      <c r="F79" s="1"/>
      <c r="G79" s="1"/>
    </row>
    <row r="80" spans="1:7" x14ac:dyDescent="0.15">
      <c r="A80" s="1" t="s">
        <v>7</v>
      </c>
      <c r="B80" s="3" t="s">
        <v>136</v>
      </c>
      <c r="C80" s="1">
        <v>5</v>
      </c>
      <c r="D80" s="1" t="s">
        <v>59</v>
      </c>
      <c r="E80" s="3" t="s">
        <v>214</v>
      </c>
      <c r="F80" s="1"/>
      <c r="G80" s="1">
        <v>13.5</v>
      </c>
    </row>
    <row r="81" spans="1:7" x14ac:dyDescent="0.15">
      <c r="A81" s="1" t="s">
        <v>7</v>
      </c>
      <c r="B81" s="3" t="s">
        <v>135</v>
      </c>
      <c r="C81" s="1">
        <v>2</v>
      </c>
      <c r="D81" s="1" t="s">
        <v>59</v>
      </c>
      <c r="E81" s="3" t="s">
        <v>215</v>
      </c>
      <c r="F81" s="1"/>
      <c r="G81" s="1">
        <v>20</v>
      </c>
    </row>
    <row r="82" spans="1:7" x14ac:dyDescent="0.15">
      <c r="A82" s="1" t="s">
        <v>7</v>
      </c>
      <c r="B82" s="3" t="s">
        <v>87</v>
      </c>
      <c r="C82" s="1">
        <v>2</v>
      </c>
      <c r="D82" s="1" t="s">
        <v>59</v>
      </c>
      <c r="E82" s="1" t="s">
        <v>161</v>
      </c>
      <c r="F82" s="1"/>
      <c r="G82" s="1">
        <v>23</v>
      </c>
    </row>
    <row r="83" spans="1:7" x14ac:dyDescent="0.15">
      <c r="A83" s="1" t="s">
        <v>7</v>
      </c>
      <c r="B83" s="1" t="s">
        <v>62</v>
      </c>
      <c r="C83" s="1">
        <v>2</v>
      </c>
      <c r="D83" s="1" t="s">
        <v>59</v>
      </c>
      <c r="E83" s="1" t="s">
        <v>162</v>
      </c>
      <c r="F83" s="1"/>
      <c r="G83" s="1">
        <v>25</v>
      </c>
    </row>
    <row r="84" spans="1:7" x14ac:dyDescent="0.15">
      <c r="A84" s="3" t="s">
        <v>121</v>
      </c>
      <c r="B84" s="3" t="s">
        <v>122</v>
      </c>
      <c r="C84" s="1">
        <v>1</v>
      </c>
      <c r="D84" s="1" t="s">
        <v>59</v>
      </c>
      <c r="E84" s="1"/>
      <c r="F84" s="1"/>
      <c r="G84" s="1"/>
    </row>
    <row r="85" spans="1:7" x14ac:dyDescent="0.15">
      <c r="A85" s="3" t="s">
        <v>216</v>
      </c>
      <c r="B85" s="3" t="s">
        <v>217</v>
      </c>
      <c r="C85" s="1">
        <v>1</v>
      </c>
      <c r="D85" s="3" t="s">
        <v>220</v>
      </c>
      <c r="E85" s="1"/>
      <c r="F85" s="1"/>
      <c r="G85" s="1"/>
    </row>
    <row r="86" spans="1:7" x14ac:dyDescent="0.15">
      <c r="A86" s="3" t="s">
        <v>218</v>
      </c>
      <c r="B86" s="3" t="s">
        <v>219</v>
      </c>
      <c r="C86" s="1">
        <v>1</v>
      </c>
      <c r="D86" s="1" t="s">
        <v>59</v>
      </c>
      <c r="E86" s="1"/>
      <c r="F86" s="1"/>
      <c r="G86" s="1"/>
    </row>
    <row r="87" spans="1:7" x14ac:dyDescent="0.15">
      <c r="A87" s="1" t="s">
        <v>29</v>
      </c>
      <c r="B87" s="3" t="s">
        <v>134</v>
      </c>
      <c r="C87" s="1">
        <v>1</v>
      </c>
      <c r="D87" s="1" t="s">
        <v>30</v>
      </c>
      <c r="E87" s="1"/>
      <c r="F87" s="1" t="s">
        <v>31</v>
      </c>
      <c r="G87" s="1">
        <v>4.5</v>
      </c>
    </row>
    <row r="88" spans="1:7" x14ac:dyDescent="0.15">
      <c r="A88" s="1" t="s">
        <v>29</v>
      </c>
      <c r="B88" s="3" t="s">
        <v>83</v>
      </c>
      <c r="C88" s="1">
        <v>1</v>
      </c>
      <c r="D88" s="3" t="s">
        <v>133</v>
      </c>
      <c r="E88" s="1"/>
      <c r="F88" s="2" t="s">
        <v>31</v>
      </c>
      <c r="G88" s="1">
        <v>12</v>
      </c>
    </row>
    <row r="89" spans="1:7" x14ac:dyDescent="0.15">
      <c r="A89" s="1" t="s">
        <v>29</v>
      </c>
      <c r="B89" s="1" t="s">
        <v>54</v>
      </c>
      <c r="C89" s="1">
        <v>1</v>
      </c>
      <c r="D89" s="1" t="s">
        <v>30</v>
      </c>
      <c r="E89" s="2" t="s">
        <v>55</v>
      </c>
      <c r="F89" s="1"/>
      <c r="G89" s="1">
        <v>4</v>
      </c>
    </row>
    <row r="90" spans="1:7" x14ac:dyDescent="0.15">
      <c r="A90" s="1" t="s">
        <v>29</v>
      </c>
      <c r="B90" s="3" t="s">
        <v>81</v>
      </c>
      <c r="C90" s="1">
        <v>1</v>
      </c>
      <c r="D90" s="1" t="s">
        <v>30</v>
      </c>
      <c r="E90" s="1"/>
      <c r="F90" s="2" t="s">
        <v>48</v>
      </c>
      <c r="G90" s="1">
        <v>6</v>
      </c>
    </row>
    <row r="91" spans="1:7" x14ac:dyDescent="0.15">
      <c r="A91" s="1" t="s">
        <v>29</v>
      </c>
      <c r="B91" s="1" t="s">
        <v>63</v>
      </c>
      <c r="C91" s="1">
        <v>10</v>
      </c>
      <c r="D91" s="1"/>
      <c r="E91" s="1"/>
      <c r="F91" s="1"/>
      <c r="G91" s="1">
        <v>12</v>
      </c>
    </row>
    <row r="92" spans="1:7" x14ac:dyDescent="0.15">
      <c r="A92" s="1"/>
      <c r="B92" s="1"/>
      <c r="C92" s="1"/>
      <c r="D92" s="1"/>
      <c r="E92" s="1"/>
      <c r="F92" s="1"/>
      <c r="G92" s="1"/>
    </row>
    <row r="93" spans="1:7" x14ac:dyDescent="0.15">
      <c r="A93" s="1"/>
      <c r="B93" s="1"/>
      <c r="C93" s="1"/>
      <c r="D93" s="1"/>
      <c r="E93" s="1"/>
      <c r="F93" s="1"/>
      <c r="G93" s="1"/>
    </row>
    <row r="94" spans="1:7" x14ac:dyDescent="0.15">
      <c r="A94" s="1"/>
      <c r="B94" s="1"/>
      <c r="C94" s="1"/>
      <c r="D94" s="1"/>
      <c r="E94" s="1"/>
      <c r="F94" s="1"/>
      <c r="G94" s="1"/>
    </row>
    <row r="95" spans="1:7" x14ac:dyDescent="0.15">
      <c r="A95" s="1"/>
      <c r="B95" s="1"/>
      <c r="C95" s="1"/>
      <c r="D95" s="1"/>
      <c r="E95" s="1"/>
      <c r="F95" s="1"/>
      <c r="G95" s="1"/>
    </row>
    <row r="96" spans="1:7" x14ac:dyDescent="0.15">
      <c r="A96" s="1"/>
      <c r="B96" s="1"/>
      <c r="C96" s="1"/>
      <c r="D96" s="1"/>
      <c r="E96" s="1"/>
      <c r="F96" s="1"/>
      <c r="G96" s="1"/>
    </row>
    <row r="97" spans="1:7" x14ac:dyDescent="0.15">
      <c r="A97" s="1"/>
      <c r="B97" s="1"/>
      <c r="C97" s="1"/>
      <c r="D97" s="1"/>
      <c r="E97" s="1"/>
      <c r="F97" s="1"/>
      <c r="G97" s="1"/>
    </row>
    <row r="98" spans="1:7" x14ac:dyDescent="0.15">
      <c r="A98" s="1"/>
      <c r="B98" s="1"/>
      <c r="C98" s="1"/>
      <c r="D98" s="1"/>
      <c r="E98" s="1"/>
      <c r="F98" s="1"/>
      <c r="G98" s="1"/>
    </row>
    <row r="99" spans="1:7" x14ac:dyDescent="0.15">
      <c r="A99" s="1"/>
      <c r="B99" s="1"/>
      <c r="C99" s="1"/>
      <c r="D99" s="1"/>
      <c r="E99" s="1"/>
      <c r="F99" s="1"/>
      <c r="G99" s="1"/>
    </row>
    <row r="100" spans="1:7" x14ac:dyDescent="0.15">
      <c r="A100" s="1"/>
      <c r="B100" s="1"/>
      <c r="C100" s="1"/>
      <c r="D100" s="1"/>
      <c r="E100" s="1"/>
      <c r="F100" s="1"/>
      <c r="G100" s="1"/>
    </row>
    <row r="101" spans="1:7" x14ac:dyDescent="0.15">
      <c r="A101" s="1"/>
      <c r="B101" s="1"/>
      <c r="C101" s="1"/>
      <c r="D101" s="1"/>
      <c r="E101" s="1"/>
      <c r="F101" s="1"/>
      <c r="G101" s="1"/>
    </row>
    <row r="102" spans="1:7" x14ac:dyDescent="0.15">
      <c r="A102" s="1"/>
      <c r="B102" s="1"/>
      <c r="C102" s="1"/>
      <c r="D102" s="1"/>
      <c r="E102" s="1"/>
      <c r="F102" s="1"/>
      <c r="G102" s="1"/>
    </row>
    <row r="103" spans="1:7" x14ac:dyDescent="0.15">
      <c r="A103" s="1"/>
      <c r="B103" s="1"/>
      <c r="C103" s="1"/>
      <c r="D103" s="1"/>
      <c r="E103" s="1"/>
      <c r="F103" s="1"/>
      <c r="G103" s="1"/>
    </row>
    <row r="104" spans="1:7" x14ac:dyDescent="0.15">
      <c r="A104" s="1"/>
      <c r="B104" s="1"/>
      <c r="C104" s="1"/>
      <c r="D104" s="1"/>
      <c r="E104" s="1"/>
      <c r="F104" s="1"/>
      <c r="G104" s="1"/>
    </row>
    <row r="105" spans="1:7" x14ac:dyDescent="0.15">
      <c r="A105" s="1"/>
      <c r="B105" s="1"/>
      <c r="C105" s="1"/>
      <c r="D105" s="1"/>
      <c r="E105" s="1"/>
      <c r="F105" s="1"/>
      <c r="G105" s="1"/>
    </row>
    <row r="106" spans="1:7" x14ac:dyDescent="0.15">
      <c r="A106" s="1"/>
      <c r="B106" s="1"/>
      <c r="C106" s="1"/>
      <c r="D106" s="1"/>
      <c r="E106" s="1"/>
      <c r="F106" s="1"/>
      <c r="G106" s="1"/>
    </row>
    <row r="107" spans="1:7" x14ac:dyDescent="0.15">
      <c r="A107" s="1"/>
      <c r="B107" s="1"/>
      <c r="C107" s="1"/>
      <c r="D107" s="1"/>
      <c r="E107" s="1"/>
      <c r="F107" s="1"/>
      <c r="G107" s="1"/>
    </row>
    <row r="108" spans="1:7" x14ac:dyDescent="0.15">
      <c r="A108" s="1"/>
      <c r="B108" s="1"/>
      <c r="C108" s="1"/>
      <c r="D108" s="1"/>
      <c r="E108" s="1"/>
      <c r="F108" s="1"/>
      <c r="G108" s="1"/>
    </row>
    <row r="109" spans="1:7" x14ac:dyDescent="0.15">
      <c r="A109" s="1"/>
      <c r="B109" s="1"/>
      <c r="C109" s="1"/>
      <c r="D109" s="1"/>
      <c r="E109" s="1"/>
      <c r="F109" s="1"/>
      <c r="G109" s="1"/>
    </row>
    <row r="110" spans="1:7" x14ac:dyDescent="0.15">
      <c r="A110" s="1"/>
      <c r="B110" s="1"/>
      <c r="C110" s="1"/>
      <c r="D110" s="1"/>
      <c r="E110" s="1"/>
      <c r="F110" s="1"/>
      <c r="G110" s="1"/>
    </row>
    <row r="111" spans="1:7" x14ac:dyDescent="0.15">
      <c r="A111" s="1"/>
      <c r="B111" s="1"/>
      <c r="C111" s="1"/>
      <c r="D111" s="1"/>
      <c r="E111" s="1"/>
      <c r="F111" s="1"/>
      <c r="G111" s="1"/>
    </row>
    <row r="112" spans="1:7" x14ac:dyDescent="0.15">
      <c r="A112" s="1"/>
      <c r="B112" s="1"/>
      <c r="C112" s="1"/>
      <c r="D112" s="1"/>
      <c r="E112" s="1"/>
      <c r="F112" s="1"/>
      <c r="G112" s="1"/>
    </row>
    <row r="113" spans="1:7" x14ac:dyDescent="0.15">
      <c r="A113" s="1"/>
      <c r="B113" s="1"/>
      <c r="C113" s="1"/>
      <c r="D113" s="1"/>
      <c r="E113" s="1"/>
      <c r="F113" s="1"/>
      <c r="G113" s="1"/>
    </row>
    <row r="114" spans="1:7" x14ac:dyDescent="0.15">
      <c r="A114" s="1"/>
      <c r="B114" s="1"/>
      <c r="C114" s="1"/>
      <c r="D114" s="1"/>
      <c r="E114" s="1"/>
      <c r="F114" s="1"/>
      <c r="G114" s="1"/>
    </row>
  </sheetData>
  <sortState xmlns:xlrd2="http://schemas.microsoft.com/office/spreadsheetml/2017/richdata2" ref="A57:G78">
    <sortCondition ref="F57"/>
  </sortState>
  <phoneticPr fontId="2" type="noConversion"/>
  <pageMargins left="0.69930555555555596" right="0.69930555555555596" top="0.75" bottom="0.75" header="0.3" footer="0.3"/>
  <pageSetup paperSize="9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:E102"/>
  <sheetViews>
    <sheetView topLeftCell="A53" workbookViewId="0">
      <selection activeCell="G8" sqref="G8"/>
    </sheetView>
  </sheetViews>
  <sheetFormatPr defaultColWidth="9" defaultRowHeight="13.5" x14ac:dyDescent="0.15"/>
  <cols>
    <col min="4" max="4" width="25" customWidth="1"/>
    <col min="5" max="5" width="23.5" customWidth="1"/>
  </cols>
  <sheetData>
    <row r="1" spans="4:5" x14ac:dyDescent="0.15">
      <c r="D1" s="7" t="s">
        <v>131</v>
      </c>
      <c r="E1" s="4" t="e">
        <f>SUBTOTAL(9,#REF!)</f>
        <v>#REF!</v>
      </c>
    </row>
    <row r="2" spans="4:5" x14ac:dyDescent="0.15">
      <c r="D2" s="3" t="s">
        <v>130</v>
      </c>
      <c r="E2" s="1">
        <v>1</v>
      </c>
    </row>
    <row r="3" spans="4:5" x14ac:dyDescent="0.15">
      <c r="D3" s="5" t="s">
        <v>132</v>
      </c>
      <c r="E3" s="1">
        <f>SUBTOTAL(9,E2:E2)</f>
        <v>1</v>
      </c>
    </row>
    <row r="4" spans="4:5" x14ac:dyDescent="0.15">
      <c r="D4" s="3" t="s">
        <v>129</v>
      </c>
      <c r="E4" s="1">
        <v>1</v>
      </c>
    </row>
    <row r="5" spans="4:5" x14ac:dyDescent="0.15">
      <c r="D5" s="5" t="s">
        <v>131</v>
      </c>
      <c r="E5" s="1">
        <f>SUBTOTAL(9,E4:E4)</f>
        <v>1</v>
      </c>
    </row>
    <row r="6" spans="4:5" x14ac:dyDescent="0.15">
      <c r="D6" s="3" t="s">
        <v>130</v>
      </c>
      <c r="E6" s="1">
        <v>1</v>
      </c>
    </row>
    <row r="7" spans="4:5" x14ac:dyDescent="0.15">
      <c r="D7" s="5" t="s">
        <v>132</v>
      </c>
      <c r="E7" s="1">
        <f>SUBTOTAL(9,E6:E6)</f>
        <v>1</v>
      </c>
    </row>
    <row r="8" spans="4:5" x14ac:dyDescent="0.15">
      <c r="D8" s="1" t="s">
        <v>24</v>
      </c>
      <c r="E8" s="1">
        <v>2</v>
      </c>
    </row>
    <row r="9" spans="4:5" x14ac:dyDescent="0.15">
      <c r="D9" s="5" t="s">
        <v>94</v>
      </c>
      <c r="E9" s="1">
        <f>SUBTOTAL(9,E8:E8)</f>
        <v>2</v>
      </c>
    </row>
    <row r="10" spans="4:5" x14ac:dyDescent="0.15">
      <c r="D10" s="1" t="s">
        <v>20</v>
      </c>
      <c r="E10" s="1">
        <v>1</v>
      </c>
    </row>
    <row r="11" spans="4:5" x14ac:dyDescent="0.15">
      <c r="D11" s="5" t="s">
        <v>117</v>
      </c>
      <c r="E11" s="1">
        <f>SUBTOTAL(9,E10:E10)</f>
        <v>1</v>
      </c>
    </row>
    <row r="12" spans="4:5" x14ac:dyDescent="0.15">
      <c r="D12" s="1" t="s">
        <v>22</v>
      </c>
      <c r="E12" s="1">
        <v>1</v>
      </c>
    </row>
    <row r="13" spans="4:5" x14ac:dyDescent="0.15">
      <c r="D13" s="5" t="s">
        <v>116</v>
      </c>
      <c r="E13" s="1">
        <f>SUBTOTAL(9,E12:E12)</f>
        <v>1</v>
      </c>
    </row>
    <row r="14" spans="4:5" x14ac:dyDescent="0.15">
      <c r="D14" s="1" t="s">
        <v>78</v>
      </c>
      <c r="E14" s="1">
        <v>1</v>
      </c>
    </row>
    <row r="15" spans="4:5" x14ac:dyDescent="0.15">
      <c r="D15" s="5" t="s">
        <v>93</v>
      </c>
      <c r="E15" s="1">
        <f>SUBTOTAL(9,E14:E14)</f>
        <v>1</v>
      </c>
    </row>
    <row r="16" spans="4:5" x14ac:dyDescent="0.15">
      <c r="D16" s="1" t="s">
        <v>11</v>
      </c>
      <c r="E16" s="1">
        <v>1</v>
      </c>
    </row>
    <row r="17" spans="4:5" x14ac:dyDescent="0.15">
      <c r="D17" s="5" t="s">
        <v>96</v>
      </c>
      <c r="E17" s="1">
        <f>SUBTOTAL(9,E16:E16)</f>
        <v>1</v>
      </c>
    </row>
    <row r="18" spans="4:5" x14ac:dyDescent="0.15">
      <c r="D18" s="3" t="s">
        <v>118</v>
      </c>
      <c r="E18" s="1">
        <v>1</v>
      </c>
    </row>
    <row r="19" spans="4:5" x14ac:dyDescent="0.15">
      <c r="D19" s="3" t="s">
        <v>118</v>
      </c>
      <c r="E19" s="1">
        <v>1</v>
      </c>
    </row>
    <row r="20" spans="4:5" x14ac:dyDescent="0.15">
      <c r="D20" s="1" t="s">
        <v>118</v>
      </c>
      <c r="E20" s="1">
        <v>1</v>
      </c>
    </row>
    <row r="21" spans="4:5" x14ac:dyDescent="0.15">
      <c r="D21" s="1" t="s">
        <v>118</v>
      </c>
      <c r="E21" s="1">
        <v>5</v>
      </c>
    </row>
    <row r="22" spans="4:5" x14ac:dyDescent="0.15">
      <c r="D22" s="1" t="s">
        <v>118</v>
      </c>
      <c r="E22" s="1">
        <v>1</v>
      </c>
    </row>
    <row r="23" spans="4:5" x14ac:dyDescent="0.15">
      <c r="D23" s="1" t="s">
        <v>118</v>
      </c>
      <c r="E23" s="1">
        <v>3</v>
      </c>
    </row>
    <row r="24" spans="4:5" x14ac:dyDescent="0.15">
      <c r="D24" s="5" t="s">
        <v>119</v>
      </c>
      <c r="E24" s="1">
        <f>SUBTOTAL(9,E18:E23)</f>
        <v>12</v>
      </c>
    </row>
    <row r="25" spans="4:5" x14ac:dyDescent="0.15">
      <c r="D25" s="3" t="s">
        <v>82</v>
      </c>
      <c r="E25" s="1">
        <v>1</v>
      </c>
    </row>
    <row r="26" spans="4:5" x14ac:dyDescent="0.15">
      <c r="D26" s="1" t="s">
        <v>74</v>
      </c>
      <c r="E26" s="1">
        <v>1</v>
      </c>
    </row>
    <row r="27" spans="4:5" x14ac:dyDescent="0.15">
      <c r="D27" s="1" t="s">
        <v>74</v>
      </c>
      <c r="E27" s="1">
        <v>4</v>
      </c>
    </row>
    <row r="28" spans="4:5" x14ac:dyDescent="0.15">
      <c r="D28" s="1" t="s">
        <v>74</v>
      </c>
      <c r="E28" s="1">
        <v>1</v>
      </c>
    </row>
    <row r="29" spans="4:5" x14ac:dyDescent="0.15">
      <c r="D29" s="1" t="s">
        <v>72</v>
      </c>
      <c r="E29" s="1">
        <v>1</v>
      </c>
    </row>
    <row r="30" spans="4:5" x14ac:dyDescent="0.15">
      <c r="D30" s="1" t="s">
        <v>72</v>
      </c>
      <c r="E30" s="1">
        <v>1</v>
      </c>
    </row>
    <row r="31" spans="4:5" x14ac:dyDescent="0.15">
      <c r="D31" s="3" t="s">
        <v>80</v>
      </c>
      <c r="E31" s="1">
        <v>1</v>
      </c>
    </row>
    <row r="32" spans="4:5" x14ac:dyDescent="0.15">
      <c r="D32" s="1" t="s">
        <v>72</v>
      </c>
      <c r="E32" s="1">
        <v>3</v>
      </c>
    </row>
    <row r="33" spans="4:5" x14ac:dyDescent="0.15">
      <c r="D33" s="5" t="s">
        <v>126</v>
      </c>
      <c r="E33" s="1">
        <f>SUBTOTAL(9,E25:E32)</f>
        <v>13</v>
      </c>
    </row>
    <row r="34" spans="4:5" x14ac:dyDescent="0.15">
      <c r="D34" s="1" t="s">
        <v>77</v>
      </c>
      <c r="E34" s="1">
        <v>1</v>
      </c>
    </row>
    <row r="35" spans="4:5" x14ac:dyDescent="0.15">
      <c r="D35" s="5" t="s">
        <v>97</v>
      </c>
      <c r="E35" s="1">
        <f>SUBTOTAL(9,E34:E34)</f>
        <v>1</v>
      </c>
    </row>
    <row r="36" spans="4:5" x14ac:dyDescent="0.15">
      <c r="D36" s="3" t="s">
        <v>89</v>
      </c>
      <c r="E36" s="1">
        <v>1</v>
      </c>
    </row>
    <row r="37" spans="4:5" x14ac:dyDescent="0.15">
      <c r="D37" s="1" t="s">
        <v>76</v>
      </c>
      <c r="E37" s="1">
        <v>1</v>
      </c>
    </row>
    <row r="38" spans="4:5" x14ac:dyDescent="0.15">
      <c r="D38" s="5" t="s">
        <v>99</v>
      </c>
      <c r="E38" s="1">
        <f>SUBTOTAL(9,E36:E37)</f>
        <v>2</v>
      </c>
    </row>
    <row r="39" spans="4:5" x14ac:dyDescent="0.15">
      <c r="D39" s="1" t="s">
        <v>75</v>
      </c>
      <c r="E39" s="1">
        <v>1</v>
      </c>
    </row>
    <row r="40" spans="4:5" x14ac:dyDescent="0.15">
      <c r="D40" s="5" t="s">
        <v>98</v>
      </c>
      <c r="E40" s="1">
        <f>SUBTOTAL(9,E39:E39)</f>
        <v>1</v>
      </c>
    </row>
    <row r="41" spans="4:5" x14ac:dyDescent="0.15">
      <c r="D41" s="1" t="s">
        <v>42</v>
      </c>
      <c r="E41" s="1">
        <v>5</v>
      </c>
    </row>
    <row r="42" spans="4:5" x14ac:dyDescent="0.15">
      <c r="D42" s="1" t="s">
        <v>42</v>
      </c>
      <c r="E42" s="1">
        <v>3</v>
      </c>
    </row>
    <row r="43" spans="4:5" x14ac:dyDescent="0.15">
      <c r="D43" s="5" t="s">
        <v>107</v>
      </c>
      <c r="E43" s="1">
        <f>SUBTOTAL(9,E41:E42)</f>
        <v>8</v>
      </c>
    </row>
    <row r="44" spans="4:5" x14ac:dyDescent="0.15">
      <c r="D44" s="3" t="s">
        <v>79</v>
      </c>
      <c r="E44" s="1">
        <v>1</v>
      </c>
    </row>
    <row r="45" spans="4:5" x14ac:dyDescent="0.15">
      <c r="D45" s="3" t="s">
        <v>79</v>
      </c>
      <c r="E45" s="1">
        <v>1</v>
      </c>
    </row>
    <row r="46" spans="4:5" x14ac:dyDescent="0.15">
      <c r="D46" s="5" t="s">
        <v>103</v>
      </c>
      <c r="E46" s="1">
        <f>SUBTOTAL(9,E44:E45)</f>
        <v>2</v>
      </c>
    </row>
    <row r="47" spans="4:5" x14ac:dyDescent="0.15">
      <c r="D47" s="1" t="s">
        <v>60</v>
      </c>
      <c r="E47" s="1">
        <v>10</v>
      </c>
    </row>
    <row r="48" spans="4:5" x14ac:dyDescent="0.15">
      <c r="D48" s="5" t="s">
        <v>111</v>
      </c>
      <c r="E48" s="1">
        <f>SUBTOTAL(9,E47:E47)</f>
        <v>10</v>
      </c>
    </row>
    <row r="49" spans="4:5" x14ac:dyDescent="0.15">
      <c r="D49" s="1" t="s">
        <v>61</v>
      </c>
      <c r="E49" s="1">
        <v>5</v>
      </c>
    </row>
    <row r="50" spans="4:5" x14ac:dyDescent="0.15">
      <c r="D50" s="5" t="s">
        <v>112</v>
      </c>
      <c r="E50" s="1">
        <f>SUBTOTAL(9,E49:E49)</f>
        <v>5</v>
      </c>
    </row>
    <row r="51" spans="4:5" x14ac:dyDescent="0.15">
      <c r="D51" s="1" t="s">
        <v>51</v>
      </c>
      <c r="E51" s="1">
        <v>1</v>
      </c>
    </row>
    <row r="52" spans="4:5" x14ac:dyDescent="0.15">
      <c r="D52" s="5" t="s">
        <v>110</v>
      </c>
      <c r="E52" s="1">
        <f>SUBTOTAL(9,E51:E51)</f>
        <v>1</v>
      </c>
    </row>
    <row r="53" spans="4:5" x14ac:dyDescent="0.15">
      <c r="D53" s="1" t="s">
        <v>40</v>
      </c>
      <c r="E53" s="1">
        <v>1</v>
      </c>
    </row>
    <row r="54" spans="4:5" x14ac:dyDescent="0.15">
      <c r="D54" s="1" t="s">
        <v>40</v>
      </c>
      <c r="E54" s="1">
        <v>4</v>
      </c>
    </row>
    <row r="55" spans="4:5" x14ac:dyDescent="0.15">
      <c r="D55" s="5" t="s">
        <v>106</v>
      </c>
      <c r="E55" s="1">
        <f>SUBTOTAL(9,E53:E54)</f>
        <v>5</v>
      </c>
    </row>
    <row r="56" spans="4:5" x14ac:dyDescent="0.15">
      <c r="D56" s="1" t="s">
        <v>25</v>
      </c>
      <c r="E56" s="1">
        <v>1</v>
      </c>
    </row>
    <row r="57" spans="4:5" x14ac:dyDescent="0.15">
      <c r="D57" s="1" t="s">
        <v>25</v>
      </c>
      <c r="E57" s="1">
        <v>1</v>
      </c>
    </row>
    <row r="58" spans="4:5" x14ac:dyDescent="0.15">
      <c r="D58" s="1" t="s">
        <v>25</v>
      </c>
      <c r="E58" s="1">
        <v>1</v>
      </c>
    </row>
    <row r="59" spans="4:5" x14ac:dyDescent="0.15">
      <c r="D59" s="5" t="s">
        <v>101</v>
      </c>
      <c r="E59" s="1">
        <f>SUBTOTAL(9,E56:E58)</f>
        <v>3</v>
      </c>
    </row>
    <row r="60" spans="4:5" x14ac:dyDescent="0.15">
      <c r="D60" s="1" t="s">
        <v>44</v>
      </c>
      <c r="E60" s="1">
        <v>1</v>
      </c>
    </row>
    <row r="61" spans="4:5" x14ac:dyDescent="0.15">
      <c r="D61" s="5" t="s">
        <v>108</v>
      </c>
      <c r="E61" s="1">
        <f>SUBTOTAL(9,E60:E60)</f>
        <v>1</v>
      </c>
    </row>
    <row r="62" spans="4:5" x14ac:dyDescent="0.15">
      <c r="D62" s="1" t="s">
        <v>34</v>
      </c>
      <c r="E62" s="1">
        <v>1</v>
      </c>
    </row>
    <row r="63" spans="4:5" x14ac:dyDescent="0.15">
      <c r="D63" s="5" t="s">
        <v>104</v>
      </c>
      <c r="E63" s="1">
        <f>SUBTOTAL(9,E62:E62)</f>
        <v>1</v>
      </c>
    </row>
    <row r="64" spans="4:5" x14ac:dyDescent="0.15">
      <c r="D64" s="3" t="s">
        <v>87</v>
      </c>
      <c r="E64" s="1">
        <v>2</v>
      </c>
    </row>
    <row r="65" spans="4:5" x14ac:dyDescent="0.15">
      <c r="D65" s="3" t="s">
        <v>87</v>
      </c>
      <c r="E65" s="1">
        <v>1</v>
      </c>
    </row>
    <row r="66" spans="4:5" x14ac:dyDescent="0.15">
      <c r="D66" s="5" t="s">
        <v>109</v>
      </c>
      <c r="E66" s="1">
        <f>SUBTOTAL(9,E64:E65)</f>
        <v>3</v>
      </c>
    </row>
    <row r="67" spans="4:5" x14ac:dyDescent="0.15">
      <c r="D67" s="3" t="s">
        <v>28</v>
      </c>
      <c r="E67" s="1">
        <v>1</v>
      </c>
    </row>
    <row r="68" spans="4:5" x14ac:dyDescent="0.15">
      <c r="D68" s="3" t="s">
        <v>28</v>
      </c>
      <c r="E68" s="1">
        <v>1</v>
      </c>
    </row>
    <row r="69" spans="4:5" x14ac:dyDescent="0.15">
      <c r="D69" s="3" t="s">
        <v>28</v>
      </c>
      <c r="E69" s="1">
        <v>1</v>
      </c>
    </row>
    <row r="70" spans="4:5" x14ac:dyDescent="0.15">
      <c r="D70" s="1" t="s">
        <v>28</v>
      </c>
      <c r="E70" s="1">
        <v>3</v>
      </c>
    </row>
    <row r="71" spans="4:5" x14ac:dyDescent="0.15">
      <c r="D71" s="5" t="s">
        <v>102</v>
      </c>
      <c r="E71" s="1">
        <f>SUBTOTAL(9,E67:E70)</f>
        <v>6</v>
      </c>
    </row>
    <row r="72" spans="4:5" x14ac:dyDescent="0.15">
      <c r="D72" s="1" t="s">
        <v>71</v>
      </c>
      <c r="E72" s="1">
        <v>1</v>
      </c>
    </row>
    <row r="73" spans="4:5" x14ac:dyDescent="0.15">
      <c r="D73" s="5" t="s">
        <v>105</v>
      </c>
      <c r="E73" s="1">
        <f>SUBTOTAL(9,E72:E72)</f>
        <v>1</v>
      </c>
    </row>
    <row r="74" spans="4:5" x14ac:dyDescent="0.15">
      <c r="D74" s="1" t="s">
        <v>62</v>
      </c>
      <c r="E74" s="1">
        <v>2</v>
      </c>
    </row>
    <row r="75" spans="4:5" x14ac:dyDescent="0.15">
      <c r="D75" s="5" t="s">
        <v>113</v>
      </c>
      <c r="E75" s="1">
        <f>SUBTOTAL(9,E74:E74)</f>
        <v>2</v>
      </c>
    </row>
    <row r="76" spans="4:5" x14ac:dyDescent="0.15">
      <c r="D76" s="3" t="s">
        <v>86</v>
      </c>
      <c r="E76" s="1">
        <v>6</v>
      </c>
    </row>
    <row r="77" spans="4:5" x14ac:dyDescent="0.15">
      <c r="D77" s="3" t="s">
        <v>86</v>
      </c>
      <c r="E77" s="1">
        <v>1</v>
      </c>
    </row>
    <row r="78" spans="4:5" x14ac:dyDescent="0.15">
      <c r="D78" s="5" t="s">
        <v>95</v>
      </c>
      <c r="E78" s="1">
        <f>SUBTOTAL(9,E76:E77)</f>
        <v>7</v>
      </c>
    </row>
    <row r="79" spans="4:5" x14ac:dyDescent="0.15">
      <c r="D79" s="3" t="s">
        <v>122</v>
      </c>
      <c r="E79" s="1">
        <v>2</v>
      </c>
    </row>
    <row r="80" spans="4:5" x14ac:dyDescent="0.15">
      <c r="D80" s="5" t="s">
        <v>127</v>
      </c>
      <c r="E80" s="1">
        <f>SUBTOTAL(9,E79:E79)</f>
        <v>2</v>
      </c>
    </row>
    <row r="81" spans="4:5" x14ac:dyDescent="0.15">
      <c r="D81" s="1" t="s">
        <v>14</v>
      </c>
      <c r="E81" s="1">
        <v>1</v>
      </c>
    </row>
    <row r="82" spans="4:5" x14ac:dyDescent="0.15">
      <c r="D82" s="5" t="s">
        <v>90</v>
      </c>
      <c r="E82" s="1">
        <f>SUBTOTAL(9,E81:E81)</f>
        <v>1</v>
      </c>
    </row>
    <row r="83" spans="4:5" x14ac:dyDescent="0.15">
      <c r="D83" s="1" t="s">
        <v>18</v>
      </c>
      <c r="E83" s="1">
        <v>1</v>
      </c>
    </row>
    <row r="84" spans="4:5" x14ac:dyDescent="0.15">
      <c r="D84" s="5" t="s">
        <v>92</v>
      </c>
      <c r="E84" s="1">
        <f>SUBTOTAL(9,E83:E83)</f>
        <v>1</v>
      </c>
    </row>
    <row r="85" spans="4:5" x14ac:dyDescent="0.15">
      <c r="D85" s="1" t="s">
        <v>16</v>
      </c>
      <c r="E85" s="1">
        <v>1</v>
      </c>
    </row>
    <row r="86" spans="4:5" x14ac:dyDescent="0.15">
      <c r="D86" s="5" t="s">
        <v>91</v>
      </c>
      <c r="E86" s="1">
        <f>SUBTOTAL(9,E85:E85)</f>
        <v>1</v>
      </c>
    </row>
    <row r="87" spans="4:5" x14ac:dyDescent="0.15">
      <c r="D87" s="1" t="s">
        <v>8</v>
      </c>
      <c r="E87" s="1">
        <v>1</v>
      </c>
    </row>
    <row r="88" spans="4:5" x14ac:dyDescent="0.15">
      <c r="D88" s="5" t="s">
        <v>100</v>
      </c>
      <c r="E88" s="1">
        <f>SUBTOTAL(9,E87:E87)</f>
        <v>1</v>
      </c>
    </row>
    <row r="89" spans="4:5" x14ac:dyDescent="0.15">
      <c r="D89" s="3" t="s">
        <v>84</v>
      </c>
      <c r="E89" s="1">
        <v>1</v>
      </c>
    </row>
    <row r="90" spans="4:5" x14ac:dyDescent="0.15">
      <c r="D90" s="3" t="s">
        <v>84</v>
      </c>
      <c r="E90" s="1">
        <v>1</v>
      </c>
    </row>
    <row r="91" spans="4:5" x14ac:dyDescent="0.15">
      <c r="D91" s="3" t="s">
        <v>84</v>
      </c>
      <c r="E91" s="1">
        <v>1</v>
      </c>
    </row>
    <row r="92" spans="4:5" x14ac:dyDescent="0.15">
      <c r="D92" s="3" t="s">
        <v>84</v>
      </c>
      <c r="E92" s="1">
        <v>1</v>
      </c>
    </row>
    <row r="93" spans="4:5" x14ac:dyDescent="0.15">
      <c r="D93" s="3" t="s">
        <v>84</v>
      </c>
      <c r="E93" s="1">
        <v>9</v>
      </c>
    </row>
    <row r="94" spans="4:5" x14ac:dyDescent="0.15">
      <c r="D94" s="3" t="s">
        <v>84</v>
      </c>
      <c r="E94" s="1">
        <v>1</v>
      </c>
    </row>
    <row r="95" spans="4:5" x14ac:dyDescent="0.15">
      <c r="D95" s="3" t="s">
        <v>84</v>
      </c>
      <c r="E95" s="1">
        <v>3</v>
      </c>
    </row>
    <row r="96" spans="4:5" x14ac:dyDescent="0.15">
      <c r="D96" s="3" t="s">
        <v>84</v>
      </c>
      <c r="E96" s="1">
        <v>3</v>
      </c>
    </row>
    <row r="97" spans="4:5" x14ac:dyDescent="0.15">
      <c r="D97" s="3" t="s">
        <v>84</v>
      </c>
      <c r="E97" s="1">
        <v>1</v>
      </c>
    </row>
    <row r="98" spans="4:5" x14ac:dyDescent="0.15">
      <c r="D98" s="3" t="s">
        <v>84</v>
      </c>
      <c r="E98" s="1">
        <v>1</v>
      </c>
    </row>
    <row r="99" spans="4:5" x14ac:dyDescent="0.15">
      <c r="D99" s="5" t="s">
        <v>114</v>
      </c>
      <c r="E99" s="1">
        <f>SUBTOTAL(9,E89:E98)</f>
        <v>22</v>
      </c>
    </row>
    <row r="100" spans="4:5" x14ac:dyDescent="0.15">
      <c r="D100" s="3" t="s">
        <v>88</v>
      </c>
      <c r="E100" s="1">
        <v>1</v>
      </c>
    </row>
    <row r="101" spans="4:5" x14ac:dyDescent="0.15">
      <c r="D101" s="3" t="s">
        <v>88</v>
      </c>
      <c r="E101" s="1">
        <v>1</v>
      </c>
    </row>
    <row r="102" spans="4:5" x14ac:dyDescent="0.15">
      <c r="D102" s="5" t="s">
        <v>115</v>
      </c>
      <c r="E102" s="1">
        <f>SUBTOTAL(9,E100:E101)</f>
        <v>2</v>
      </c>
    </row>
  </sheetData>
  <phoneticPr fontId="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15"/>
  <sheetViews>
    <sheetView tabSelected="1" workbookViewId="0">
      <selection activeCell="E15" sqref="E15:E16"/>
    </sheetView>
  </sheetViews>
  <sheetFormatPr defaultColWidth="9" defaultRowHeight="13.5" x14ac:dyDescent="0.15"/>
  <cols>
    <col min="2" max="2" width="16.375" customWidth="1"/>
    <col min="4" max="5" width="9" customWidth="1"/>
  </cols>
  <sheetData>
    <row r="3" spans="2:3" x14ac:dyDescent="0.15">
      <c r="B3" s="10" t="s">
        <v>224</v>
      </c>
      <c r="C3" s="10" t="s">
        <v>228</v>
      </c>
    </row>
    <row r="4" spans="2:3" x14ac:dyDescent="0.15">
      <c r="B4" s="10" t="s">
        <v>225</v>
      </c>
    </row>
    <row r="5" spans="2:3" x14ac:dyDescent="0.15">
      <c r="B5" s="10" t="s">
        <v>226</v>
      </c>
    </row>
    <row r="6" spans="2:3" x14ac:dyDescent="0.15">
      <c r="B6" s="6" t="s">
        <v>123</v>
      </c>
    </row>
    <row r="7" spans="2:3" x14ac:dyDescent="0.15">
      <c r="B7" s="3" t="s">
        <v>124</v>
      </c>
    </row>
    <row r="8" spans="2:3" x14ac:dyDescent="0.15">
      <c r="B8" s="3" t="s">
        <v>125</v>
      </c>
    </row>
    <row r="9" spans="2:3" x14ac:dyDescent="0.15">
      <c r="B9" s="1" t="s">
        <v>19</v>
      </c>
    </row>
    <row r="10" spans="2:3" x14ac:dyDescent="0.15">
      <c r="B10" s="1" t="s">
        <v>21</v>
      </c>
    </row>
    <row r="11" spans="2:3" x14ac:dyDescent="0.15">
      <c r="B11" s="10" t="s">
        <v>221</v>
      </c>
    </row>
    <row r="12" spans="2:3" x14ac:dyDescent="0.15">
      <c r="B12" s="10" t="s">
        <v>227</v>
      </c>
      <c r="C12" s="10" t="s">
        <v>229</v>
      </c>
    </row>
    <row r="13" spans="2:3" x14ac:dyDescent="0.15">
      <c r="B13" s="10" t="s">
        <v>222</v>
      </c>
      <c r="C13" s="10" t="s">
        <v>230</v>
      </c>
    </row>
    <row r="14" spans="2:3" x14ac:dyDescent="0.15">
      <c r="B14" s="10"/>
      <c r="C14" s="10"/>
    </row>
    <row r="15" spans="2:3" x14ac:dyDescent="0.15">
      <c r="B15" s="10" t="s">
        <v>223</v>
      </c>
    </row>
  </sheetData>
  <phoneticPr fontId="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面板安排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microsys</dc:creator>
  <cp:lastModifiedBy>FtpDown</cp:lastModifiedBy>
  <cp:lastPrinted>2018-09-24T01:10:15Z</cp:lastPrinted>
  <dcterms:created xsi:type="dcterms:W3CDTF">2018-09-09T07:22:00Z</dcterms:created>
  <dcterms:modified xsi:type="dcterms:W3CDTF">2019-09-19T01:14:14Z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