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top\fjl_sdlk\"/>
    </mc:Choice>
  </mc:AlternateContent>
  <xr:revisionPtr revIDLastSave="0" documentId="13_ncr:1_{9E0721C8-29AD-4E77-8398-856E1DD0C4B4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  <sheet name="面板安排" sheetId="3" r:id="rId3"/>
    <sheet name="内部操作面板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02" i="2" l="1"/>
  <c r="E99" i="2"/>
  <c r="E88" i="2"/>
  <c r="E86" i="2"/>
  <c r="E84" i="2"/>
  <c r="E82" i="2"/>
  <c r="E80" i="2"/>
  <c r="E78" i="2"/>
  <c r="E75" i="2"/>
  <c r="E73" i="2"/>
  <c r="E71" i="2"/>
  <c r="E66" i="2"/>
  <c r="E63" i="2"/>
  <c r="E61" i="2"/>
  <c r="E59" i="2"/>
  <c r="E55" i="2"/>
  <c r="E52" i="2"/>
  <c r="E50" i="2"/>
  <c r="E48" i="2"/>
  <c r="E46" i="2"/>
  <c r="E43" i="2"/>
  <c r="E40" i="2"/>
  <c r="E38" i="2"/>
  <c r="E35" i="2"/>
  <c r="E33" i="2"/>
  <c r="E24" i="2"/>
  <c r="E17" i="2"/>
  <c r="E15" i="2"/>
  <c r="E13" i="2"/>
  <c r="E11" i="2"/>
  <c r="E9" i="2"/>
  <c r="E7" i="2"/>
  <c r="E5" i="2"/>
  <c r="E3" i="2"/>
  <c r="E1" i="2"/>
</calcChain>
</file>

<file path=xl/sharedStrings.xml><?xml version="1.0" encoding="utf-8"?>
<sst xmlns="http://schemas.openxmlformats.org/spreadsheetml/2006/main" count="437" uniqueCount="233">
  <si>
    <t>品名</t>
  </si>
  <si>
    <t>型号</t>
  </si>
  <si>
    <t>数量</t>
  </si>
  <si>
    <t>组件</t>
  </si>
  <si>
    <t>编 号</t>
  </si>
  <si>
    <t>备注</t>
  </si>
  <si>
    <t>单价</t>
  </si>
  <si>
    <t>空气开关</t>
  </si>
  <si>
    <t>NM1-3300-400A 三相</t>
  </si>
  <si>
    <t>总控制</t>
  </si>
  <si>
    <t>接触器</t>
  </si>
  <si>
    <t>CJ20-400A 380V 三相</t>
  </si>
  <si>
    <t>三相电压继电器</t>
  </si>
  <si>
    <t>A相指示灯</t>
  </si>
  <si>
    <t>ND16-220V 红</t>
  </si>
  <si>
    <t>B相指示灯</t>
  </si>
  <si>
    <t>ND16-220V 绿</t>
  </si>
  <si>
    <t>C相指示灯</t>
  </si>
  <si>
    <t>ND16-220V 黄</t>
  </si>
  <si>
    <t>三相电压表</t>
  </si>
  <si>
    <t>42L6  500V</t>
  </si>
  <si>
    <t>三相电流表</t>
  </si>
  <si>
    <t xml:space="preserve">42L6 300A </t>
  </si>
  <si>
    <t>互感器</t>
  </si>
  <si>
    <t>2常开2常闭，带自锁</t>
  </si>
  <si>
    <t>DZ47-32A-3P</t>
  </si>
  <si>
    <t>热风循环</t>
  </si>
  <si>
    <t>热继电器</t>
  </si>
  <si>
    <t>DZ47-5A-3P</t>
  </si>
  <si>
    <t>接线端子</t>
  </si>
  <si>
    <t>3节</t>
  </si>
  <si>
    <t>TD-20/5</t>
  </si>
  <si>
    <t>烘道热能水循环</t>
  </si>
  <si>
    <t>DZ47-40A-2P</t>
  </si>
  <si>
    <t>悬挂链</t>
  </si>
  <si>
    <t>按钮绿</t>
  </si>
  <si>
    <t>电位器</t>
  </si>
  <si>
    <t>WXD 10K</t>
  </si>
  <si>
    <t>热水炉</t>
  </si>
  <si>
    <t>DZ47-25A-3P</t>
  </si>
  <si>
    <t>继电器</t>
  </si>
  <si>
    <t>DZ47-10A-3P</t>
  </si>
  <si>
    <t>前处理</t>
  </si>
  <si>
    <t>DZ47-3A-3P</t>
  </si>
  <si>
    <t>电泳</t>
  </si>
  <si>
    <t>轴封冷却泵，0.55</t>
  </si>
  <si>
    <t>电泳泵循环，15KW</t>
  </si>
  <si>
    <t>TD-60/3</t>
  </si>
  <si>
    <t>1.5KW，反冲洗泵，超滤循环泵，UF0</t>
  </si>
  <si>
    <t>DZ47-16A-3P</t>
  </si>
  <si>
    <t>超滤泵，11KW</t>
  </si>
  <si>
    <t>TD-30A</t>
  </si>
  <si>
    <t>TD-30/3</t>
  </si>
  <si>
    <t>照明</t>
  </si>
  <si>
    <t>声光报警器</t>
  </si>
  <si>
    <t>外循环，内循环控制</t>
  </si>
  <si>
    <t>备用</t>
  </si>
  <si>
    <t>DZ47-16A 2P</t>
  </si>
  <si>
    <t>DZ47-16A 3P</t>
  </si>
  <si>
    <t>DZ47-63A 3P</t>
  </si>
  <si>
    <t>TD15/10</t>
  </si>
  <si>
    <t xml:space="preserve">QFZ </t>
    <phoneticPr fontId="5" type="noConversion"/>
  </si>
  <si>
    <t>D1</t>
    <phoneticPr fontId="5" type="noConversion"/>
  </si>
  <si>
    <t>LQ1</t>
    <phoneticPr fontId="5" type="noConversion"/>
  </si>
  <si>
    <t>LQ2</t>
    <phoneticPr fontId="5" type="noConversion"/>
  </si>
  <si>
    <t>LQ3</t>
    <phoneticPr fontId="5" type="noConversion"/>
  </si>
  <si>
    <t>FR02</t>
    <phoneticPr fontId="2" type="noConversion"/>
  </si>
  <si>
    <t>DZ47-60 3P C20A</t>
    <phoneticPr fontId="2" type="noConversion"/>
  </si>
  <si>
    <t>DZ47-60 3P C40A</t>
    <phoneticPr fontId="2" type="noConversion"/>
  </si>
  <si>
    <t xml:space="preserve">CJX2-220V 1810  </t>
  </si>
  <si>
    <t xml:space="preserve">CJX2-220V 1810 </t>
  </si>
  <si>
    <t>CJX2-220V 5010</t>
  </si>
  <si>
    <t xml:space="preserve">CJX2-220V 4011  </t>
  </si>
  <si>
    <t xml:space="preserve">CJX2-220V 3210 </t>
  </si>
  <si>
    <t>Bh-0.66  300/5</t>
    <phoneticPr fontId="2" type="noConversion"/>
  </si>
  <si>
    <t>DZ47-15A-3P</t>
    <phoneticPr fontId="2" type="noConversion"/>
  </si>
  <si>
    <r>
      <t xml:space="preserve">CJX2-220V </t>
    </r>
    <r>
      <rPr>
        <sz val="11"/>
        <color theme="1"/>
        <rFont val="宋体"/>
        <family val="3"/>
        <charset val="134"/>
        <scheme val="minor"/>
      </rPr>
      <t>18</t>
    </r>
    <r>
      <rPr>
        <sz val="11"/>
        <color theme="1"/>
        <rFont val="宋体"/>
        <family val="3"/>
        <charset val="134"/>
        <scheme val="minor"/>
      </rPr>
      <t xml:space="preserve">10  </t>
    </r>
    <phoneticPr fontId="2" type="noConversion"/>
  </si>
  <si>
    <r>
      <t>TD-</t>
    </r>
    <r>
      <rPr>
        <sz val="11"/>
        <color theme="1"/>
        <rFont val="宋体"/>
        <family val="3"/>
        <charset val="134"/>
        <scheme val="minor"/>
      </rPr>
      <t>60</t>
    </r>
    <r>
      <rPr>
        <sz val="11"/>
        <color theme="1"/>
        <rFont val="宋体"/>
        <family val="3"/>
        <charset val="134"/>
        <scheme val="minor"/>
      </rPr>
      <t>A</t>
    </r>
    <phoneticPr fontId="2" type="noConversion"/>
  </si>
  <si>
    <t>CJX2-220V 1810</t>
    <phoneticPr fontId="2" type="noConversion"/>
  </si>
  <si>
    <r>
      <t>TD-20</t>
    </r>
    <r>
      <rPr>
        <sz val="11"/>
        <color theme="1"/>
        <rFont val="宋体"/>
        <family val="3"/>
        <charset val="134"/>
        <scheme val="minor"/>
      </rPr>
      <t>/5</t>
    </r>
    <phoneticPr fontId="2" type="noConversion"/>
  </si>
  <si>
    <t>NR2-93/Z23-32A</t>
    <phoneticPr fontId="2" type="noConversion"/>
  </si>
  <si>
    <t>JZX-22F(D)/4Z-220V</t>
    <phoneticPr fontId="2" type="noConversion"/>
  </si>
  <si>
    <t>DZ47-40A-3P</t>
    <phoneticPr fontId="2" type="noConversion"/>
  </si>
  <si>
    <t>NR2-93/Z37-50A</t>
    <phoneticPr fontId="2" type="noConversion"/>
  </si>
  <si>
    <t xml:space="preserve">CJX2-220V 4011  </t>
    <phoneticPr fontId="2" type="noConversion"/>
  </si>
  <si>
    <t>ND16-220V 红 汇总</t>
  </si>
  <si>
    <t>ND16-220V 绿 汇总</t>
  </si>
  <si>
    <t>ND16-220V 黄 汇总</t>
  </si>
  <si>
    <t>Bh-0.66  300/5 汇总</t>
  </si>
  <si>
    <t>2常开2常闭，带自锁 汇总</t>
  </si>
  <si>
    <t>JZX-22F(D)/4Z-220V 汇总</t>
  </si>
  <si>
    <t>CJ20-400A 380V 三相 汇总</t>
  </si>
  <si>
    <t>CJX2-220V 3210  汇总</t>
  </si>
  <si>
    <t>CJX2-220V 5010 汇总</t>
  </si>
  <si>
    <t>CJX2-220V 4011   汇总</t>
  </si>
  <si>
    <t>NM1-3300-400A 三相 汇总</t>
  </si>
  <si>
    <t>DZ47-32A-3P 汇总</t>
  </si>
  <si>
    <t>DZ47-5A-3P 汇总</t>
  </si>
  <si>
    <t>DZ47-15A-3P 汇总</t>
  </si>
  <si>
    <t>DZ47-40A-2P 汇总</t>
  </si>
  <si>
    <t>DZ47-60 3P C40A 汇总</t>
  </si>
  <si>
    <t>DZ47-25A-3P 汇总</t>
  </si>
  <si>
    <t>DZ47-10A-3P 汇总</t>
  </si>
  <si>
    <t>DZ47-3A-3P 汇总</t>
  </si>
  <si>
    <t>DZ47-40A-3P 汇总</t>
  </si>
  <si>
    <t>DZ47-16A-3P 汇总</t>
  </si>
  <si>
    <t>DZ47-16A 2P 汇总</t>
  </si>
  <si>
    <t>DZ47-16A 3P 汇总</t>
  </si>
  <si>
    <t>DZ47-63A 3P 汇总</t>
  </si>
  <si>
    <t>NR2-93/Z23-32A 汇总</t>
  </si>
  <si>
    <t>NR2-93/Z37-50A 汇总</t>
  </si>
  <si>
    <t>42L6 300A  汇总</t>
  </si>
  <si>
    <t>42L6  500V 汇总</t>
  </si>
  <si>
    <t>CJX2-220V 0910</t>
  </si>
  <si>
    <t>CJX2-220V 0910 汇总</t>
  </si>
  <si>
    <t>接触器</t>
    <phoneticPr fontId="2" type="noConversion"/>
  </si>
  <si>
    <t>继电器</t>
    <phoneticPr fontId="2" type="noConversion"/>
  </si>
  <si>
    <t>JZX-22F(D)/4Z-24V</t>
    <phoneticPr fontId="2" type="noConversion"/>
  </si>
  <si>
    <t>启动按钮绿</t>
    <phoneticPr fontId="2" type="noConversion"/>
  </si>
  <si>
    <t>停止按钮绿</t>
    <phoneticPr fontId="2" type="noConversion"/>
  </si>
  <si>
    <t>急停按钮（蘑菇头）</t>
    <phoneticPr fontId="2" type="noConversion"/>
  </si>
  <si>
    <t>CJX2-220V 1810 汇总</t>
  </si>
  <si>
    <t>JZX-22F(D)/4Z-24V 汇总</t>
  </si>
  <si>
    <t>按钮红</t>
    <phoneticPr fontId="2" type="noConversion"/>
  </si>
  <si>
    <t>2常开2常闭红</t>
    <phoneticPr fontId="2" type="noConversion"/>
  </si>
  <si>
    <t>2常开2常闭绿</t>
    <phoneticPr fontId="2" type="noConversion"/>
  </si>
  <si>
    <t>2常开2常闭红 汇总</t>
  </si>
  <si>
    <t>2常开2常闭绿 汇总</t>
  </si>
  <si>
    <t>3节</t>
    <phoneticPr fontId="2" type="noConversion"/>
  </si>
  <si>
    <t>TD-20</t>
    <phoneticPr fontId="2" type="noConversion"/>
  </si>
  <si>
    <t>DZ47-16A-3P</t>
    <phoneticPr fontId="2" type="noConversion"/>
  </si>
  <si>
    <t>DZ47-16A-2P</t>
    <phoneticPr fontId="2" type="noConversion"/>
  </si>
  <si>
    <t>DZ47-60-3P-C40A</t>
    <phoneticPr fontId="2" type="noConversion"/>
  </si>
  <si>
    <t xml:space="preserve">NR2-25/Z 12-18A </t>
    <phoneticPr fontId="2" type="noConversion"/>
  </si>
  <si>
    <t>热水炉</t>
    <phoneticPr fontId="4" type="noConversion"/>
  </si>
  <si>
    <r>
      <t>NR2</t>
    </r>
    <r>
      <rPr>
        <sz val="11"/>
        <color theme="1"/>
        <rFont val="宋体"/>
        <family val="3"/>
        <charset val="134"/>
        <scheme val="minor"/>
      </rPr>
      <t>-25/Z 5.5-8A</t>
    </r>
    <phoneticPr fontId="2" type="noConversion"/>
  </si>
  <si>
    <t xml:space="preserve">NR2-25/Z 5.5-8A </t>
    <phoneticPr fontId="2" type="noConversion"/>
  </si>
  <si>
    <t xml:space="preserve">NR2-25/Z 4-6A </t>
    <phoneticPr fontId="2" type="noConversion"/>
  </si>
  <si>
    <t xml:space="preserve">NR2-93/Z 37-50A </t>
    <phoneticPr fontId="2" type="noConversion"/>
  </si>
  <si>
    <t xml:space="preserve">NR2-36/Z 23-32A </t>
    <phoneticPr fontId="2" type="noConversion"/>
  </si>
  <si>
    <t>NR2-36/Z 23-32A</t>
    <phoneticPr fontId="2" type="noConversion"/>
  </si>
  <si>
    <r>
      <t>NR2</t>
    </r>
    <r>
      <rPr>
        <sz val="11"/>
        <color theme="1"/>
        <rFont val="宋体"/>
        <family val="3"/>
        <charset val="134"/>
        <scheme val="minor"/>
      </rPr>
      <t>-25/Z 12-18A</t>
    </r>
    <phoneticPr fontId="2" type="noConversion"/>
  </si>
  <si>
    <t xml:space="preserve">NR2-25/Z 12-18A  </t>
    <phoneticPr fontId="2" type="noConversion"/>
  </si>
  <si>
    <t>电泳</t>
    <phoneticPr fontId="4" type="noConversion"/>
  </si>
  <si>
    <t>FR10</t>
    <phoneticPr fontId="2" type="noConversion"/>
  </si>
  <si>
    <t>QF65-QF66</t>
    <phoneticPr fontId="2" type="noConversion"/>
  </si>
  <si>
    <t>QF67-QF68</t>
    <phoneticPr fontId="2" type="noConversion"/>
  </si>
  <si>
    <t>KMA2</t>
    <phoneticPr fontId="2" type="noConversion"/>
  </si>
  <si>
    <t>QFA3</t>
    <phoneticPr fontId="2" type="noConversion"/>
  </si>
  <si>
    <t>QFA2</t>
    <phoneticPr fontId="2" type="noConversion"/>
  </si>
  <si>
    <t>KMB1</t>
    <phoneticPr fontId="2" type="noConversion"/>
  </si>
  <si>
    <t>KMD1</t>
    <phoneticPr fontId="2" type="noConversion"/>
  </si>
  <si>
    <t>QFD1</t>
    <phoneticPr fontId="2" type="noConversion"/>
  </si>
  <si>
    <t>KME1</t>
    <phoneticPr fontId="2" type="noConversion"/>
  </si>
  <si>
    <t>QFE1</t>
    <phoneticPr fontId="2" type="noConversion"/>
  </si>
  <si>
    <t>QFE2</t>
    <phoneticPr fontId="2" type="noConversion"/>
  </si>
  <si>
    <t>KME2</t>
    <phoneticPr fontId="2" type="noConversion"/>
  </si>
  <si>
    <t>FRE1</t>
    <phoneticPr fontId="2" type="noConversion"/>
  </si>
  <si>
    <t>KMG8</t>
    <phoneticPr fontId="2" type="noConversion"/>
  </si>
  <si>
    <t>QFG8</t>
    <phoneticPr fontId="2" type="noConversion"/>
  </si>
  <si>
    <t>FRG8</t>
    <phoneticPr fontId="2" type="noConversion"/>
  </si>
  <si>
    <t>KMG3</t>
    <phoneticPr fontId="2" type="noConversion"/>
  </si>
  <si>
    <t>QFG3</t>
    <phoneticPr fontId="2" type="noConversion"/>
  </si>
  <si>
    <t>FRG3</t>
    <phoneticPr fontId="2" type="noConversion"/>
  </si>
  <si>
    <t>KMG2</t>
    <phoneticPr fontId="2" type="noConversion"/>
  </si>
  <si>
    <t>QFG2</t>
    <phoneticPr fontId="2" type="noConversion"/>
  </si>
  <si>
    <t>FRG2</t>
    <phoneticPr fontId="2" type="noConversion"/>
  </si>
  <si>
    <t>KMG11</t>
    <phoneticPr fontId="2" type="noConversion"/>
  </si>
  <si>
    <t>QFG11</t>
    <phoneticPr fontId="2" type="noConversion"/>
  </si>
  <si>
    <t>KMA3</t>
    <phoneticPr fontId="2" type="noConversion"/>
  </si>
  <si>
    <t>XJ3-G</t>
    <phoneticPr fontId="2" type="noConversion"/>
  </si>
  <si>
    <t>SB1</t>
    <phoneticPr fontId="2" type="noConversion"/>
  </si>
  <si>
    <t>SB2</t>
    <phoneticPr fontId="2" type="noConversion"/>
  </si>
  <si>
    <t>SB3</t>
    <phoneticPr fontId="2" type="noConversion"/>
  </si>
  <si>
    <t>M1</t>
    <phoneticPr fontId="2" type="noConversion"/>
  </si>
  <si>
    <t>M2</t>
    <phoneticPr fontId="2" type="noConversion"/>
  </si>
  <si>
    <t>BH1</t>
    <phoneticPr fontId="2" type="noConversion"/>
  </si>
  <si>
    <t>220-24V电源  150W</t>
    <phoneticPr fontId="2" type="noConversion"/>
  </si>
  <si>
    <t>JE1-JE8</t>
    <phoneticPr fontId="2" type="noConversion"/>
  </si>
  <si>
    <t>QF50-QF54</t>
    <phoneticPr fontId="2" type="noConversion"/>
  </si>
  <si>
    <t>QF60-QF61</t>
    <phoneticPr fontId="2" type="noConversion"/>
  </si>
  <si>
    <t>按钮</t>
    <phoneticPr fontId="2" type="noConversion"/>
  </si>
  <si>
    <t>2常开2常闭红</t>
    <phoneticPr fontId="2" type="noConversion"/>
  </si>
  <si>
    <t>指示灯</t>
    <phoneticPr fontId="2" type="noConversion"/>
  </si>
  <si>
    <t>24V红色</t>
    <phoneticPr fontId="2" type="noConversion"/>
  </si>
  <si>
    <t>备用</t>
    <phoneticPr fontId="2" type="noConversion"/>
  </si>
  <si>
    <t>触摸屏</t>
    <phoneticPr fontId="4" type="noConversion"/>
  </si>
  <si>
    <t>调速电位器</t>
    <phoneticPr fontId="4" type="noConversion"/>
  </si>
  <si>
    <t>A相电源指示灯</t>
    <phoneticPr fontId="4" type="noConversion"/>
  </si>
  <si>
    <t>B相电源指示灯</t>
    <phoneticPr fontId="4" type="noConversion"/>
  </si>
  <si>
    <t>C相电源指示灯</t>
    <phoneticPr fontId="4" type="noConversion"/>
  </si>
  <si>
    <t>金工热能表</t>
    <phoneticPr fontId="4" type="noConversion"/>
  </si>
  <si>
    <t>总控</t>
    <phoneticPr fontId="4" type="noConversion"/>
  </si>
  <si>
    <t>热风循环</t>
    <phoneticPr fontId="4" type="noConversion"/>
  </si>
  <si>
    <t>悬挂链</t>
    <phoneticPr fontId="4" type="noConversion"/>
  </si>
  <si>
    <t>转速表</t>
    <phoneticPr fontId="4" type="noConversion"/>
  </si>
  <si>
    <t>链条启动</t>
    <phoneticPr fontId="4" type="noConversion"/>
  </si>
  <si>
    <t>链条停止</t>
    <phoneticPr fontId="4" type="noConversion"/>
  </si>
  <si>
    <t>链条运行指示灯</t>
    <phoneticPr fontId="4" type="noConversion"/>
  </si>
  <si>
    <t>链条外部即停指示灯</t>
    <phoneticPr fontId="4" type="noConversion"/>
  </si>
  <si>
    <t>系统启动按钮</t>
    <phoneticPr fontId="2" type="noConversion"/>
  </si>
  <si>
    <t>系统停止按钮</t>
    <phoneticPr fontId="2" type="noConversion"/>
  </si>
  <si>
    <t>温控表</t>
    <phoneticPr fontId="2" type="noConversion"/>
  </si>
  <si>
    <t>烘道热能水循环</t>
    <phoneticPr fontId="2" type="noConversion"/>
  </si>
  <si>
    <t>手动/自动开关</t>
    <phoneticPr fontId="2" type="noConversion"/>
  </si>
  <si>
    <t>悬挂链</t>
    <phoneticPr fontId="2" type="noConversion"/>
  </si>
  <si>
    <t>正/反转开关</t>
    <phoneticPr fontId="2" type="noConversion"/>
  </si>
  <si>
    <t>主动限位开关指示灯</t>
    <phoneticPr fontId="2" type="noConversion"/>
  </si>
  <si>
    <t>从动限位开关指示灯</t>
    <phoneticPr fontId="2" type="noConversion"/>
  </si>
  <si>
    <t>调速电位器</t>
    <phoneticPr fontId="2" type="noConversion"/>
  </si>
  <si>
    <t>声光报警指示灯</t>
  </si>
  <si>
    <t>热风循环燃烧机控制</t>
    <phoneticPr fontId="2" type="noConversion"/>
  </si>
  <si>
    <t>热风循环风机控制</t>
    <phoneticPr fontId="2" type="noConversion"/>
  </si>
  <si>
    <t>FRB1</t>
    <phoneticPr fontId="2" type="noConversion"/>
  </si>
  <si>
    <t>QFB1</t>
    <phoneticPr fontId="2" type="noConversion"/>
  </si>
  <si>
    <t>JZX-24VF(D)/4Z-24V</t>
    <phoneticPr fontId="2" type="noConversion"/>
  </si>
  <si>
    <t xml:space="preserve">CJX2-220V 2510 </t>
    <phoneticPr fontId="2" type="noConversion"/>
  </si>
  <si>
    <t>CJX2-220V 1810</t>
    <phoneticPr fontId="2" type="noConversion"/>
  </si>
  <si>
    <t>KM11，KM12，KM13，KM15，KM16，KM17</t>
    <phoneticPr fontId="2" type="noConversion"/>
  </si>
  <si>
    <t>KM8，KM9,KM10,KM14</t>
    <phoneticPr fontId="2" type="noConversion"/>
  </si>
  <si>
    <t>NR2-25/Z 7-10A</t>
    <phoneticPr fontId="2" type="noConversion"/>
  </si>
  <si>
    <t>QF11，QF12，QF13，QF15，QF16，QF17</t>
    <phoneticPr fontId="2" type="noConversion"/>
  </si>
  <si>
    <t>QF8，QF9,QF10,QF14</t>
    <phoneticPr fontId="2" type="noConversion"/>
  </si>
  <si>
    <t>JR11，JR12，JR13，JR15，JR16，JR17</t>
    <phoneticPr fontId="2" type="noConversion"/>
  </si>
  <si>
    <t>JR8，JR9,JR10,JR14</t>
    <phoneticPr fontId="2" type="noConversion"/>
  </si>
  <si>
    <t>1.5KW，反冲洗泵，超滤循环泵，UF0</t>
    <phoneticPr fontId="2" type="noConversion"/>
  </si>
  <si>
    <t>KMG9,KMG10,KMG1</t>
    <phoneticPr fontId="2" type="noConversion"/>
  </si>
  <si>
    <t>QFG9,QFG10,QFG1</t>
    <phoneticPr fontId="2" type="noConversion"/>
  </si>
  <si>
    <t>4KW,UF1,UF2，UF3，纯水洗</t>
    <phoneticPr fontId="2" type="noConversion"/>
  </si>
  <si>
    <t>FRG9,FRG10,FRG1</t>
    <phoneticPr fontId="2" type="noConversion"/>
  </si>
  <si>
    <t>KMG4,KMG5,KMG6,KMG7</t>
    <phoneticPr fontId="2" type="noConversion"/>
  </si>
  <si>
    <t>QFG4,QFG5,QFG6,QFG7</t>
    <phoneticPr fontId="2" type="noConversion"/>
  </si>
  <si>
    <t>FRG4,FRG4,FRG6,FRG7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</si>
</sst>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宋体"/>
      <charset val="134"/>
      <scheme val="minor"/>
    </font>
    <font>
      <sz val="11"/>
      <color rgb="FFFF000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1" xfId="0" applyBorder="1">
      <alignment vertical="center"/>
    </xf>
    <xf numFmtId="0" fontId="1" fillId="0" borderId="1" xfId="0" applyFont="1" applyBorder="1">
      <alignment vertical="center"/>
    </xf>
    <xf numFmtId="0" fontId="3" fillId="0" borderId="1" xfId="0" applyFont="1" applyBorder="1">
      <alignment vertical="center"/>
    </xf>
    <xf numFmtId="0" fontId="0" fillId="0" borderId="0" xfId="0" applyBorder="1">
      <alignment vertical="center"/>
    </xf>
    <xf numFmtId="0" fontId="6" fillId="0" borderId="1" xfId="0" applyFont="1" applyBorder="1">
      <alignment vertical="center"/>
    </xf>
    <xf numFmtId="0" fontId="3" fillId="0" borderId="0" xfId="0" applyFont="1" applyBorder="1">
      <alignment vertical="center"/>
    </xf>
    <xf numFmtId="0" fontId="6" fillId="0" borderId="0" xfId="0" applyFont="1" applyBorder="1">
      <alignment vertical="center"/>
    </xf>
    <xf numFmtId="0" fontId="0" fillId="0" borderId="2" xfId="0" applyFont="1" applyFill="1" applyBorder="1">
      <alignment vertical="center"/>
    </xf>
    <xf numFmtId="0" fontId="3" fillId="0" borderId="2" xfId="0" applyFont="1" applyFill="1" applyBorder="1">
      <alignment vertical="center"/>
    </xf>
    <xf numFmtId="0" fontId="3" fillId="0" borderId="0" xfId="0" applyFont="1">
      <alignment vertical="center"/>
    </xf>
    <xf numFmtId="0" fontId="3" fillId="0" borderId="0" xfId="0" applyFont="1" applyFill="1" applyBorder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P106"/>
  <sheetViews>
    <sheetView tabSelected="1" topLeftCell="A61" workbookViewId="0">
      <selection activeCell="D53" sqref="D53"/>
    </sheetView>
  </sheetViews>
  <sheetFormatPr defaultColWidth="9" defaultRowHeight="14.4" x14ac:dyDescent="0.25"/>
  <cols>
    <col min="1" max="1" width="17.44140625" customWidth="1"/>
    <col min="2" max="2" width="25.44140625" customWidth="1"/>
    <col min="3" max="3" width="12.88671875" customWidth="1"/>
    <col min="4" max="4" width="21.77734375" customWidth="1"/>
    <col min="5" max="5" width="36.6640625" customWidth="1"/>
    <col min="6" max="6" width="37.6640625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1" t="s">
        <v>12</v>
      </c>
      <c r="B2" s="3" t="s">
        <v>170</v>
      </c>
      <c r="C2" s="1">
        <v>1</v>
      </c>
      <c r="D2" s="1" t="s">
        <v>9</v>
      </c>
      <c r="E2" s="1" t="s">
        <v>62</v>
      </c>
      <c r="F2" s="1"/>
      <c r="G2" s="1">
        <v>33</v>
      </c>
    </row>
    <row r="3" spans="1:7" x14ac:dyDescent="0.25">
      <c r="A3" s="1" t="s">
        <v>7</v>
      </c>
      <c r="B3" s="1" t="s">
        <v>8</v>
      </c>
      <c r="C3" s="1">
        <v>1</v>
      </c>
      <c r="D3" s="1" t="s">
        <v>9</v>
      </c>
      <c r="E3" s="1" t="s">
        <v>61</v>
      </c>
      <c r="F3" s="1"/>
      <c r="G3" s="1">
        <v>454.3</v>
      </c>
    </row>
    <row r="4" spans="1:7" x14ac:dyDescent="0.25">
      <c r="A4" s="6" t="s">
        <v>118</v>
      </c>
      <c r="B4" s="6" t="s">
        <v>124</v>
      </c>
      <c r="C4" s="4">
        <v>1</v>
      </c>
      <c r="D4" s="4" t="s">
        <v>9</v>
      </c>
      <c r="E4" s="8" t="s">
        <v>171</v>
      </c>
      <c r="F4" s="4"/>
      <c r="G4" s="4">
        <v>12</v>
      </c>
    </row>
    <row r="5" spans="1:7" x14ac:dyDescent="0.25">
      <c r="A5" s="3" t="s">
        <v>119</v>
      </c>
      <c r="B5" s="3" t="s">
        <v>125</v>
      </c>
      <c r="C5" s="1">
        <v>1</v>
      </c>
      <c r="D5" s="1" t="s">
        <v>9</v>
      </c>
      <c r="E5" s="3" t="s">
        <v>172</v>
      </c>
      <c r="F5" s="1"/>
      <c r="G5" s="1">
        <v>12</v>
      </c>
    </row>
    <row r="6" spans="1:7" x14ac:dyDescent="0.25">
      <c r="A6" s="3" t="s">
        <v>120</v>
      </c>
      <c r="B6" s="1" t="s">
        <v>24</v>
      </c>
      <c r="C6" s="1">
        <v>2</v>
      </c>
      <c r="D6" s="1" t="s">
        <v>9</v>
      </c>
      <c r="E6" s="3" t="s">
        <v>173</v>
      </c>
      <c r="F6" s="1"/>
      <c r="G6" s="1">
        <v>14</v>
      </c>
    </row>
    <row r="7" spans="1:7" x14ac:dyDescent="0.25">
      <c r="A7" s="1" t="s">
        <v>19</v>
      </c>
      <c r="B7" s="1" t="s">
        <v>20</v>
      </c>
      <c r="C7" s="1">
        <v>1</v>
      </c>
      <c r="D7" s="1" t="s">
        <v>9</v>
      </c>
      <c r="E7" s="9" t="s">
        <v>174</v>
      </c>
      <c r="F7" s="1"/>
      <c r="G7" s="1">
        <v>27</v>
      </c>
    </row>
    <row r="8" spans="1:7" x14ac:dyDescent="0.25">
      <c r="A8" s="1" t="s">
        <v>21</v>
      </c>
      <c r="B8" s="1" t="s">
        <v>22</v>
      </c>
      <c r="C8" s="1">
        <v>1</v>
      </c>
      <c r="D8" s="1" t="s">
        <v>9</v>
      </c>
      <c r="E8" s="9" t="s">
        <v>175</v>
      </c>
      <c r="F8" s="1"/>
      <c r="G8" s="1">
        <v>27</v>
      </c>
    </row>
    <row r="9" spans="1:7" x14ac:dyDescent="0.25">
      <c r="A9" s="1" t="s">
        <v>23</v>
      </c>
      <c r="B9" s="1" t="s">
        <v>74</v>
      </c>
      <c r="C9" s="1">
        <v>1</v>
      </c>
      <c r="D9" s="1" t="s">
        <v>9</v>
      </c>
      <c r="E9" s="9" t="s">
        <v>176</v>
      </c>
      <c r="F9" s="1"/>
      <c r="G9" s="1">
        <v>21</v>
      </c>
    </row>
    <row r="10" spans="1:7" x14ac:dyDescent="0.25">
      <c r="A10" s="1" t="s">
        <v>13</v>
      </c>
      <c r="B10" s="1" t="s">
        <v>14</v>
      </c>
      <c r="C10" s="1">
        <v>1</v>
      </c>
      <c r="D10" s="1" t="s">
        <v>9</v>
      </c>
      <c r="E10" s="4" t="s">
        <v>63</v>
      </c>
      <c r="F10" s="1"/>
      <c r="G10" s="1">
        <v>4.5</v>
      </c>
    </row>
    <row r="11" spans="1:7" x14ac:dyDescent="0.25">
      <c r="A11" s="1" t="s">
        <v>17</v>
      </c>
      <c r="B11" s="1" t="s">
        <v>18</v>
      </c>
      <c r="C11" s="1">
        <v>1</v>
      </c>
      <c r="D11" s="1" t="s">
        <v>9</v>
      </c>
      <c r="E11" s="4" t="s">
        <v>65</v>
      </c>
      <c r="F11" s="1"/>
      <c r="G11" s="1">
        <v>4.5</v>
      </c>
    </row>
    <row r="12" spans="1:7" x14ac:dyDescent="0.25">
      <c r="A12" s="1" t="s">
        <v>15</v>
      </c>
      <c r="B12" s="1" t="s">
        <v>16</v>
      </c>
      <c r="C12" s="1">
        <v>1</v>
      </c>
      <c r="D12" s="1" t="s">
        <v>9</v>
      </c>
      <c r="E12" s="1" t="s">
        <v>64</v>
      </c>
      <c r="F12" s="1"/>
      <c r="G12" s="1">
        <v>4.5</v>
      </c>
    </row>
    <row r="13" spans="1:7" x14ac:dyDescent="0.25">
      <c r="A13" s="3" t="s">
        <v>177</v>
      </c>
      <c r="B13" s="1"/>
      <c r="C13" s="1">
        <v>1</v>
      </c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3" t="s">
        <v>115</v>
      </c>
      <c r="B15" s="3" t="s">
        <v>113</v>
      </c>
      <c r="C15" s="1">
        <v>1</v>
      </c>
      <c r="D15" s="3" t="s">
        <v>211</v>
      </c>
      <c r="E15" s="1" t="s">
        <v>169</v>
      </c>
      <c r="F15" s="1"/>
      <c r="G15" s="1">
        <v>29.5</v>
      </c>
    </row>
    <row r="16" spans="1:7" x14ac:dyDescent="0.25">
      <c r="A16" s="3" t="s">
        <v>115</v>
      </c>
      <c r="B16" s="1" t="s">
        <v>73</v>
      </c>
      <c r="C16" s="1">
        <v>1</v>
      </c>
      <c r="D16" s="3" t="s">
        <v>212</v>
      </c>
      <c r="E16" s="1" t="s">
        <v>147</v>
      </c>
      <c r="F16" s="1"/>
      <c r="G16" s="1">
        <v>80</v>
      </c>
    </row>
    <row r="17" spans="1:1004" x14ac:dyDescent="0.25">
      <c r="A17" s="1" t="s">
        <v>7</v>
      </c>
      <c r="B17" s="1" t="s">
        <v>25</v>
      </c>
      <c r="C17" s="1">
        <v>1</v>
      </c>
      <c r="D17" s="1" t="s">
        <v>26</v>
      </c>
      <c r="E17" s="1" t="s">
        <v>149</v>
      </c>
      <c r="F17" s="1"/>
      <c r="G17" s="1">
        <v>20</v>
      </c>
    </row>
    <row r="18" spans="1:1004" x14ac:dyDescent="0.25">
      <c r="A18" s="1" t="s">
        <v>7</v>
      </c>
      <c r="B18" s="3" t="s">
        <v>28</v>
      </c>
      <c r="C18" s="1">
        <v>1</v>
      </c>
      <c r="D18" s="1" t="s">
        <v>26</v>
      </c>
      <c r="E18" s="1" t="s">
        <v>148</v>
      </c>
      <c r="F18" s="1"/>
      <c r="G18" s="1">
        <v>22</v>
      </c>
    </row>
    <row r="19" spans="1:1004" x14ac:dyDescent="0.25">
      <c r="A19" s="1" t="s">
        <v>27</v>
      </c>
      <c r="B19" s="1" t="s">
        <v>140</v>
      </c>
      <c r="C19" s="1">
        <v>1</v>
      </c>
      <c r="D19" s="1" t="s">
        <v>26</v>
      </c>
      <c r="E19" s="1" t="s">
        <v>66</v>
      </c>
      <c r="F19" s="1"/>
      <c r="G19" s="1">
        <v>67</v>
      </c>
    </row>
    <row r="20" spans="1:1004" x14ac:dyDescent="0.25">
      <c r="A20" s="1"/>
      <c r="B20" s="1"/>
      <c r="C20" s="1"/>
      <c r="D20" s="1"/>
      <c r="E20" s="1"/>
      <c r="F20" s="1"/>
      <c r="G20" s="1"/>
    </row>
    <row r="21" spans="1:1004" x14ac:dyDescent="0.25">
      <c r="A21" s="3" t="s">
        <v>115</v>
      </c>
      <c r="B21" s="3" t="s">
        <v>113</v>
      </c>
      <c r="C21" s="1">
        <v>1</v>
      </c>
      <c r="D21" s="1" t="s">
        <v>32</v>
      </c>
      <c r="E21" s="1" t="s">
        <v>150</v>
      </c>
      <c r="F21" s="1"/>
      <c r="G21" s="1">
        <v>29.5</v>
      </c>
    </row>
    <row r="22" spans="1:1004" x14ac:dyDescent="0.25">
      <c r="A22" s="1" t="s">
        <v>7</v>
      </c>
      <c r="B22" s="3" t="s">
        <v>28</v>
      </c>
      <c r="C22" s="1">
        <v>1</v>
      </c>
      <c r="D22" s="1" t="s">
        <v>32</v>
      </c>
      <c r="E22" s="3" t="s">
        <v>214</v>
      </c>
      <c r="F22" s="1"/>
      <c r="G22" s="1">
        <v>22</v>
      </c>
    </row>
    <row r="23" spans="1:1004" x14ac:dyDescent="0.25">
      <c r="A23" s="1" t="s">
        <v>27</v>
      </c>
      <c r="B23" s="3" t="s">
        <v>135</v>
      </c>
      <c r="C23" s="1">
        <v>1</v>
      </c>
      <c r="D23" s="1" t="s">
        <v>32</v>
      </c>
      <c r="E23" s="3" t="s">
        <v>213</v>
      </c>
      <c r="F23" s="1"/>
      <c r="G23" s="1">
        <v>67</v>
      </c>
    </row>
    <row r="24" spans="1:1004" x14ac:dyDescent="0.25">
      <c r="A24" s="1"/>
      <c r="B24" s="1"/>
      <c r="C24" s="1"/>
      <c r="D24" s="1"/>
      <c r="E24" s="1"/>
      <c r="F24" s="1"/>
      <c r="G24" s="1"/>
    </row>
    <row r="25" spans="1:1004" x14ac:dyDescent="0.25">
      <c r="A25" s="3" t="s">
        <v>123</v>
      </c>
      <c r="B25" s="3" t="s">
        <v>124</v>
      </c>
      <c r="C25" s="1">
        <v>1</v>
      </c>
      <c r="D25" s="1" t="s">
        <v>34</v>
      </c>
      <c r="E25" s="1"/>
      <c r="F25" s="1"/>
      <c r="G25" s="1">
        <v>12</v>
      </c>
    </row>
    <row r="26" spans="1:1004" x14ac:dyDescent="0.25">
      <c r="A26" s="1" t="s">
        <v>35</v>
      </c>
      <c r="B26" s="3" t="s">
        <v>125</v>
      </c>
      <c r="C26" s="1">
        <v>1</v>
      </c>
      <c r="D26" s="1" t="s">
        <v>34</v>
      </c>
      <c r="E26" s="1"/>
      <c r="F26" s="1"/>
      <c r="G26" s="1">
        <v>12</v>
      </c>
    </row>
    <row r="27" spans="1:1004" x14ac:dyDescent="0.25">
      <c r="A27" s="1" t="s">
        <v>10</v>
      </c>
      <c r="B27" s="3" t="s">
        <v>76</v>
      </c>
      <c r="C27" s="1">
        <v>1</v>
      </c>
      <c r="D27" s="1" t="s">
        <v>34</v>
      </c>
      <c r="E27" s="1" t="s">
        <v>151</v>
      </c>
      <c r="F27" s="1"/>
      <c r="G27" s="1">
        <v>45</v>
      </c>
    </row>
    <row r="28" spans="1:1004" x14ac:dyDescent="0.25">
      <c r="A28" s="1" t="s">
        <v>7</v>
      </c>
      <c r="B28" s="3" t="s">
        <v>132</v>
      </c>
      <c r="C28" s="1">
        <v>1</v>
      </c>
      <c r="D28" s="1" t="s">
        <v>34</v>
      </c>
      <c r="E28" s="1" t="s">
        <v>152</v>
      </c>
      <c r="F28" s="2" t="s">
        <v>67</v>
      </c>
      <c r="G28" s="1">
        <v>20</v>
      </c>
    </row>
    <row r="29" spans="1:1004" x14ac:dyDescent="0.25">
      <c r="A29" s="1" t="s">
        <v>36</v>
      </c>
      <c r="B29" s="1" t="s">
        <v>37</v>
      </c>
      <c r="C29" s="1">
        <v>1</v>
      </c>
      <c r="D29" s="1" t="s">
        <v>34</v>
      </c>
      <c r="E29" s="1"/>
      <c r="F29" s="1"/>
      <c r="G29" s="1"/>
    </row>
    <row r="30" spans="1:1004" x14ac:dyDescent="0.25">
      <c r="A30" s="1" t="s">
        <v>27</v>
      </c>
      <c r="B30" s="1" t="s">
        <v>142</v>
      </c>
      <c r="C30" s="1">
        <v>1</v>
      </c>
      <c r="D30" s="1" t="s">
        <v>34</v>
      </c>
      <c r="E30" s="1" t="s">
        <v>144</v>
      </c>
      <c r="F30" s="1" t="s">
        <v>142</v>
      </c>
      <c r="G30" s="1">
        <v>1</v>
      </c>
    </row>
    <row r="31" spans="1:1004" x14ac:dyDescent="0.25">
      <c r="A31" s="1"/>
      <c r="B31" s="1"/>
      <c r="C31" s="1"/>
      <c r="D31" s="1"/>
      <c r="E31" s="1"/>
      <c r="F31" s="1"/>
      <c r="G31" s="1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4"/>
      <c r="CS31" s="4"/>
      <c r="CT31" s="4"/>
      <c r="CU31" s="4"/>
      <c r="CV31" s="4"/>
      <c r="CW31" s="4"/>
      <c r="CX31" s="4"/>
      <c r="CY31" s="4"/>
      <c r="CZ31" s="4"/>
      <c r="DA31" s="4"/>
      <c r="DB31" s="4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4"/>
      <c r="DS31" s="4"/>
      <c r="DT31" s="4"/>
      <c r="DU31" s="4"/>
      <c r="DV31" s="4"/>
      <c r="DW31" s="4"/>
      <c r="DX31" s="4"/>
      <c r="DY31" s="4"/>
      <c r="DZ31" s="4"/>
      <c r="EA31" s="4"/>
      <c r="EB31" s="4"/>
      <c r="EC31" s="4"/>
      <c r="ED31" s="4"/>
      <c r="EE31" s="4"/>
      <c r="EF31" s="4"/>
      <c r="EG31" s="4"/>
      <c r="EH31" s="4"/>
      <c r="EI31" s="4"/>
      <c r="EJ31" s="4"/>
      <c r="EK31" s="4"/>
      <c r="EL31" s="4"/>
      <c r="EM31" s="4"/>
      <c r="EN31" s="4"/>
      <c r="EO31" s="4"/>
      <c r="EP31" s="4"/>
      <c r="EQ31" s="4"/>
      <c r="ER31" s="4"/>
      <c r="ES31" s="4"/>
      <c r="ET31" s="4"/>
      <c r="EU31" s="4"/>
      <c r="EV31" s="4"/>
      <c r="EW31" s="4"/>
      <c r="EX31" s="4"/>
      <c r="EY31" s="4"/>
      <c r="EZ31" s="4"/>
      <c r="FA31" s="4"/>
      <c r="FB31" s="4"/>
      <c r="FC31" s="4"/>
      <c r="FD31" s="4"/>
      <c r="FE31" s="4"/>
      <c r="FF31" s="4"/>
      <c r="FG31" s="4"/>
      <c r="FH31" s="4"/>
      <c r="FI31" s="4"/>
      <c r="FJ31" s="4"/>
      <c r="FK31" s="4"/>
      <c r="FL31" s="4"/>
      <c r="FM31" s="4"/>
      <c r="FN31" s="4"/>
      <c r="FO31" s="4"/>
      <c r="FP31" s="4"/>
      <c r="FQ31" s="4"/>
      <c r="FR31" s="4"/>
      <c r="FS31" s="4"/>
      <c r="FT31" s="4"/>
      <c r="FU31" s="4"/>
      <c r="FV31" s="4"/>
      <c r="FW31" s="4"/>
      <c r="FX31" s="4"/>
      <c r="FY31" s="4"/>
      <c r="FZ31" s="4"/>
      <c r="GA31" s="4"/>
      <c r="GB31" s="4"/>
      <c r="GC31" s="4"/>
      <c r="GD31" s="4"/>
      <c r="GE31" s="4"/>
      <c r="GF31" s="4"/>
      <c r="GG31" s="4"/>
      <c r="GH31" s="4"/>
      <c r="GI31" s="4"/>
      <c r="GJ31" s="4"/>
      <c r="GK31" s="4"/>
      <c r="GL31" s="4"/>
      <c r="GM31" s="4"/>
      <c r="GN31" s="4"/>
      <c r="GO31" s="4"/>
      <c r="GP31" s="4"/>
      <c r="GQ31" s="4"/>
      <c r="GR31" s="4"/>
      <c r="GS31" s="4"/>
      <c r="GT31" s="4"/>
      <c r="GU31" s="4"/>
      <c r="GV31" s="4"/>
      <c r="GW31" s="4"/>
      <c r="GX31" s="4"/>
      <c r="GY31" s="4"/>
      <c r="GZ31" s="4"/>
      <c r="HA31" s="4"/>
      <c r="HB31" s="4"/>
      <c r="HC31" s="4"/>
      <c r="HD31" s="4"/>
      <c r="HE31" s="4"/>
      <c r="HF31" s="4"/>
      <c r="HG31" s="4"/>
      <c r="HH31" s="4"/>
      <c r="HI31" s="4"/>
      <c r="HJ31" s="4"/>
      <c r="HK31" s="4"/>
      <c r="HL31" s="4"/>
      <c r="HM31" s="4"/>
      <c r="HN31" s="4"/>
      <c r="HO31" s="4"/>
      <c r="HP31" s="4"/>
      <c r="HQ31" s="4"/>
      <c r="HR31" s="4"/>
      <c r="HS31" s="4"/>
      <c r="HT31" s="4"/>
      <c r="HU31" s="4"/>
      <c r="HV31" s="4"/>
      <c r="HW31" s="4"/>
      <c r="HX31" s="4"/>
      <c r="HY31" s="4"/>
      <c r="HZ31" s="4"/>
      <c r="IA31" s="4"/>
      <c r="IB31" s="4"/>
      <c r="IC31" s="4"/>
      <c r="ID31" s="4"/>
      <c r="IE31" s="4"/>
      <c r="IF31" s="4"/>
      <c r="IG31" s="4"/>
      <c r="IH31" s="4"/>
      <c r="II31" s="4"/>
      <c r="IJ31" s="4"/>
      <c r="IK31" s="4"/>
      <c r="IL31" s="4"/>
      <c r="IM31" s="4"/>
      <c r="IN31" s="4"/>
      <c r="IO31" s="4"/>
      <c r="IP31" s="4"/>
      <c r="IQ31" s="4"/>
      <c r="IR31" s="4"/>
      <c r="IS31" s="4"/>
      <c r="IT31" s="4"/>
      <c r="IU31" s="4"/>
      <c r="IV31" s="4"/>
      <c r="IW31" s="4"/>
      <c r="IX31" s="4"/>
      <c r="IY31" s="4"/>
      <c r="IZ31" s="4"/>
      <c r="JA31" s="4"/>
      <c r="JB31" s="4"/>
      <c r="JC31" s="4"/>
      <c r="JD31" s="4"/>
      <c r="JE31" s="4"/>
      <c r="JF31" s="4"/>
      <c r="JG31" s="4"/>
      <c r="JH31" s="4"/>
      <c r="JI31" s="4"/>
      <c r="JJ31" s="4"/>
      <c r="JK31" s="4"/>
      <c r="JL31" s="4"/>
      <c r="JM31" s="4"/>
      <c r="JN31" s="4"/>
      <c r="JO31" s="4"/>
      <c r="JP31" s="4"/>
      <c r="JQ31" s="4"/>
      <c r="JR31" s="4"/>
      <c r="JS31" s="4"/>
      <c r="JT31" s="4"/>
      <c r="JU31" s="4"/>
      <c r="JV31" s="4"/>
      <c r="JW31" s="4"/>
      <c r="JX31" s="4"/>
      <c r="JY31" s="4"/>
      <c r="JZ31" s="4"/>
      <c r="KA31" s="4"/>
      <c r="KB31" s="4"/>
      <c r="KC31" s="4"/>
      <c r="KD31" s="4"/>
      <c r="KE31" s="4"/>
      <c r="KF31" s="4"/>
      <c r="KG31" s="4"/>
      <c r="KH31" s="4"/>
      <c r="KI31" s="4"/>
      <c r="KJ31" s="4"/>
      <c r="KK31" s="4"/>
      <c r="KL31" s="4"/>
      <c r="KM31" s="4"/>
      <c r="KN31" s="4"/>
      <c r="KO31" s="4"/>
      <c r="KP31" s="4"/>
      <c r="KQ31" s="4"/>
      <c r="KR31" s="4"/>
      <c r="KS31" s="4"/>
      <c r="KT31" s="4"/>
      <c r="KU31" s="4"/>
      <c r="KV31" s="4"/>
      <c r="KW31" s="4"/>
      <c r="KX31" s="4"/>
      <c r="KY31" s="4"/>
      <c r="KZ31" s="4"/>
      <c r="LA31" s="4"/>
      <c r="LB31" s="4"/>
      <c r="LC31" s="4"/>
      <c r="LD31" s="4"/>
      <c r="LE31" s="4"/>
      <c r="LF31" s="4"/>
      <c r="LG31" s="4"/>
      <c r="LH31" s="4"/>
      <c r="LI31" s="4"/>
      <c r="LJ31" s="4"/>
      <c r="LK31" s="4"/>
      <c r="LL31" s="4"/>
      <c r="LM31" s="4"/>
      <c r="LN31" s="4"/>
      <c r="LO31" s="4"/>
      <c r="LP31" s="4"/>
      <c r="LQ31" s="4"/>
      <c r="LR31" s="4"/>
      <c r="LS31" s="4"/>
      <c r="LT31" s="4"/>
      <c r="LU31" s="4"/>
      <c r="LV31" s="4"/>
      <c r="LW31" s="4"/>
      <c r="LX31" s="4"/>
      <c r="LY31" s="4"/>
      <c r="LZ31" s="4"/>
      <c r="MA31" s="4"/>
      <c r="MB31" s="4"/>
      <c r="MC31" s="4"/>
      <c r="MD31" s="4"/>
      <c r="ME31" s="4"/>
      <c r="MF31" s="4"/>
      <c r="MG31" s="4"/>
      <c r="MH31" s="4"/>
      <c r="MI31" s="4"/>
      <c r="MJ31" s="4"/>
      <c r="MK31" s="4"/>
      <c r="ML31" s="4"/>
      <c r="MM31" s="4"/>
      <c r="MN31" s="4"/>
      <c r="MO31" s="4"/>
      <c r="MP31" s="4"/>
      <c r="MQ31" s="4"/>
      <c r="MR31" s="4"/>
      <c r="MS31" s="4"/>
      <c r="MT31" s="4"/>
      <c r="MU31" s="4"/>
      <c r="MV31" s="4"/>
      <c r="MW31" s="4"/>
      <c r="MX31" s="4"/>
      <c r="MY31" s="4"/>
      <c r="MZ31" s="4"/>
      <c r="NA31" s="4"/>
      <c r="NB31" s="4"/>
      <c r="NC31" s="4"/>
      <c r="ND31" s="4"/>
      <c r="NE31" s="4"/>
      <c r="NF31" s="4"/>
      <c r="NG31" s="4"/>
      <c r="NH31" s="4"/>
      <c r="NI31" s="4"/>
      <c r="NJ31" s="4"/>
      <c r="NK31" s="4"/>
      <c r="NL31" s="4"/>
      <c r="NM31" s="4"/>
      <c r="NN31" s="4"/>
      <c r="NO31" s="4"/>
      <c r="NP31" s="4"/>
      <c r="NQ31" s="4"/>
      <c r="NR31" s="4"/>
      <c r="NS31" s="4"/>
      <c r="NT31" s="4"/>
      <c r="NU31" s="4"/>
      <c r="NV31" s="4"/>
      <c r="NW31" s="4"/>
      <c r="NX31" s="4"/>
      <c r="NY31" s="4"/>
      <c r="NZ31" s="4"/>
      <c r="OA31" s="4"/>
      <c r="OB31" s="4"/>
      <c r="OC31" s="4"/>
      <c r="OD31" s="4"/>
      <c r="OE31" s="4"/>
      <c r="OF31" s="4"/>
      <c r="OG31" s="4"/>
      <c r="OH31" s="4"/>
      <c r="OI31" s="4"/>
      <c r="OJ31" s="4"/>
      <c r="OK31" s="4"/>
      <c r="OL31" s="4"/>
      <c r="OM31" s="4"/>
      <c r="ON31" s="4"/>
      <c r="OO31" s="4"/>
      <c r="OP31" s="4"/>
      <c r="OQ31" s="4"/>
      <c r="OR31" s="4"/>
      <c r="OS31" s="4"/>
      <c r="OT31" s="4"/>
      <c r="OU31" s="4"/>
      <c r="OV31" s="4"/>
      <c r="OW31" s="4"/>
      <c r="OX31" s="4"/>
      <c r="OY31" s="4"/>
      <c r="OZ31" s="4"/>
      <c r="PA31" s="4"/>
      <c r="PB31" s="4"/>
      <c r="PC31" s="4"/>
      <c r="PD31" s="4"/>
      <c r="PE31" s="4"/>
      <c r="PF31" s="4"/>
      <c r="PG31" s="4"/>
      <c r="PH31" s="4"/>
      <c r="PI31" s="4"/>
      <c r="PJ31" s="4"/>
      <c r="PK31" s="4"/>
      <c r="PL31" s="4"/>
      <c r="PM31" s="4"/>
      <c r="PN31" s="4"/>
      <c r="PO31" s="4"/>
      <c r="PP31" s="4"/>
      <c r="PQ31" s="4"/>
      <c r="PR31" s="4"/>
      <c r="PS31" s="4"/>
      <c r="PT31" s="4"/>
      <c r="PU31" s="4"/>
      <c r="PV31" s="4"/>
      <c r="PW31" s="4"/>
      <c r="PX31" s="4"/>
      <c r="PY31" s="4"/>
      <c r="PZ31" s="4"/>
      <c r="QA31" s="4"/>
      <c r="QB31" s="4"/>
      <c r="QC31" s="4"/>
      <c r="QD31" s="4"/>
      <c r="QE31" s="4"/>
      <c r="QF31" s="4"/>
      <c r="QG31" s="4"/>
      <c r="QH31" s="4"/>
      <c r="QI31" s="4"/>
      <c r="QJ31" s="4"/>
      <c r="QK31" s="4"/>
      <c r="QL31" s="4"/>
      <c r="QM31" s="4"/>
      <c r="QN31" s="4"/>
      <c r="QO31" s="4"/>
      <c r="QP31" s="4"/>
      <c r="QQ31" s="4"/>
      <c r="QR31" s="4"/>
      <c r="QS31" s="4"/>
      <c r="QT31" s="4"/>
      <c r="QU31" s="4"/>
      <c r="QV31" s="4"/>
      <c r="QW31" s="4"/>
      <c r="QX31" s="4"/>
      <c r="QY31" s="4"/>
      <c r="QZ31" s="4"/>
      <c r="RA31" s="4"/>
      <c r="RB31" s="4"/>
      <c r="RC31" s="4"/>
      <c r="RD31" s="4"/>
      <c r="RE31" s="4"/>
      <c r="RF31" s="4"/>
      <c r="RG31" s="4"/>
      <c r="RH31" s="4"/>
      <c r="RI31" s="4"/>
      <c r="RJ31" s="4"/>
      <c r="RK31" s="4"/>
      <c r="RL31" s="4"/>
      <c r="RM31" s="4"/>
      <c r="RN31" s="4"/>
      <c r="RO31" s="4"/>
      <c r="RP31" s="4"/>
      <c r="RQ31" s="4"/>
      <c r="RR31" s="4"/>
      <c r="RS31" s="4"/>
      <c r="RT31" s="4"/>
      <c r="RU31" s="4"/>
      <c r="RV31" s="4"/>
      <c r="RW31" s="4"/>
      <c r="RX31" s="4"/>
      <c r="RY31" s="4"/>
      <c r="RZ31" s="4"/>
      <c r="SA31" s="4"/>
      <c r="SB31" s="4"/>
      <c r="SC31" s="4"/>
      <c r="SD31" s="4"/>
      <c r="SE31" s="4"/>
      <c r="SF31" s="4"/>
      <c r="SG31" s="4"/>
      <c r="SH31" s="4"/>
      <c r="SI31" s="4"/>
      <c r="SJ31" s="4"/>
      <c r="SK31" s="4"/>
      <c r="SL31" s="4"/>
      <c r="SM31" s="4"/>
      <c r="SN31" s="4"/>
      <c r="SO31" s="4"/>
      <c r="SP31" s="4"/>
      <c r="SQ31" s="4"/>
      <c r="SR31" s="4"/>
      <c r="SS31" s="4"/>
      <c r="ST31" s="4"/>
      <c r="SU31" s="4"/>
      <c r="SV31" s="4"/>
      <c r="SW31" s="4"/>
      <c r="SX31" s="4"/>
      <c r="SY31" s="4"/>
      <c r="SZ31" s="4"/>
      <c r="TA31" s="4"/>
      <c r="TB31" s="4"/>
      <c r="TC31" s="4"/>
      <c r="TD31" s="4"/>
      <c r="TE31" s="4"/>
      <c r="TF31" s="4"/>
      <c r="TG31" s="4"/>
      <c r="TH31" s="4"/>
      <c r="TI31" s="4"/>
      <c r="TJ31" s="4"/>
      <c r="TK31" s="4"/>
      <c r="TL31" s="4"/>
      <c r="TM31" s="4"/>
      <c r="TN31" s="4"/>
      <c r="TO31" s="4"/>
      <c r="TP31" s="4"/>
      <c r="TQ31" s="4"/>
      <c r="TR31" s="4"/>
      <c r="TS31" s="4"/>
      <c r="TT31" s="4"/>
      <c r="TU31" s="4"/>
      <c r="TV31" s="4"/>
      <c r="TW31" s="4"/>
      <c r="TX31" s="4"/>
      <c r="TY31" s="4"/>
      <c r="TZ31" s="4"/>
      <c r="UA31" s="4"/>
      <c r="UB31" s="4"/>
      <c r="UC31" s="4"/>
      <c r="UD31" s="4"/>
      <c r="UE31" s="4"/>
      <c r="UF31" s="4"/>
      <c r="UG31" s="4"/>
      <c r="UH31" s="4"/>
      <c r="UI31" s="4"/>
      <c r="UJ31" s="4"/>
      <c r="UK31" s="4"/>
      <c r="UL31" s="4"/>
      <c r="UM31" s="4"/>
      <c r="UN31" s="4"/>
      <c r="UO31" s="4"/>
      <c r="UP31" s="4"/>
      <c r="UQ31" s="4"/>
      <c r="UR31" s="4"/>
      <c r="US31" s="4"/>
      <c r="UT31" s="4"/>
      <c r="UU31" s="4"/>
      <c r="UV31" s="4"/>
      <c r="UW31" s="4"/>
      <c r="UX31" s="4"/>
      <c r="UY31" s="4"/>
      <c r="UZ31" s="4"/>
      <c r="VA31" s="4"/>
      <c r="VB31" s="4"/>
      <c r="VC31" s="4"/>
      <c r="VD31" s="4"/>
      <c r="VE31" s="4"/>
      <c r="VF31" s="4"/>
      <c r="VG31" s="4"/>
      <c r="VH31" s="4"/>
      <c r="VI31" s="4"/>
      <c r="VJ31" s="4"/>
      <c r="VK31" s="4"/>
      <c r="VL31" s="4"/>
      <c r="VM31" s="4"/>
      <c r="VN31" s="4"/>
      <c r="VO31" s="4"/>
      <c r="VP31" s="4"/>
      <c r="VQ31" s="4"/>
      <c r="VR31" s="4"/>
      <c r="VS31" s="4"/>
      <c r="VT31" s="4"/>
      <c r="VU31" s="4"/>
      <c r="VV31" s="4"/>
      <c r="VW31" s="4"/>
      <c r="VX31" s="4"/>
      <c r="VY31" s="4"/>
      <c r="VZ31" s="4"/>
      <c r="WA31" s="4"/>
      <c r="WB31" s="4"/>
      <c r="WC31" s="4"/>
      <c r="WD31" s="4"/>
      <c r="WE31" s="4"/>
      <c r="WF31" s="4"/>
      <c r="WG31" s="4"/>
      <c r="WH31" s="4"/>
      <c r="WI31" s="4"/>
      <c r="WJ31" s="4"/>
      <c r="WK31" s="4"/>
      <c r="WL31" s="4"/>
      <c r="WM31" s="4"/>
      <c r="WN31" s="4"/>
      <c r="WO31" s="4"/>
      <c r="WP31" s="4"/>
      <c r="WQ31" s="4"/>
      <c r="WR31" s="4"/>
      <c r="WS31" s="4"/>
      <c r="WT31" s="4"/>
      <c r="WU31" s="4"/>
      <c r="WV31" s="4"/>
      <c r="WW31" s="4"/>
      <c r="WX31" s="4"/>
      <c r="WY31" s="4"/>
      <c r="WZ31" s="4"/>
      <c r="XA31" s="4"/>
      <c r="XB31" s="4"/>
      <c r="XC31" s="4"/>
      <c r="XD31" s="4"/>
      <c r="XE31" s="4"/>
      <c r="XF31" s="4"/>
      <c r="XG31" s="4"/>
      <c r="XH31" s="4"/>
      <c r="XI31" s="4"/>
      <c r="XJ31" s="4"/>
      <c r="XK31" s="4"/>
      <c r="XL31" s="4"/>
      <c r="XM31" s="4"/>
      <c r="XN31" s="4"/>
      <c r="XO31" s="4"/>
      <c r="XP31" s="4"/>
      <c r="XQ31" s="4"/>
      <c r="XR31" s="4"/>
      <c r="XS31" s="4"/>
      <c r="XT31" s="4"/>
      <c r="XU31" s="4"/>
      <c r="XV31" s="4"/>
      <c r="XW31" s="4"/>
      <c r="XX31" s="4"/>
      <c r="XY31" s="4"/>
      <c r="XZ31" s="4"/>
      <c r="YA31" s="4"/>
      <c r="YB31" s="4"/>
      <c r="YC31" s="4"/>
      <c r="YD31" s="4"/>
      <c r="YE31" s="4"/>
      <c r="YF31" s="4"/>
      <c r="YG31" s="4"/>
      <c r="YH31" s="4"/>
      <c r="YI31" s="4"/>
      <c r="YJ31" s="4"/>
      <c r="YK31" s="4"/>
      <c r="YL31" s="4"/>
      <c r="YM31" s="4"/>
      <c r="YN31" s="4"/>
      <c r="YO31" s="4"/>
      <c r="YP31" s="4"/>
      <c r="YQ31" s="4"/>
      <c r="YR31" s="4"/>
      <c r="YS31" s="4"/>
      <c r="YT31" s="4"/>
      <c r="YU31" s="4"/>
      <c r="YV31" s="4"/>
      <c r="YW31" s="4"/>
      <c r="YX31" s="4"/>
      <c r="YY31" s="4"/>
      <c r="YZ31" s="4"/>
      <c r="ZA31" s="4"/>
      <c r="ZB31" s="4"/>
      <c r="ZC31" s="4"/>
      <c r="ZD31" s="4"/>
      <c r="ZE31" s="4"/>
      <c r="ZF31" s="4"/>
      <c r="ZG31" s="4"/>
      <c r="ZH31" s="4"/>
      <c r="ZI31" s="4"/>
      <c r="ZJ31" s="4"/>
      <c r="ZK31" s="4"/>
      <c r="ZL31" s="4"/>
      <c r="ZM31" s="4"/>
      <c r="ZN31" s="4"/>
      <c r="ZO31" s="4"/>
      <c r="ZP31" s="4"/>
      <c r="ZQ31" s="4"/>
      <c r="ZR31" s="4"/>
      <c r="ZS31" s="4"/>
      <c r="ZT31" s="4"/>
      <c r="ZU31" s="4"/>
      <c r="ZV31" s="4"/>
      <c r="ZW31" s="4"/>
      <c r="ZX31" s="4"/>
      <c r="ZY31" s="4"/>
      <c r="ZZ31" s="4"/>
      <c r="AAA31" s="4"/>
      <c r="AAB31" s="4"/>
      <c r="AAC31" s="4"/>
      <c r="AAD31" s="4"/>
      <c r="AAE31" s="4"/>
      <c r="AAF31" s="4"/>
      <c r="AAG31" s="4"/>
      <c r="AAH31" s="4"/>
      <c r="AAI31" s="4"/>
      <c r="AAJ31" s="4"/>
      <c r="AAK31" s="4"/>
      <c r="AAL31" s="4"/>
      <c r="AAM31" s="4"/>
      <c r="AAN31" s="4"/>
      <c r="AAO31" s="4"/>
      <c r="AAP31" s="4"/>
      <c r="AAQ31" s="4"/>
      <c r="AAR31" s="4"/>
      <c r="AAS31" s="4"/>
      <c r="AAT31" s="4"/>
      <c r="AAU31" s="4"/>
      <c r="AAV31" s="4"/>
      <c r="AAW31" s="4"/>
      <c r="AAX31" s="4"/>
      <c r="AAY31" s="4"/>
      <c r="AAZ31" s="4"/>
      <c r="ABA31" s="4"/>
      <c r="ABB31" s="4"/>
      <c r="ABC31" s="4"/>
      <c r="ABD31" s="4"/>
      <c r="ABE31" s="4"/>
      <c r="ABF31" s="4"/>
      <c r="ABG31" s="4"/>
      <c r="ABH31" s="4"/>
      <c r="ABI31" s="4"/>
      <c r="ABJ31" s="4"/>
      <c r="ABK31" s="4"/>
      <c r="ABL31" s="4"/>
      <c r="ABM31" s="4"/>
      <c r="ABN31" s="4"/>
      <c r="ABO31" s="4"/>
      <c r="ABP31" s="4"/>
      <c r="ABQ31" s="4"/>
      <c r="ABR31" s="4"/>
      <c r="ABS31" s="4"/>
      <c r="ABT31" s="4"/>
      <c r="ABU31" s="4"/>
      <c r="ABV31" s="4"/>
      <c r="ABW31" s="4"/>
      <c r="ABX31" s="4"/>
      <c r="ABY31" s="4"/>
      <c r="ABZ31" s="4"/>
      <c r="ACA31" s="4"/>
      <c r="ACB31" s="4"/>
      <c r="ACC31" s="4"/>
      <c r="ACD31" s="4"/>
      <c r="ACE31" s="4"/>
      <c r="ACF31" s="4"/>
      <c r="ACG31" s="4"/>
      <c r="ACH31" s="4"/>
      <c r="ACI31" s="4"/>
      <c r="ACJ31" s="4"/>
      <c r="ACK31" s="4"/>
      <c r="ACL31" s="4"/>
      <c r="ACM31" s="4"/>
      <c r="ACN31" s="4"/>
      <c r="ACO31" s="4"/>
      <c r="ACP31" s="4"/>
      <c r="ACQ31" s="4"/>
      <c r="ACR31" s="4"/>
      <c r="ACS31" s="4"/>
      <c r="ACT31" s="4"/>
      <c r="ACU31" s="4"/>
      <c r="ACV31" s="4"/>
      <c r="ACW31" s="4"/>
      <c r="ACX31" s="4"/>
      <c r="ACY31" s="4"/>
      <c r="ACZ31" s="4"/>
      <c r="ADA31" s="4"/>
      <c r="ADB31" s="4"/>
      <c r="ADC31" s="4"/>
      <c r="ADD31" s="4"/>
      <c r="ADE31" s="4"/>
      <c r="ADF31" s="4"/>
      <c r="ADG31" s="4"/>
      <c r="ADH31" s="4"/>
      <c r="ADI31" s="4"/>
      <c r="ADJ31" s="4"/>
      <c r="ADK31" s="4"/>
      <c r="ADL31" s="4"/>
      <c r="ADM31" s="4"/>
      <c r="ADN31" s="4"/>
      <c r="ADO31" s="4"/>
      <c r="ADP31" s="4"/>
      <c r="ADQ31" s="4"/>
      <c r="ADR31" s="4"/>
      <c r="ADS31" s="4"/>
      <c r="ADT31" s="4"/>
      <c r="ADU31" s="4"/>
      <c r="ADV31" s="4"/>
      <c r="ADW31" s="4"/>
      <c r="ADX31" s="4"/>
      <c r="ADY31" s="4"/>
      <c r="ADZ31" s="4"/>
      <c r="AEA31" s="4"/>
      <c r="AEB31" s="4"/>
      <c r="AEC31" s="4"/>
      <c r="AED31" s="4"/>
      <c r="AEE31" s="4"/>
      <c r="AEF31" s="4"/>
      <c r="AEG31" s="4"/>
      <c r="AEH31" s="4"/>
      <c r="AEI31" s="4"/>
      <c r="AEJ31" s="4"/>
      <c r="AEK31" s="4"/>
      <c r="AEL31" s="4"/>
      <c r="AEM31" s="4"/>
      <c r="AEN31" s="4"/>
      <c r="AEO31" s="4"/>
      <c r="AEP31" s="4"/>
      <c r="AEQ31" s="4"/>
      <c r="AER31" s="4"/>
      <c r="AES31" s="4"/>
      <c r="AET31" s="4"/>
      <c r="AEU31" s="4"/>
      <c r="AEV31" s="4"/>
      <c r="AEW31" s="4"/>
      <c r="AEX31" s="4"/>
      <c r="AEY31" s="4"/>
      <c r="AEZ31" s="4"/>
      <c r="AFA31" s="4"/>
      <c r="AFB31" s="4"/>
      <c r="AFC31" s="4"/>
      <c r="AFD31" s="4"/>
      <c r="AFE31" s="4"/>
      <c r="AFF31" s="4"/>
      <c r="AFG31" s="4"/>
      <c r="AFH31" s="4"/>
      <c r="AFI31" s="4"/>
      <c r="AFJ31" s="4"/>
      <c r="AFK31" s="4"/>
      <c r="AFL31" s="4"/>
      <c r="AFM31" s="4"/>
      <c r="AFN31" s="4"/>
      <c r="AFO31" s="4"/>
      <c r="AFP31" s="4"/>
      <c r="AFQ31" s="4"/>
      <c r="AFR31" s="4"/>
      <c r="AFS31" s="4"/>
      <c r="AFT31" s="4"/>
      <c r="AFU31" s="4"/>
      <c r="AFV31" s="4"/>
      <c r="AFW31" s="4"/>
      <c r="AFX31" s="4"/>
      <c r="AFY31" s="4"/>
      <c r="AFZ31" s="4"/>
      <c r="AGA31" s="4"/>
      <c r="AGB31" s="4"/>
      <c r="AGC31" s="4"/>
      <c r="AGD31" s="4"/>
      <c r="AGE31" s="4"/>
      <c r="AGF31" s="4"/>
      <c r="AGG31" s="4"/>
      <c r="AGH31" s="4"/>
      <c r="AGI31" s="4"/>
      <c r="AGJ31" s="4"/>
      <c r="AGK31" s="4"/>
      <c r="AGL31" s="4"/>
      <c r="AGM31" s="4"/>
      <c r="AGN31" s="4"/>
      <c r="AGO31" s="4"/>
      <c r="AGP31" s="4"/>
      <c r="AGQ31" s="4"/>
      <c r="AGR31" s="4"/>
      <c r="AGS31" s="4"/>
      <c r="AGT31" s="4"/>
      <c r="AGU31" s="4"/>
      <c r="AGV31" s="4"/>
      <c r="AGW31" s="4"/>
      <c r="AGX31" s="4"/>
      <c r="AGY31" s="4"/>
      <c r="AGZ31" s="4"/>
      <c r="AHA31" s="4"/>
      <c r="AHB31" s="4"/>
      <c r="AHC31" s="4"/>
      <c r="AHD31" s="4"/>
      <c r="AHE31" s="4"/>
      <c r="AHF31" s="4"/>
      <c r="AHG31" s="4"/>
      <c r="AHH31" s="4"/>
      <c r="AHI31" s="4"/>
      <c r="AHJ31" s="4"/>
      <c r="AHK31" s="4"/>
      <c r="AHL31" s="4"/>
      <c r="AHM31" s="4"/>
      <c r="AHN31" s="4"/>
      <c r="AHO31" s="4"/>
      <c r="AHP31" s="4"/>
      <c r="AHQ31" s="4"/>
      <c r="AHR31" s="4"/>
      <c r="AHS31" s="4"/>
      <c r="AHT31" s="4"/>
      <c r="AHU31" s="4"/>
      <c r="AHV31" s="4"/>
      <c r="AHW31" s="4"/>
      <c r="AHX31" s="4"/>
      <c r="AHY31" s="4"/>
      <c r="AHZ31" s="4"/>
      <c r="AIA31" s="4"/>
      <c r="AIB31" s="4"/>
      <c r="AIC31" s="4"/>
      <c r="AID31" s="4"/>
      <c r="AIE31" s="4"/>
      <c r="AIF31" s="4"/>
      <c r="AIG31" s="4"/>
      <c r="AIH31" s="4"/>
      <c r="AII31" s="4"/>
      <c r="AIJ31" s="4"/>
      <c r="AIK31" s="4"/>
      <c r="AIL31" s="4"/>
      <c r="AIM31" s="4"/>
      <c r="AIN31" s="4"/>
      <c r="AIO31" s="4"/>
      <c r="AIP31" s="4"/>
      <c r="AIQ31" s="4"/>
      <c r="AIR31" s="4"/>
      <c r="AIS31" s="4"/>
      <c r="AIT31" s="4"/>
      <c r="AIU31" s="4"/>
      <c r="AIV31" s="4"/>
      <c r="AIW31" s="4"/>
      <c r="AIX31" s="4"/>
      <c r="AIY31" s="4"/>
      <c r="AIZ31" s="4"/>
      <c r="AJA31" s="4"/>
      <c r="AJB31" s="4"/>
      <c r="AJC31" s="4"/>
      <c r="AJD31" s="4"/>
      <c r="AJE31" s="4"/>
      <c r="AJF31" s="4"/>
      <c r="AJG31" s="4"/>
      <c r="AJH31" s="4"/>
      <c r="AJI31" s="4"/>
      <c r="AJJ31" s="4"/>
      <c r="AJK31" s="4"/>
      <c r="AJL31" s="4"/>
      <c r="AJM31" s="4"/>
      <c r="AJN31" s="4"/>
      <c r="AJO31" s="4"/>
      <c r="AJP31" s="4"/>
      <c r="AJQ31" s="4"/>
      <c r="AJR31" s="4"/>
      <c r="AJS31" s="4"/>
      <c r="AJT31" s="4"/>
      <c r="AJU31" s="4"/>
      <c r="AJV31" s="4"/>
      <c r="AJW31" s="4"/>
      <c r="AJX31" s="4"/>
      <c r="AJY31" s="4"/>
      <c r="AJZ31" s="4"/>
      <c r="AKA31" s="4"/>
      <c r="AKB31" s="4"/>
      <c r="AKC31" s="4"/>
      <c r="AKD31" s="4"/>
      <c r="AKE31" s="4"/>
      <c r="AKF31" s="4"/>
      <c r="AKG31" s="4"/>
      <c r="AKH31" s="4"/>
      <c r="AKI31" s="4"/>
      <c r="AKJ31" s="4"/>
      <c r="AKK31" s="4"/>
      <c r="AKL31" s="4"/>
      <c r="AKM31" s="4"/>
      <c r="AKN31" s="4"/>
      <c r="AKO31" s="4"/>
      <c r="AKP31" s="4"/>
      <c r="AKQ31" s="4"/>
      <c r="AKR31" s="4"/>
      <c r="AKS31" s="4"/>
      <c r="AKT31" s="4"/>
      <c r="AKU31" s="4"/>
      <c r="AKV31" s="4"/>
      <c r="AKW31" s="4"/>
      <c r="AKX31" s="4"/>
      <c r="AKY31" s="4"/>
      <c r="AKZ31" s="4"/>
      <c r="ALA31" s="4"/>
      <c r="ALB31" s="4"/>
      <c r="ALC31" s="4"/>
      <c r="ALD31" s="4"/>
      <c r="ALE31" s="4"/>
      <c r="ALF31" s="4"/>
      <c r="ALG31" s="4"/>
      <c r="ALH31" s="4"/>
      <c r="ALI31" s="4"/>
      <c r="ALJ31" s="4"/>
      <c r="ALK31" s="4"/>
      <c r="ALL31" s="4"/>
      <c r="ALM31" s="4"/>
      <c r="ALN31" s="4"/>
      <c r="ALO31" s="4"/>
      <c r="ALP31" s="4"/>
    </row>
    <row r="32" spans="1:1004" x14ac:dyDescent="0.25">
      <c r="A32" s="1" t="s">
        <v>10</v>
      </c>
      <c r="B32" s="1" t="s">
        <v>113</v>
      </c>
      <c r="C32" s="1">
        <v>1</v>
      </c>
      <c r="D32" s="1" t="s">
        <v>38</v>
      </c>
      <c r="E32" s="1" t="s">
        <v>156</v>
      </c>
      <c r="F32" s="1"/>
      <c r="G32" s="1">
        <v>29.5</v>
      </c>
    </row>
    <row r="33" spans="1:7" x14ac:dyDescent="0.25">
      <c r="A33" s="1" t="s">
        <v>10</v>
      </c>
      <c r="B33" s="1" t="s">
        <v>70</v>
      </c>
      <c r="C33" s="1">
        <v>1</v>
      </c>
      <c r="D33" s="1" t="s">
        <v>38</v>
      </c>
      <c r="E33" s="1" t="s">
        <v>153</v>
      </c>
      <c r="F33" s="1"/>
      <c r="G33" s="1">
        <v>45</v>
      </c>
    </row>
    <row r="34" spans="1:7" x14ac:dyDescent="0.25">
      <c r="A34" s="1" t="s">
        <v>7</v>
      </c>
      <c r="B34" s="1" t="s">
        <v>39</v>
      </c>
      <c r="C34" s="1">
        <v>1</v>
      </c>
      <c r="D34" s="1" t="s">
        <v>38</v>
      </c>
      <c r="E34" s="1" t="s">
        <v>154</v>
      </c>
      <c r="F34" s="1"/>
      <c r="G34" s="1">
        <v>20</v>
      </c>
    </row>
    <row r="35" spans="1:7" x14ac:dyDescent="0.25">
      <c r="A35" s="1" t="s">
        <v>7</v>
      </c>
      <c r="B35" s="3" t="s">
        <v>28</v>
      </c>
      <c r="C35" s="1">
        <v>1</v>
      </c>
      <c r="D35" s="1" t="s">
        <v>38</v>
      </c>
      <c r="E35" s="1" t="s">
        <v>155</v>
      </c>
      <c r="F35" s="1"/>
      <c r="G35" s="1">
        <v>22</v>
      </c>
    </row>
    <row r="36" spans="1:7" x14ac:dyDescent="0.25">
      <c r="A36" s="1" t="s">
        <v>40</v>
      </c>
      <c r="B36" s="3" t="s">
        <v>215</v>
      </c>
      <c r="C36" s="1">
        <v>8</v>
      </c>
      <c r="D36" s="1" t="s">
        <v>38</v>
      </c>
      <c r="E36" s="1" t="s">
        <v>178</v>
      </c>
      <c r="F36" s="1"/>
      <c r="G36" s="1">
        <v>13</v>
      </c>
    </row>
    <row r="37" spans="1:7" x14ac:dyDescent="0.25">
      <c r="A37" s="1" t="s">
        <v>27</v>
      </c>
      <c r="B37" s="3" t="s">
        <v>133</v>
      </c>
      <c r="C37" s="1">
        <v>1</v>
      </c>
      <c r="D37" s="1" t="s">
        <v>134</v>
      </c>
      <c r="E37" s="1" t="s">
        <v>157</v>
      </c>
      <c r="F37" s="1"/>
      <c r="G37" s="1">
        <v>29</v>
      </c>
    </row>
    <row r="38" spans="1:7" x14ac:dyDescent="0.25">
      <c r="A38" s="1"/>
      <c r="B38" s="3"/>
      <c r="C38" s="1"/>
      <c r="D38" s="1"/>
      <c r="E38" s="1"/>
      <c r="F38" s="1"/>
      <c r="G38" s="1"/>
    </row>
    <row r="39" spans="1:7" x14ac:dyDescent="0.25">
      <c r="A39" s="3"/>
      <c r="B39" s="3"/>
      <c r="C39" s="1"/>
      <c r="D39" s="1"/>
      <c r="E39" s="1"/>
      <c r="F39" s="1"/>
      <c r="G39" s="1"/>
    </row>
    <row r="40" spans="1:7" x14ac:dyDescent="0.25">
      <c r="A40" s="1" t="s">
        <v>10</v>
      </c>
      <c r="B40" s="3" t="s">
        <v>217</v>
      </c>
      <c r="C40" s="1">
        <v>6</v>
      </c>
      <c r="D40" s="1" t="s">
        <v>42</v>
      </c>
      <c r="E40" s="3" t="s">
        <v>218</v>
      </c>
      <c r="F40" s="1"/>
      <c r="G40" s="1">
        <v>29.5</v>
      </c>
    </row>
    <row r="41" spans="1:7" x14ac:dyDescent="0.25">
      <c r="A41" s="1" t="s">
        <v>10</v>
      </c>
      <c r="B41" s="3" t="s">
        <v>216</v>
      </c>
      <c r="C41" s="1">
        <v>4</v>
      </c>
      <c r="D41" s="1" t="s">
        <v>42</v>
      </c>
      <c r="E41" s="3" t="s">
        <v>219</v>
      </c>
      <c r="F41" s="1"/>
      <c r="G41" s="1">
        <v>45</v>
      </c>
    </row>
    <row r="42" spans="1:7" x14ac:dyDescent="0.25">
      <c r="A42" s="1" t="s">
        <v>7</v>
      </c>
      <c r="B42" s="1" t="s">
        <v>41</v>
      </c>
      <c r="C42" s="1">
        <v>5</v>
      </c>
      <c r="D42" s="1" t="s">
        <v>42</v>
      </c>
      <c r="E42" s="3" t="s">
        <v>221</v>
      </c>
      <c r="F42" s="1"/>
      <c r="G42" s="1">
        <v>20</v>
      </c>
    </row>
    <row r="43" spans="1:7" x14ac:dyDescent="0.25">
      <c r="A43" s="1" t="s">
        <v>7</v>
      </c>
      <c r="B43" s="1" t="s">
        <v>39</v>
      </c>
      <c r="C43" s="1">
        <v>4</v>
      </c>
      <c r="D43" s="1" t="s">
        <v>42</v>
      </c>
      <c r="E43" s="3" t="s">
        <v>222</v>
      </c>
      <c r="F43" s="1"/>
      <c r="G43" s="1">
        <v>20</v>
      </c>
    </row>
    <row r="44" spans="1:7" x14ac:dyDescent="0.25">
      <c r="A44" s="1" t="s">
        <v>27</v>
      </c>
      <c r="B44" s="3" t="s">
        <v>141</v>
      </c>
      <c r="C44" s="1">
        <v>4</v>
      </c>
      <c r="D44" s="1" t="s">
        <v>42</v>
      </c>
      <c r="E44" s="3" t="s">
        <v>223</v>
      </c>
      <c r="F44" s="1"/>
      <c r="G44" s="1">
        <v>29</v>
      </c>
    </row>
    <row r="45" spans="1:7" x14ac:dyDescent="0.25">
      <c r="A45" s="1" t="s">
        <v>27</v>
      </c>
      <c r="B45" s="3" t="s">
        <v>220</v>
      </c>
      <c r="C45" s="1">
        <v>5</v>
      </c>
      <c r="D45" s="1" t="s">
        <v>42</v>
      </c>
      <c r="E45" s="3" t="s">
        <v>224</v>
      </c>
      <c r="F45" s="1"/>
      <c r="G45" s="1">
        <v>29</v>
      </c>
    </row>
    <row r="46" spans="1:7" x14ac:dyDescent="0.25">
      <c r="A46" s="1"/>
      <c r="B46" s="3"/>
      <c r="C46" s="1"/>
      <c r="D46" s="1"/>
      <c r="E46" s="1"/>
      <c r="F46" s="1"/>
      <c r="G46" s="1"/>
    </row>
    <row r="47" spans="1:7" x14ac:dyDescent="0.25">
      <c r="A47" s="1"/>
      <c r="B47" s="3"/>
      <c r="C47" s="1"/>
      <c r="D47" s="1"/>
      <c r="E47" s="1"/>
      <c r="F47" s="1"/>
      <c r="G47" s="1"/>
    </row>
    <row r="48" spans="1:7" x14ac:dyDescent="0.25">
      <c r="A48" s="3"/>
      <c r="B48" s="3"/>
      <c r="C48" s="1"/>
      <c r="D48" s="1"/>
      <c r="E48" s="1"/>
      <c r="F48" s="2"/>
      <c r="G48" s="1"/>
    </row>
    <row r="49" spans="1:7" x14ac:dyDescent="0.25">
      <c r="A49" s="1" t="s">
        <v>10</v>
      </c>
      <c r="B49" s="1" t="s">
        <v>113</v>
      </c>
      <c r="C49" s="1">
        <v>4</v>
      </c>
      <c r="D49" s="1" t="s">
        <v>44</v>
      </c>
      <c r="E49" s="3" t="s">
        <v>226</v>
      </c>
      <c r="F49" s="3" t="s">
        <v>225</v>
      </c>
      <c r="G49" s="1">
        <v>29.5</v>
      </c>
    </row>
    <row r="50" spans="1:7" x14ac:dyDescent="0.25">
      <c r="A50" s="1" t="s">
        <v>7</v>
      </c>
      <c r="B50" s="1" t="s">
        <v>28</v>
      </c>
      <c r="C50" s="1">
        <v>4</v>
      </c>
      <c r="D50" s="1" t="s">
        <v>44</v>
      </c>
      <c r="E50" s="3" t="s">
        <v>227</v>
      </c>
      <c r="F50" s="1" t="s">
        <v>48</v>
      </c>
      <c r="G50" s="1">
        <v>22</v>
      </c>
    </row>
    <row r="51" spans="1:7" x14ac:dyDescent="0.25">
      <c r="A51" s="1" t="s">
        <v>27</v>
      </c>
      <c r="B51" s="3" t="s">
        <v>137</v>
      </c>
      <c r="C51" s="1">
        <v>4</v>
      </c>
      <c r="D51" s="1" t="s">
        <v>44</v>
      </c>
      <c r="E51" s="3" t="s">
        <v>229</v>
      </c>
      <c r="F51" s="1" t="s">
        <v>48</v>
      </c>
      <c r="G51" s="1">
        <v>29</v>
      </c>
    </row>
    <row r="52" spans="1:7" x14ac:dyDescent="0.25">
      <c r="A52" s="1" t="s">
        <v>10</v>
      </c>
      <c r="B52" s="1" t="s">
        <v>69</v>
      </c>
      <c r="C52" s="1">
        <v>4</v>
      </c>
      <c r="D52" s="1" t="s">
        <v>44</v>
      </c>
      <c r="E52" s="3" t="s">
        <v>230</v>
      </c>
      <c r="F52" s="3" t="s">
        <v>228</v>
      </c>
      <c r="G52" s="1">
        <v>45</v>
      </c>
    </row>
    <row r="53" spans="1:7" x14ac:dyDescent="0.25">
      <c r="A53" s="1" t="s">
        <v>7</v>
      </c>
      <c r="B53" s="1" t="s">
        <v>41</v>
      </c>
      <c r="C53" s="1">
        <v>4</v>
      </c>
      <c r="D53" s="1" t="s">
        <v>44</v>
      </c>
      <c r="E53" s="3" t="s">
        <v>231</v>
      </c>
      <c r="F53" s="3" t="s">
        <v>228</v>
      </c>
      <c r="G53" s="1">
        <v>20</v>
      </c>
    </row>
    <row r="54" spans="1:7" x14ac:dyDescent="0.25">
      <c r="A54" s="1" t="s">
        <v>27</v>
      </c>
      <c r="B54" s="3" t="s">
        <v>136</v>
      </c>
      <c r="C54" s="1">
        <v>4</v>
      </c>
      <c r="D54" s="1" t="s">
        <v>44</v>
      </c>
      <c r="E54" s="3" t="s">
        <v>232</v>
      </c>
      <c r="F54" s="3" t="s">
        <v>228</v>
      </c>
      <c r="G54" s="1">
        <v>29</v>
      </c>
    </row>
    <row r="55" spans="1:7" x14ac:dyDescent="0.25">
      <c r="A55" s="1" t="s">
        <v>10</v>
      </c>
      <c r="B55" s="3" t="s">
        <v>84</v>
      </c>
      <c r="C55" s="1">
        <v>1</v>
      </c>
      <c r="D55" s="1" t="s">
        <v>44</v>
      </c>
      <c r="E55" s="1" t="s">
        <v>158</v>
      </c>
      <c r="F55" s="1" t="s">
        <v>50</v>
      </c>
      <c r="G55" s="1">
        <v>128</v>
      </c>
    </row>
    <row r="56" spans="1:7" x14ac:dyDescent="0.25">
      <c r="A56" s="1" t="s">
        <v>7</v>
      </c>
      <c r="B56" s="1" t="s">
        <v>25</v>
      </c>
      <c r="C56" s="1">
        <v>1</v>
      </c>
      <c r="D56" s="1" t="s">
        <v>44</v>
      </c>
      <c r="E56" s="1" t="s">
        <v>159</v>
      </c>
      <c r="F56" s="1" t="s">
        <v>50</v>
      </c>
      <c r="G56" s="1">
        <v>20</v>
      </c>
    </row>
    <row r="57" spans="1:7" x14ac:dyDescent="0.25">
      <c r="A57" s="1" t="s">
        <v>27</v>
      </c>
      <c r="B57" s="3" t="s">
        <v>139</v>
      </c>
      <c r="C57" s="1">
        <v>1</v>
      </c>
      <c r="D57" s="1" t="s">
        <v>44</v>
      </c>
      <c r="E57" s="1" t="s">
        <v>160</v>
      </c>
      <c r="F57" s="1" t="s">
        <v>50</v>
      </c>
      <c r="G57" s="1">
        <v>29</v>
      </c>
    </row>
    <row r="58" spans="1:7" x14ac:dyDescent="0.25">
      <c r="A58" s="1" t="s">
        <v>10</v>
      </c>
      <c r="B58" s="1" t="s">
        <v>71</v>
      </c>
      <c r="C58" s="1">
        <v>1</v>
      </c>
      <c r="D58" s="1" t="s">
        <v>44</v>
      </c>
      <c r="E58" s="1" t="s">
        <v>161</v>
      </c>
      <c r="F58" s="1" t="s">
        <v>46</v>
      </c>
      <c r="G58" s="1">
        <v>143</v>
      </c>
    </row>
    <row r="59" spans="1:7" x14ac:dyDescent="0.25">
      <c r="A59" s="1" t="s">
        <v>7</v>
      </c>
      <c r="B59" s="3" t="s">
        <v>82</v>
      </c>
      <c r="C59" s="1">
        <v>1</v>
      </c>
      <c r="D59" s="1" t="s">
        <v>44</v>
      </c>
      <c r="E59" s="1" t="s">
        <v>162</v>
      </c>
      <c r="F59" s="1" t="s">
        <v>46</v>
      </c>
      <c r="G59" s="1">
        <v>23</v>
      </c>
    </row>
    <row r="60" spans="1:7" x14ac:dyDescent="0.25">
      <c r="A60" s="1" t="s">
        <v>27</v>
      </c>
      <c r="B60" s="3" t="s">
        <v>138</v>
      </c>
      <c r="C60" s="1">
        <v>1</v>
      </c>
      <c r="D60" s="1" t="s">
        <v>44</v>
      </c>
      <c r="E60" s="1" t="s">
        <v>163</v>
      </c>
      <c r="F60" s="1" t="s">
        <v>46</v>
      </c>
      <c r="G60" s="1">
        <v>67</v>
      </c>
    </row>
    <row r="61" spans="1:7" x14ac:dyDescent="0.25">
      <c r="A61" s="1" t="s">
        <v>40</v>
      </c>
      <c r="B61" s="3" t="s">
        <v>117</v>
      </c>
      <c r="C61" s="1">
        <v>2</v>
      </c>
      <c r="D61" s="1" t="s">
        <v>44</v>
      </c>
      <c r="E61" s="1"/>
      <c r="F61" s="1" t="s">
        <v>55</v>
      </c>
      <c r="G61" s="1">
        <v>13</v>
      </c>
    </row>
    <row r="62" spans="1:7" x14ac:dyDescent="0.25">
      <c r="A62" s="1" t="s">
        <v>10</v>
      </c>
      <c r="B62" s="1" t="s">
        <v>72</v>
      </c>
      <c r="C62" s="1">
        <v>1</v>
      </c>
      <c r="D62" s="1" t="s">
        <v>44</v>
      </c>
      <c r="E62" s="1" t="s">
        <v>167</v>
      </c>
      <c r="F62" s="1" t="s">
        <v>53</v>
      </c>
      <c r="G62" s="1">
        <v>128</v>
      </c>
    </row>
    <row r="63" spans="1:7" x14ac:dyDescent="0.25">
      <c r="A63" s="1" t="s">
        <v>7</v>
      </c>
      <c r="B63" s="1" t="s">
        <v>25</v>
      </c>
      <c r="C63" s="1">
        <v>1</v>
      </c>
      <c r="D63" s="1" t="s">
        <v>44</v>
      </c>
      <c r="E63" s="1" t="s">
        <v>168</v>
      </c>
      <c r="F63" s="1" t="s">
        <v>53</v>
      </c>
      <c r="G63" s="1">
        <v>20</v>
      </c>
    </row>
    <row r="64" spans="1:7" x14ac:dyDescent="0.25">
      <c r="A64" s="1" t="s">
        <v>10</v>
      </c>
      <c r="B64" s="1" t="s">
        <v>113</v>
      </c>
      <c r="C64" s="1">
        <v>1</v>
      </c>
      <c r="D64" s="1" t="s">
        <v>44</v>
      </c>
      <c r="E64" s="1" t="s">
        <v>164</v>
      </c>
      <c r="F64" s="1" t="s">
        <v>45</v>
      </c>
      <c r="G64" s="1">
        <v>29.5</v>
      </c>
    </row>
    <row r="65" spans="1:7" x14ac:dyDescent="0.25">
      <c r="A65" s="1" t="s">
        <v>7</v>
      </c>
      <c r="B65" s="1" t="s">
        <v>43</v>
      </c>
      <c r="C65" s="1">
        <v>1</v>
      </c>
      <c r="D65" s="1" t="s">
        <v>44</v>
      </c>
      <c r="E65" s="1" t="s">
        <v>165</v>
      </c>
      <c r="F65" s="1" t="s">
        <v>45</v>
      </c>
      <c r="G65" s="1">
        <v>22</v>
      </c>
    </row>
    <row r="66" spans="1:7" x14ac:dyDescent="0.25">
      <c r="A66" s="1" t="s">
        <v>27</v>
      </c>
      <c r="B66" s="3" t="s">
        <v>137</v>
      </c>
      <c r="C66" s="1">
        <v>1</v>
      </c>
      <c r="D66" s="1" t="s">
        <v>143</v>
      </c>
      <c r="E66" s="1" t="s">
        <v>166</v>
      </c>
      <c r="F66" s="1" t="s">
        <v>45</v>
      </c>
      <c r="G66" s="1">
        <v>29</v>
      </c>
    </row>
    <row r="67" spans="1:7" x14ac:dyDescent="0.25">
      <c r="A67" s="1" t="s">
        <v>54</v>
      </c>
      <c r="B67" s="1"/>
      <c r="C67" s="1">
        <v>1</v>
      </c>
      <c r="D67" s="1" t="s">
        <v>44</v>
      </c>
      <c r="E67" s="1"/>
      <c r="F67" s="1"/>
      <c r="G67" s="1"/>
    </row>
    <row r="68" spans="1:7" x14ac:dyDescent="0.25">
      <c r="A68" s="1"/>
      <c r="B68" s="1"/>
      <c r="C68" s="1"/>
      <c r="D68" s="1"/>
      <c r="E68" s="1"/>
      <c r="F68" s="1"/>
      <c r="G68" s="1"/>
    </row>
    <row r="69" spans="1:7" x14ac:dyDescent="0.25">
      <c r="A69" s="1" t="s">
        <v>7</v>
      </c>
      <c r="B69" s="3" t="s">
        <v>131</v>
      </c>
      <c r="C69" s="1">
        <v>5</v>
      </c>
      <c r="D69" s="1" t="s">
        <v>56</v>
      </c>
      <c r="E69" s="3" t="s">
        <v>179</v>
      </c>
      <c r="F69" s="1"/>
      <c r="G69" s="1">
        <v>13.5</v>
      </c>
    </row>
    <row r="70" spans="1:7" x14ac:dyDescent="0.25">
      <c r="A70" s="1" t="s">
        <v>7</v>
      </c>
      <c r="B70" s="3" t="s">
        <v>130</v>
      </c>
      <c r="C70" s="1">
        <v>2</v>
      </c>
      <c r="D70" s="1" t="s">
        <v>56</v>
      </c>
      <c r="E70" s="3" t="s">
        <v>180</v>
      </c>
      <c r="F70" s="1"/>
      <c r="G70" s="1">
        <v>20</v>
      </c>
    </row>
    <row r="71" spans="1:7" x14ac:dyDescent="0.25">
      <c r="A71" s="1" t="s">
        <v>7</v>
      </c>
      <c r="B71" s="3" t="s">
        <v>82</v>
      </c>
      <c r="C71" s="1">
        <v>2</v>
      </c>
      <c r="D71" s="1" t="s">
        <v>56</v>
      </c>
      <c r="E71" s="1" t="s">
        <v>145</v>
      </c>
      <c r="F71" s="1"/>
      <c r="G71" s="1">
        <v>23</v>
      </c>
    </row>
    <row r="72" spans="1:7" x14ac:dyDescent="0.25">
      <c r="A72" s="1" t="s">
        <v>7</v>
      </c>
      <c r="B72" s="1" t="s">
        <v>59</v>
      </c>
      <c r="C72" s="1">
        <v>2</v>
      </c>
      <c r="D72" s="1" t="s">
        <v>56</v>
      </c>
      <c r="E72" s="1" t="s">
        <v>146</v>
      </c>
      <c r="F72" s="1"/>
      <c r="G72" s="1">
        <v>25</v>
      </c>
    </row>
    <row r="73" spans="1:7" x14ac:dyDescent="0.25">
      <c r="A73" s="3" t="s">
        <v>116</v>
      </c>
      <c r="B73" s="3" t="s">
        <v>117</v>
      </c>
      <c r="C73" s="1">
        <v>1</v>
      </c>
      <c r="D73" s="1" t="s">
        <v>56</v>
      </c>
      <c r="E73" s="1"/>
      <c r="F73" s="1"/>
      <c r="G73" s="1"/>
    </row>
    <row r="74" spans="1:7" x14ac:dyDescent="0.25">
      <c r="A74" s="3" t="s">
        <v>181</v>
      </c>
      <c r="B74" s="3" t="s">
        <v>182</v>
      </c>
      <c r="C74" s="1">
        <v>1</v>
      </c>
      <c r="D74" s="3" t="s">
        <v>185</v>
      </c>
      <c r="E74" s="1"/>
      <c r="F74" s="1"/>
      <c r="G74" s="1"/>
    </row>
    <row r="75" spans="1:7" x14ac:dyDescent="0.25">
      <c r="A75" s="3" t="s">
        <v>183</v>
      </c>
      <c r="B75" s="3" t="s">
        <v>184</v>
      </c>
      <c r="C75" s="1">
        <v>1</v>
      </c>
      <c r="D75" s="1" t="s">
        <v>56</v>
      </c>
      <c r="E75" s="1"/>
      <c r="F75" s="1"/>
      <c r="G75" s="1"/>
    </row>
    <row r="76" spans="1:7" x14ac:dyDescent="0.25">
      <c r="A76" s="1" t="s">
        <v>29</v>
      </c>
      <c r="B76" s="3" t="s">
        <v>129</v>
      </c>
      <c r="C76" s="1">
        <v>1</v>
      </c>
      <c r="D76" s="1" t="s">
        <v>30</v>
      </c>
      <c r="E76" s="1"/>
      <c r="F76" s="1" t="s">
        <v>31</v>
      </c>
      <c r="G76" s="1">
        <v>4.5</v>
      </c>
    </row>
    <row r="77" spans="1:7" x14ac:dyDescent="0.25">
      <c r="A77" s="1" t="s">
        <v>29</v>
      </c>
      <c r="B77" s="3" t="s">
        <v>79</v>
      </c>
      <c r="C77" s="1">
        <v>1</v>
      </c>
      <c r="D77" s="3" t="s">
        <v>128</v>
      </c>
      <c r="E77" s="1"/>
      <c r="F77" s="2" t="s">
        <v>31</v>
      </c>
      <c r="G77" s="1">
        <v>12</v>
      </c>
    </row>
    <row r="78" spans="1:7" x14ac:dyDescent="0.25">
      <c r="A78" s="1" t="s">
        <v>29</v>
      </c>
      <c r="B78" s="1" t="s">
        <v>51</v>
      </c>
      <c r="C78" s="1">
        <v>1</v>
      </c>
      <c r="D78" s="1" t="s">
        <v>30</v>
      </c>
      <c r="E78" s="2" t="s">
        <v>52</v>
      </c>
      <c r="F78" s="1"/>
      <c r="G78" s="1">
        <v>4</v>
      </c>
    </row>
    <row r="79" spans="1:7" x14ac:dyDescent="0.25">
      <c r="A79" s="1" t="s">
        <v>29</v>
      </c>
      <c r="B79" s="3" t="s">
        <v>77</v>
      </c>
      <c r="C79" s="1">
        <v>1</v>
      </c>
      <c r="D79" s="1" t="s">
        <v>30</v>
      </c>
      <c r="E79" s="1"/>
      <c r="F79" s="2" t="s">
        <v>47</v>
      </c>
      <c r="G79" s="1">
        <v>6</v>
      </c>
    </row>
    <row r="80" spans="1:7" x14ac:dyDescent="0.25">
      <c r="A80" s="1" t="s">
        <v>29</v>
      </c>
      <c r="B80" s="1" t="s">
        <v>60</v>
      </c>
      <c r="C80" s="1">
        <v>10</v>
      </c>
      <c r="D80" s="1"/>
      <c r="E80" s="1"/>
      <c r="F80" s="1"/>
      <c r="G80" s="1">
        <v>12</v>
      </c>
    </row>
    <row r="81" spans="1:7" x14ac:dyDescent="0.25">
      <c r="A81" s="1"/>
      <c r="B81" s="1"/>
      <c r="C81" s="1"/>
      <c r="D81" s="1"/>
      <c r="E81" s="1"/>
      <c r="F81" s="1"/>
      <c r="G81" s="1"/>
    </row>
    <row r="82" spans="1:7" x14ac:dyDescent="0.25">
      <c r="A82" s="1"/>
      <c r="B82" s="1"/>
      <c r="C82" s="1"/>
      <c r="D82" s="1"/>
      <c r="E82" s="1"/>
      <c r="F82" s="1"/>
      <c r="G82" s="1"/>
    </row>
    <row r="83" spans="1:7" x14ac:dyDescent="0.25">
      <c r="A83" s="1"/>
      <c r="B83" s="1"/>
      <c r="C83" s="1"/>
      <c r="D83" s="1"/>
      <c r="E83" s="1"/>
      <c r="F83" s="1"/>
      <c r="G83" s="1"/>
    </row>
    <row r="84" spans="1:7" x14ac:dyDescent="0.25">
      <c r="A84" s="1"/>
      <c r="B84" s="1"/>
      <c r="C84" s="1"/>
      <c r="D84" s="1"/>
      <c r="E84" s="1"/>
      <c r="F84" s="1"/>
      <c r="G84" s="1"/>
    </row>
    <row r="85" spans="1:7" x14ac:dyDescent="0.25">
      <c r="A85" s="1"/>
      <c r="B85" s="1"/>
      <c r="C85" s="1"/>
      <c r="D85" s="1"/>
      <c r="E85" s="1"/>
      <c r="F85" s="1"/>
      <c r="G85" s="1"/>
    </row>
    <row r="86" spans="1:7" x14ac:dyDescent="0.25">
      <c r="A86" s="1"/>
      <c r="B86" s="1"/>
      <c r="C86" s="1"/>
      <c r="D86" s="1"/>
      <c r="E86" s="1"/>
      <c r="F86" s="1"/>
      <c r="G86" s="1"/>
    </row>
    <row r="87" spans="1:7" x14ac:dyDescent="0.25">
      <c r="A87" s="1"/>
      <c r="B87" s="1"/>
      <c r="C87" s="1"/>
      <c r="D87" s="1"/>
      <c r="E87" s="1"/>
      <c r="F87" s="1"/>
      <c r="G87" s="1"/>
    </row>
    <row r="88" spans="1:7" x14ac:dyDescent="0.25">
      <c r="A88" s="1"/>
      <c r="B88" s="1"/>
      <c r="C88" s="1"/>
      <c r="D88" s="1"/>
      <c r="E88" s="1"/>
      <c r="F88" s="1"/>
      <c r="G88" s="1"/>
    </row>
    <row r="89" spans="1:7" x14ac:dyDescent="0.25">
      <c r="A89" s="1"/>
      <c r="B89" s="1"/>
      <c r="C89" s="1"/>
      <c r="D89" s="1"/>
      <c r="E89" s="1"/>
      <c r="F89" s="1"/>
      <c r="G89" s="1"/>
    </row>
    <row r="90" spans="1:7" x14ac:dyDescent="0.25">
      <c r="A90" s="1"/>
      <c r="B90" s="1"/>
      <c r="C90" s="1"/>
      <c r="D90" s="1"/>
      <c r="E90" s="1"/>
      <c r="F90" s="1"/>
      <c r="G90" s="1"/>
    </row>
    <row r="91" spans="1:7" x14ac:dyDescent="0.25">
      <c r="A91" s="1"/>
      <c r="B91" s="1"/>
      <c r="C91" s="1"/>
      <c r="D91" s="1"/>
      <c r="E91" s="1"/>
      <c r="F91" s="1"/>
      <c r="G91" s="1"/>
    </row>
    <row r="92" spans="1:7" x14ac:dyDescent="0.25">
      <c r="A92" s="1"/>
      <c r="B92" s="1"/>
      <c r="C92" s="1"/>
      <c r="D92" s="1"/>
      <c r="E92" s="1"/>
      <c r="F92" s="1"/>
      <c r="G92" s="1"/>
    </row>
    <row r="93" spans="1:7" x14ac:dyDescent="0.25">
      <c r="A93" s="1"/>
      <c r="B93" s="1"/>
      <c r="C93" s="1"/>
      <c r="D93" s="1"/>
      <c r="E93" s="1"/>
      <c r="F93" s="1"/>
      <c r="G93" s="1"/>
    </row>
    <row r="94" spans="1:7" x14ac:dyDescent="0.25">
      <c r="A94" s="1"/>
      <c r="B94" s="1"/>
      <c r="C94" s="1"/>
      <c r="D94" s="1"/>
      <c r="E94" s="1"/>
      <c r="F94" s="1"/>
      <c r="G94" s="1"/>
    </row>
    <row r="95" spans="1:7" x14ac:dyDescent="0.25">
      <c r="A95" s="1"/>
      <c r="B95" s="1"/>
      <c r="C95" s="1"/>
      <c r="D95" s="1"/>
      <c r="E95" s="1"/>
      <c r="F95" s="1"/>
      <c r="G95" s="1"/>
    </row>
    <row r="96" spans="1:7" x14ac:dyDescent="0.25">
      <c r="A96" s="1"/>
      <c r="B96" s="1"/>
      <c r="C96" s="1"/>
      <c r="D96" s="1"/>
      <c r="E96" s="1"/>
      <c r="F96" s="1"/>
      <c r="G96" s="1"/>
    </row>
    <row r="97" spans="1:7" x14ac:dyDescent="0.25">
      <c r="A97" s="1"/>
      <c r="B97" s="1"/>
      <c r="C97" s="1"/>
      <c r="D97" s="1"/>
      <c r="E97" s="1"/>
      <c r="F97" s="1"/>
      <c r="G97" s="1"/>
    </row>
    <row r="98" spans="1:7" x14ac:dyDescent="0.25">
      <c r="A98" s="1"/>
      <c r="B98" s="1"/>
      <c r="C98" s="1"/>
      <c r="D98" s="1"/>
      <c r="E98" s="1"/>
      <c r="F98" s="1"/>
      <c r="G98" s="1"/>
    </row>
    <row r="99" spans="1:7" x14ac:dyDescent="0.25">
      <c r="A99" s="1"/>
      <c r="B99" s="1"/>
      <c r="C99" s="1"/>
      <c r="D99" s="1"/>
      <c r="E99" s="1"/>
      <c r="F99" s="1"/>
      <c r="G99" s="1"/>
    </row>
    <row r="100" spans="1:7" x14ac:dyDescent="0.25">
      <c r="A100" s="1"/>
      <c r="B100" s="1"/>
      <c r="C100" s="1"/>
      <c r="D100" s="1"/>
      <c r="E100" s="1"/>
      <c r="F100" s="1"/>
      <c r="G100" s="1"/>
    </row>
    <row r="101" spans="1:7" x14ac:dyDescent="0.25">
      <c r="A101" s="1"/>
      <c r="B101" s="1"/>
      <c r="C101" s="1"/>
      <c r="D101" s="1"/>
      <c r="E101" s="1"/>
      <c r="F101" s="1"/>
      <c r="G101" s="1"/>
    </row>
    <row r="102" spans="1:7" x14ac:dyDescent="0.25">
      <c r="A102" s="1"/>
      <c r="B102" s="1"/>
      <c r="C102" s="1"/>
      <c r="D102" s="1"/>
      <c r="E102" s="1"/>
      <c r="F102" s="1"/>
      <c r="G102" s="1"/>
    </row>
    <row r="103" spans="1:7" x14ac:dyDescent="0.25">
      <c r="A103" s="1"/>
      <c r="B103" s="1"/>
      <c r="C103" s="1"/>
      <c r="D103" s="1"/>
      <c r="E103" s="1"/>
      <c r="F103" s="1"/>
      <c r="G103" s="1"/>
    </row>
    <row r="104" spans="1:7" x14ac:dyDescent="0.25"/>
    <row r="105" spans="1:7" x14ac:dyDescent="0.25"/>
    <row r="106" spans="1:7" x14ac:dyDescent="0.25"/>
  </sheetData>
  <sortState xmlns:xlrd2="http://schemas.microsoft.com/office/spreadsheetml/2017/richdata2" ref="A49:G67">
    <sortCondition ref="F49"/>
  </sortState>
  <phoneticPr fontId="2" type="noConversion"/>
  <pageMargins left="0.69930555555555596" right="0.69930555555555596" top="0.75" bottom="0.75" header="0.3" footer="0.3"/>
  <pageSetup paperSize="9" orientation="landscape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D1:E102"/>
  <sheetViews>
    <sheetView topLeftCell="A53" workbookViewId="0">
      <selection activeCell="G8" sqref="G8"/>
    </sheetView>
  </sheetViews>
  <sheetFormatPr defaultColWidth="9" defaultRowHeight="14.4" x14ac:dyDescent="0.25"/>
  <cols>
    <col min="4" max="4" width="25" customWidth="1"/>
    <col min="5" max="5" width="23.44140625" customWidth="1"/>
  </cols>
  <sheetData>
    <row r="1" spans="4:5" x14ac:dyDescent="0.25">
      <c r="D1" s="7" t="s">
        <v>126</v>
      </c>
      <c r="E1" s="4" t="e">
        <f>SUBTOTAL(9,#REF!)</f>
        <v>#REF!</v>
      </c>
    </row>
    <row r="2" spans="4:5" x14ac:dyDescent="0.25">
      <c r="D2" s="3" t="s">
        <v>125</v>
      </c>
      <c r="E2" s="1">
        <v>1</v>
      </c>
    </row>
    <row r="3" spans="4:5" x14ac:dyDescent="0.25">
      <c r="D3" s="5" t="s">
        <v>127</v>
      </c>
      <c r="E3" s="1">
        <f>SUBTOTAL(9,E2:E2)</f>
        <v>1</v>
      </c>
    </row>
    <row r="4" spans="4:5" x14ac:dyDescent="0.25">
      <c r="D4" s="3" t="s">
        <v>124</v>
      </c>
      <c r="E4" s="1">
        <v>1</v>
      </c>
    </row>
    <row r="5" spans="4:5" x14ac:dyDescent="0.25">
      <c r="D5" s="5" t="s">
        <v>126</v>
      </c>
      <c r="E5" s="1">
        <f>SUBTOTAL(9,E4:E4)</f>
        <v>1</v>
      </c>
    </row>
    <row r="6" spans="4:5" x14ac:dyDescent="0.25">
      <c r="D6" s="3" t="s">
        <v>125</v>
      </c>
      <c r="E6" s="1">
        <v>1</v>
      </c>
    </row>
    <row r="7" spans="4:5" x14ac:dyDescent="0.25">
      <c r="D7" s="5" t="s">
        <v>127</v>
      </c>
      <c r="E7" s="1">
        <f>SUBTOTAL(9,E6:E6)</f>
        <v>1</v>
      </c>
    </row>
    <row r="8" spans="4:5" x14ac:dyDescent="0.25">
      <c r="D8" s="1" t="s">
        <v>24</v>
      </c>
      <c r="E8" s="1">
        <v>2</v>
      </c>
    </row>
    <row r="9" spans="4:5" x14ac:dyDescent="0.25">
      <c r="D9" s="5" t="s">
        <v>89</v>
      </c>
      <c r="E9" s="1">
        <f>SUBTOTAL(9,E8:E8)</f>
        <v>2</v>
      </c>
    </row>
    <row r="10" spans="4:5" x14ac:dyDescent="0.25">
      <c r="D10" s="1" t="s">
        <v>20</v>
      </c>
      <c r="E10" s="1">
        <v>1</v>
      </c>
    </row>
    <row r="11" spans="4:5" x14ac:dyDescent="0.25">
      <c r="D11" s="5" t="s">
        <v>112</v>
      </c>
      <c r="E11" s="1">
        <f>SUBTOTAL(9,E10:E10)</f>
        <v>1</v>
      </c>
    </row>
    <row r="12" spans="4:5" x14ac:dyDescent="0.25">
      <c r="D12" s="1" t="s">
        <v>22</v>
      </c>
      <c r="E12" s="1">
        <v>1</v>
      </c>
    </row>
    <row r="13" spans="4:5" x14ac:dyDescent="0.25">
      <c r="D13" s="5" t="s">
        <v>111</v>
      </c>
      <c r="E13" s="1">
        <f>SUBTOTAL(9,E12:E12)</f>
        <v>1</v>
      </c>
    </row>
    <row r="14" spans="4:5" x14ac:dyDescent="0.25">
      <c r="D14" s="1" t="s">
        <v>74</v>
      </c>
      <c r="E14" s="1">
        <v>1</v>
      </c>
    </row>
    <row r="15" spans="4:5" x14ac:dyDescent="0.25">
      <c r="D15" s="5" t="s">
        <v>88</v>
      </c>
      <c r="E15" s="1">
        <f>SUBTOTAL(9,E14:E14)</f>
        <v>1</v>
      </c>
    </row>
    <row r="16" spans="4:5" x14ac:dyDescent="0.25">
      <c r="D16" s="1" t="s">
        <v>11</v>
      </c>
      <c r="E16" s="1">
        <v>1</v>
      </c>
    </row>
    <row r="17" spans="4:5" x14ac:dyDescent="0.25">
      <c r="D17" s="5" t="s">
        <v>91</v>
      </c>
      <c r="E17" s="1">
        <f>SUBTOTAL(9,E16:E16)</f>
        <v>1</v>
      </c>
    </row>
    <row r="18" spans="4:5" x14ac:dyDescent="0.25">
      <c r="D18" s="3" t="s">
        <v>113</v>
      </c>
      <c r="E18" s="1">
        <v>1</v>
      </c>
    </row>
    <row r="19" spans="4:5" x14ac:dyDescent="0.25">
      <c r="D19" s="3" t="s">
        <v>113</v>
      </c>
      <c r="E19" s="1">
        <v>1</v>
      </c>
    </row>
    <row r="20" spans="4:5" x14ac:dyDescent="0.25">
      <c r="D20" s="1" t="s">
        <v>113</v>
      </c>
      <c r="E20" s="1">
        <v>1</v>
      </c>
    </row>
    <row r="21" spans="4:5" x14ac:dyDescent="0.25">
      <c r="D21" s="1" t="s">
        <v>113</v>
      </c>
      <c r="E21" s="1">
        <v>5</v>
      </c>
    </row>
    <row r="22" spans="4:5" x14ac:dyDescent="0.25">
      <c r="D22" s="1" t="s">
        <v>113</v>
      </c>
      <c r="E22" s="1">
        <v>1</v>
      </c>
    </row>
    <row r="23" spans="4:5" x14ac:dyDescent="0.25">
      <c r="D23" s="1" t="s">
        <v>113</v>
      </c>
      <c r="E23" s="1">
        <v>3</v>
      </c>
    </row>
    <row r="24" spans="4:5" x14ac:dyDescent="0.25">
      <c r="D24" s="5" t="s">
        <v>114</v>
      </c>
      <c r="E24" s="1">
        <f>SUBTOTAL(9,E18:E23)</f>
        <v>12</v>
      </c>
    </row>
    <row r="25" spans="4:5" x14ac:dyDescent="0.25">
      <c r="D25" s="3" t="s">
        <v>78</v>
      </c>
      <c r="E25" s="1">
        <v>1</v>
      </c>
    </row>
    <row r="26" spans="4:5" x14ac:dyDescent="0.25">
      <c r="D26" s="1" t="s">
        <v>70</v>
      </c>
      <c r="E26" s="1">
        <v>1</v>
      </c>
    </row>
    <row r="27" spans="4:5" x14ac:dyDescent="0.25">
      <c r="D27" s="1" t="s">
        <v>70</v>
      </c>
      <c r="E27" s="1">
        <v>4</v>
      </c>
    </row>
    <row r="28" spans="4:5" x14ac:dyDescent="0.25">
      <c r="D28" s="1" t="s">
        <v>70</v>
      </c>
      <c r="E28" s="1">
        <v>1</v>
      </c>
    </row>
    <row r="29" spans="4:5" x14ac:dyDescent="0.25">
      <c r="D29" s="1" t="s">
        <v>69</v>
      </c>
      <c r="E29" s="1">
        <v>1</v>
      </c>
    </row>
    <row r="30" spans="4:5" x14ac:dyDescent="0.25">
      <c r="D30" s="1" t="s">
        <v>69</v>
      </c>
      <c r="E30" s="1">
        <v>1</v>
      </c>
    </row>
    <row r="31" spans="4:5" x14ac:dyDescent="0.25">
      <c r="D31" s="3" t="s">
        <v>76</v>
      </c>
      <c r="E31" s="1">
        <v>1</v>
      </c>
    </row>
    <row r="32" spans="4:5" x14ac:dyDescent="0.25">
      <c r="D32" s="1" t="s">
        <v>69</v>
      </c>
      <c r="E32" s="1">
        <v>3</v>
      </c>
    </row>
    <row r="33" spans="4:5" x14ac:dyDescent="0.25">
      <c r="D33" s="5" t="s">
        <v>121</v>
      </c>
      <c r="E33" s="1">
        <f>SUBTOTAL(9,E25:E32)</f>
        <v>13</v>
      </c>
    </row>
    <row r="34" spans="4:5" x14ac:dyDescent="0.25">
      <c r="D34" s="1" t="s">
        <v>73</v>
      </c>
      <c r="E34" s="1">
        <v>1</v>
      </c>
    </row>
    <row r="35" spans="4:5" x14ac:dyDescent="0.25">
      <c r="D35" s="5" t="s">
        <v>92</v>
      </c>
      <c r="E35" s="1">
        <f>SUBTOTAL(9,E34:E34)</f>
        <v>1</v>
      </c>
    </row>
    <row r="36" spans="4:5" x14ac:dyDescent="0.25">
      <c r="D36" s="3" t="s">
        <v>84</v>
      </c>
      <c r="E36" s="1">
        <v>1</v>
      </c>
    </row>
    <row r="37" spans="4:5" x14ac:dyDescent="0.25">
      <c r="D37" s="1" t="s">
        <v>72</v>
      </c>
      <c r="E37" s="1">
        <v>1</v>
      </c>
    </row>
    <row r="38" spans="4:5" x14ac:dyDescent="0.25">
      <c r="D38" s="5" t="s">
        <v>94</v>
      </c>
      <c r="E38" s="1">
        <f>SUBTOTAL(9,E36:E37)</f>
        <v>2</v>
      </c>
    </row>
    <row r="39" spans="4:5" x14ac:dyDescent="0.25">
      <c r="D39" s="1" t="s">
        <v>71</v>
      </c>
      <c r="E39" s="1">
        <v>1</v>
      </c>
    </row>
    <row r="40" spans="4:5" x14ac:dyDescent="0.25">
      <c r="D40" s="5" t="s">
        <v>93</v>
      </c>
      <c r="E40" s="1">
        <f>SUBTOTAL(9,E39:E39)</f>
        <v>1</v>
      </c>
    </row>
    <row r="41" spans="4:5" x14ac:dyDescent="0.25">
      <c r="D41" s="1" t="s">
        <v>41</v>
      </c>
      <c r="E41" s="1">
        <v>5</v>
      </c>
    </row>
    <row r="42" spans="4:5" x14ac:dyDescent="0.25">
      <c r="D42" s="1" t="s">
        <v>41</v>
      </c>
      <c r="E42" s="1">
        <v>3</v>
      </c>
    </row>
    <row r="43" spans="4:5" x14ac:dyDescent="0.25">
      <c r="D43" s="5" t="s">
        <v>102</v>
      </c>
      <c r="E43" s="1">
        <f>SUBTOTAL(9,E41:E42)</f>
        <v>8</v>
      </c>
    </row>
    <row r="44" spans="4:5" x14ac:dyDescent="0.25">
      <c r="D44" s="3" t="s">
        <v>75</v>
      </c>
      <c r="E44" s="1">
        <v>1</v>
      </c>
    </row>
    <row r="45" spans="4:5" x14ac:dyDescent="0.25">
      <c r="D45" s="3" t="s">
        <v>75</v>
      </c>
      <c r="E45" s="1">
        <v>1</v>
      </c>
    </row>
    <row r="46" spans="4:5" x14ac:dyDescent="0.25">
      <c r="D46" s="5" t="s">
        <v>98</v>
      </c>
      <c r="E46" s="1">
        <f>SUBTOTAL(9,E44:E45)</f>
        <v>2</v>
      </c>
    </row>
    <row r="47" spans="4:5" x14ac:dyDescent="0.25">
      <c r="D47" s="1" t="s">
        <v>57</v>
      </c>
      <c r="E47" s="1">
        <v>10</v>
      </c>
    </row>
    <row r="48" spans="4:5" x14ac:dyDescent="0.25">
      <c r="D48" s="5" t="s">
        <v>106</v>
      </c>
      <c r="E48" s="1">
        <f>SUBTOTAL(9,E47:E47)</f>
        <v>10</v>
      </c>
    </row>
    <row r="49" spans="4:5" x14ac:dyDescent="0.25">
      <c r="D49" s="1" t="s">
        <v>58</v>
      </c>
      <c r="E49" s="1">
        <v>5</v>
      </c>
    </row>
    <row r="50" spans="4:5" x14ac:dyDescent="0.25">
      <c r="D50" s="5" t="s">
        <v>107</v>
      </c>
      <c r="E50" s="1">
        <f>SUBTOTAL(9,E49:E49)</f>
        <v>5</v>
      </c>
    </row>
    <row r="51" spans="4:5" x14ac:dyDescent="0.25">
      <c r="D51" s="1" t="s">
        <v>49</v>
      </c>
      <c r="E51" s="1">
        <v>1</v>
      </c>
    </row>
    <row r="52" spans="4:5" x14ac:dyDescent="0.25">
      <c r="D52" s="5" t="s">
        <v>105</v>
      </c>
      <c r="E52" s="1">
        <f>SUBTOTAL(9,E51:E51)</f>
        <v>1</v>
      </c>
    </row>
    <row r="53" spans="4:5" x14ac:dyDescent="0.25">
      <c r="D53" s="1" t="s">
        <v>39</v>
      </c>
      <c r="E53" s="1">
        <v>1</v>
      </c>
    </row>
    <row r="54" spans="4:5" x14ac:dyDescent="0.25">
      <c r="D54" s="1" t="s">
        <v>39</v>
      </c>
      <c r="E54" s="1">
        <v>4</v>
      </c>
    </row>
    <row r="55" spans="4:5" x14ac:dyDescent="0.25">
      <c r="D55" s="5" t="s">
        <v>101</v>
      </c>
      <c r="E55" s="1">
        <f>SUBTOTAL(9,E53:E54)</f>
        <v>5</v>
      </c>
    </row>
    <row r="56" spans="4:5" x14ac:dyDescent="0.25">
      <c r="D56" s="1" t="s">
        <v>25</v>
      </c>
      <c r="E56" s="1">
        <v>1</v>
      </c>
    </row>
    <row r="57" spans="4:5" x14ac:dyDescent="0.25">
      <c r="D57" s="1" t="s">
        <v>25</v>
      </c>
      <c r="E57" s="1">
        <v>1</v>
      </c>
    </row>
    <row r="58" spans="4:5" x14ac:dyDescent="0.25">
      <c r="D58" s="1" t="s">
        <v>25</v>
      </c>
      <c r="E58" s="1">
        <v>1</v>
      </c>
    </row>
    <row r="59" spans="4:5" x14ac:dyDescent="0.25">
      <c r="D59" s="5" t="s">
        <v>96</v>
      </c>
      <c r="E59" s="1">
        <f>SUBTOTAL(9,E56:E58)</f>
        <v>3</v>
      </c>
    </row>
    <row r="60" spans="4:5" x14ac:dyDescent="0.25">
      <c r="D60" s="1" t="s">
        <v>43</v>
      </c>
      <c r="E60" s="1">
        <v>1</v>
      </c>
    </row>
    <row r="61" spans="4:5" x14ac:dyDescent="0.25">
      <c r="D61" s="5" t="s">
        <v>103</v>
      </c>
      <c r="E61" s="1">
        <f>SUBTOTAL(9,E60:E60)</f>
        <v>1</v>
      </c>
    </row>
    <row r="62" spans="4:5" x14ac:dyDescent="0.25">
      <c r="D62" s="1" t="s">
        <v>33</v>
      </c>
      <c r="E62" s="1">
        <v>1</v>
      </c>
    </row>
    <row r="63" spans="4:5" x14ac:dyDescent="0.25">
      <c r="D63" s="5" t="s">
        <v>99</v>
      </c>
      <c r="E63" s="1">
        <f>SUBTOTAL(9,E62:E62)</f>
        <v>1</v>
      </c>
    </row>
    <row r="64" spans="4:5" x14ac:dyDescent="0.25">
      <c r="D64" s="3" t="s">
        <v>82</v>
      </c>
      <c r="E64" s="1">
        <v>2</v>
      </c>
    </row>
    <row r="65" spans="4:5" x14ac:dyDescent="0.25">
      <c r="D65" s="3" t="s">
        <v>82</v>
      </c>
      <c r="E65" s="1">
        <v>1</v>
      </c>
    </row>
    <row r="66" spans="4:5" x14ac:dyDescent="0.25">
      <c r="D66" s="5" t="s">
        <v>104</v>
      </c>
      <c r="E66" s="1">
        <f>SUBTOTAL(9,E64:E65)</f>
        <v>3</v>
      </c>
    </row>
    <row r="67" spans="4:5" x14ac:dyDescent="0.25">
      <c r="D67" s="3" t="s">
        <v>28</v>
      </c>
      <c r="E67" s="1">
        <v>1</v>
      </c>
    </row>
    <row r="68" spans="4:5" x14ac:dyDescent="0.25">
      <c r="D68" s="3" t="s">
        <v>28</v>
      </c>
      <c r="E68" s="1">
        <v>1</v>
      </c>
    </row>
    <row r="69" spans="4:5" x14ac:dyDescent="0.25">
      <c r="D69" s="3" t="s">
        <v>28</v>
      </c>
      <c r="E69" s="1">
        <v>1</v>
      </c>
    </row>
    <row r="70" spans="4:5" x14ac:dyDescent="0.25">
      <c r="D70" s="1" t="s">
        <v>28</v>
      </c>
      <c r="E70" s="1">
        <v>3</v>
      </c>
    </row>
    <row r="71" spans="4:5" x14ac:dyDescent="0.25">
      <c r="D71" s="5" t="s">
        <v>97</v>
      </c>
      <c r="E71" s="1">
        <f>SUBTOTAL(9,E67:E70)</f>
        <v>6</v>
      </c>
    </row>
    <row r="72" spans="4:5" x14ac:dyDescent="0.25">
      <c r="D72" s="1" t="s">
        <v>68</v>
      </c>
      <c r="E72" s="1">
        <v>1</v>
      </c>
    </row>
    <row r="73" spans="4:5" x14ac:dyDescent="0.25">
      <c r="D73" s="5" t="s">
        <v>100</v>
      </c>
      <c r="E73" s="1">
        <f>SUBTOTAL(9,E72:E72)</f>
        <v>1</v>
      </c>
    </row>
    <row r="74" spans="4:5" x14ac:dyDescent="0.25">
      <c r="D74" s="1" t="s">
        <v>59</v>
      </c>
      <c r="E74" s="1">
        <v>2</v>
      </c>
    </row>
    <row r="75" spans="4:5" x14ac:dyDescent="0.25">
      <c r="D75" s="5" t="s">
        <v>108</v>
      </c>
      <c r="E75" s="1">
        <f>SUBTOTAL(9,E74:E74)</f>
        <v>2</v>
      </c>
    </row>
    <row r="76" spans="4:5" x14ac:dyDescent="0.25">
      <c r="D76" s="3" t="s">
        <v>81</v>
      </c>
      <c r="E76" s="1">
        <v>6</v>
      </c>
    </row>
    <row r="77" spans="4:5" x14ac:dyDescent="0.25">
      <c r="D77" s="3" t="s">
        <v>81</v>
      </c>
      <c r="E77" s="1">
        <v>1</v>
      </c>
    </row>
    <row r="78" spans="4:5" x14ac:dyDescent="0.25">
      <c r="D78" s="5" t="s">
        <v>90</v>
      </c>
      <c r="E78" s="1">
        <f>SUBTOTAL(9,E76:E77)</f>
        <v>7</v>
      </c>
    </row>
    <row r="79" spans="4:5" x14ac:dyDescent="0.25">
      <c r="D79" s="3" t="s">
        <v>117</v>
      </c>
      <c r="E79" s="1">
        <v>2</v>
      </c>
    </row>
    <row r="80" spans="4:5" x14ac:dyDescent="0.25">
      <c r="D80" s="5" t="s">
        <v>122</v>
      </c>
      <c r="E80" s="1">
        <f>SUBTOTAL(9,E79:E79)</f>
        <v>2</v>
      </c>
    </row>
    <row r="81" spans="4:5" x14ac:dyDescent="0.25">
      <c r="D81" s="1" t="s">
        <v>14</v>
      </c>
      <c r="E81" s="1">
        <v>1</v>
      </c>
    </row>
    <row r="82" spans="4:5" x14ac:dyDescent="0.25">
      <c r="D82" s="5" t="s">
        <v>85</v>
      </c>
      <c r="E82" s="1">
        <f>SUBTOTAL(9,E81:E81)</f>
        <v>1</v>
      </c>
    </row>
    <row r="83" spans="4:5" x14ac:dyDescent="0.25">
      <c r="D83" s="1" t="s">
        <v>18</v>
      </c>
      <c r="E83" s="1">
        <v>1</v>
      </c>
    </row>
    <row r="84" spans="4:5" x14ac:dyDescent="0.25">
      <c r="D84" s="5" t="s">
        <v>87</v>
      </c>
      <c r="E84" s="1">
        <f>SUBTOTAL(9,E83:E83)</f>
        <v>1</v>
      </c>
    </row>
    <row r="85" spans="4:5" x14ac:dyDescent="0.25">
      <c r="D85" s="1" t="s">
        <v>16</v>
      </c>
      <c r="E85" s="1">
        <v>1</v>
      </c>
    </row>
    <row r="86" spans="4:5" x14ac:dyDescent="0.25">
      <c r="D86" s="5" t="s">
        <v>86</v>
      </c>
      <c r="E86" s="1">
        <f>SUBTOTAL(9,E85:E85)</f>
        <v>1</v>
      </c>
    </row>
    <row r="87" spans="4:5" x14ac:dyDescent="0.25">
      <c r="D87" s="1" t="s">
        <v>8</v>
      </c>
      <c r="E87" s="1">
        <v>1</v>
      </c>
    </row>
    <row r="88" spans="4:5" x14ac:dyDescent="0.25">
      <c r="D88" s="5" t="s">
        <v>95</v>
      </c>
      <c r="E88" s="1">
        <f>SUBTOTAL(9,E87:E87)</f>
        <v>1</v>
      </c>
    </row>
    <row r="89" spans="4:5" x14ac:dyDescent="0.25">
      <c r="D89" s="3" t="s">
        <v>80</v>
      </c>
      <c r="E89" s="1">
        <v>1</v>
      </c>
    </row>
    <row r="90" spans="4:5" x14ac:dyDescent="0.25">
      <c r="D90" s="3" t="s">
        <v>80</v>
      </c>
      <c r="E90" s="1">
        <v>1</v>
      </c>
    </row>
    <row r="91" spans="4:5" x14ac:dyDescent="0.25">
      <c r="D91" s="3" t="s">
        <v>80</v>
      </c>
      <c r="E91" s="1">
        <v>1</v>
      </c>
    </row>
    <row r="92" spans="4:5" x14ac:dyDescent="0.25">
      <c r="D92" s="3" t="s">
        <v>80</v>
      </c>
      <c r="E92" s="1">
        <v>1</v>
      </c>
    </row>
    <row r="93" spans="4:5" x14ac:dyDescent="0.25">
      <c r="D93" s="3" t="s">
        <v>80</v>
      </c>
      <c r="E93" s="1">
        <v>9</v>
      </c>
    </row>
    <row r="94" spans="4:5" x14ac:dyDescent="0.25">
      <c r="D94" s="3" t="s">
        <v>80</v>
      </c>
      <c r="E94" s="1">
        <v>1</v>
      </c>
    </row>
    <row r="95" spans="4:5" x14ac:dyDescent="0.25">
      <c r="D95" s="3" t="s">
        <v>80</v>
      </c>
      <c r="E95" s="1">
        <v>3</v>
      </c>
    </row>
    <row r="96" spans="4:5" x14ac:dyDescent="0.25">
      <c r="D96" s="3" t="s">
        <v>80</v>
      </c>
      <c r="E96" s="1">
        <v>3</v>
      </c>
    </row>
    <row r="97" spans="4:5" x14ac:dyDescent="0.25">
      <c r="D97" s="3" t="s">
        <v>80</v>
      </c>
      <c r="E97" s="1">
        <v>1</v>
      </c>
    </row>
    <row r="98" spans="4:5" x14ac:dyDescent="0.25">
      <c r="D98" s="3" t="s">
        <v>80</v>
      </c>
      <c r="E98" s="1">
        <v>1</v>
      </c>
    </row>
    <row r="99" spans="4:5" x14ac:dyDescent="0.25">
      <c r="D99" s="5" t="s">
        <v>109</v>
      </c>
      <c r="E99" s="1">
        <f>SUBTOTAL(9,E89:E98)</f>
        <v>22</v>
      </c>
    </row>
    <row r="100" spans="4:5" x14ac:dyDescent="0.25">
      <c r="D100" s="3" t="s">
        <v>83</v>
      </c>
      <c r="E100" s="1">
        <v>1</v>
      </c>
    </row>
    <row r="101" spans="4:5" x14ac:dyDescent="0.25">
      <c r="D101" s="3" t="s">
        <v>83</v>
      </c>
      <c r="E101" s="1">
        <v>1</v>
      </c>
    </row>
    <row r="102" spans="4:5" x14ac:dyDescent="0.25">
      <c r="D102" s="5" t="s">
        <v>110</v>
      </c>
      <c r="E102" s="1">
        <f>SUBTOTAL(9,E100:E101)</f>
        <v>2</v>
      </c>
    </row>
  </sheetData>
  <phoneticPr fontId="4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C20"/>
  <sheetViews>
    <sheetView workbookViewId="0">
      <selection activeCell="F13" sqref="F13"/>
    </sheetView>
  </sheetViews>
  <sheetFormatPr defaultColWidth="9" defaultRowHeight="14.4" x14ac:dyDescent="0.25"/>
  <cols>
    <col min="2" max="2" width="22.77734375" customWidth="1"/>
    <col min="4" max="5" width="9" customWidth="1"/>
  </cols>
  <sheetData>
    <row r="3" spans="2:3" x14ac:dyDescent="0.25">
      <c r="B3" s="10" t="s">
        <v>188</v>
      </c>
      <c r="C3" s="10" t="s">
        <v>192</v>
      </c>
    </row>
    <row r="4" spans="2:3" x14ac:dyDescent="0.25">
      <c r="B4" s="10" t="s">
        <v>189</v>
      </c>
      <c r="C4" s="10" t="s">
        <v>192</v>
      </c>
    </row>
    <row r="5" spans="2:3" x14ac:dyDescent="0.25">
      <c r="B5" s="10" t="s">
        <v>190</v>
      </c>
      <c r="C5" s="10" t="s">
        <v>192</v>
      </c>
    </row>
    <row r="6" spans="2:3" x14ac:dyDescent="0.25">
      <c r="B6" s="6" t="s">
        <v>200</v>
      </c>
      <c r="C6" s="10" t="s">
        <v>192</v>
      </c>
    </row>
    <row r="7" spans="2:3" x14ac:dyDescent="0.25">
      <c r="B7" s="3" t="s">
        <v>201</v>
      </c>
      <c r="C7" s="10" t="s">
        <v>192</v>
      </c>
    </row>
    <row r="8" spans="2:3" x14ac:dyDescent="0.25">
      <c r="B8" s="3" t="s">
        <v>120</v>
      </c>
      <c r="C8" s="10" t="s">
        <v>192</v>
      </c>
    </row>
    <row r="9" spans="2:3" x14ac:dyDescent="0.25">
      <c r="B9" s="1" t="s">
        <v>19</v>
      </c>
      <c r="C9" s="10" t="s">
        <v>192</v>
      </c>
    </row>
    <row r="10" spans="2:3" x14ac:dyDescent="0.25">
      <c r="B10" s="1" t="s">
        <v>21</v>
      </c>
      <c r="C10" s="10" t="s">
        <v>192</v>
      </c>
    </row>
    <row r="11" spans="2:3" x14ac:dyDescent="0.25">
      <c r="B11" s="10" t="s">
        <v>186</v>
      </c>
      <c r="C11" s="10" t="s">
        <v>192</v>
      </c>
    </row>
    <row r="12" spans="2:3" x14ac:dyDescent="0.25">
      <c r="B12" s="10" t="s">
        <v>210</v>
      </c>
      <c r="C12" s="10" t="s">
        <v>192</v>
      </c>
    </row>
    <row r="13" spans="2:3" x14ac:dyDescent="0.25">
      <c r="B13" s="10" t="s">
        <v>191</v>
      </c>
      <c r="C13" s="10" t="s">
        <v>193</v>
      </c>
    </row>
    <row r="14" spans="2:3" x14ac:dyDescent="0.25">
      <c r="B14" s="10" t="s">
        <v>187</v>
      </c>
      <c r="C14" s="10" t="s">
        <v>194</v>
      </c>
    </row>
    <row r="15" spans="2:3" x14ac:dyDescent="0.25">
      <c r="B15" s="11" t="s">
        <v>195</v>
      </c>
      <c r="C15" s="10" t="s">
        <v>194</v>
      </c>
    </row>
    <row r="16" spans="2:3" x14ac:dyDescent="0.25">
      <c r="B16" s="11" t="s">
        <v>196</v>
      </c>
      <c r="C16" s="10" t="s">
        <v>194</v>
      </c>
    </row>
    <row r="17" spans="2:3" x14ac:dyDescent="0.25">
      <c r="B17" s="11" t="s">
        <v>197</v>
      </c>
      <c r="C17" s="10" t="s">
        <v>194</v>
      </c>
    </row>
    <row r="18" spans="2:3" x14ac:dyDescent="0.25">
      <c r="B18" s="11" t="s">
        <v>198</v>
      </c>
      <c r="C18" s="10" t="s">
        <v>194</v>
      </c>
    </row>
    <row r="19" spans="2:3" x14ac:dyDescent="0.25">
      <c r="B19" s="11" t="s">
        <v>199</v>
      </c>
      <c r="C19" s="10" t="s">
        <v>194</v>
      </c>
    </row>
    <row r="20" spans="2:3" x14ac:dyDescent="0.25">
      <c r="B20" s="10"/>
    </row>
  </sheetData>
  <phoneticPr fontId="4" type="noConversion"/>
  <pageMargins left="0.69930555555555596" right="0.69930555555555596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2C5F0-B94B-4838-819D-830E60F416F6}">
  <dimension ref="B3:D8"/>
  <sheetViews>
    <sheetView workbookViewId="0">
      <selection activeCell="D10" sqref="D10"/>
    </sheetView>
  </sheetViews>
  <sheetFormatPr defaultRowHeight="14.4" x14ac:dyDescent="0.25"/>
  <cols>
    <col min="2" max="2" width="20.77734375" customWidth="1"/>
  </cols>
  <sheetData>
    <row r="3" spans="2:4" x14ac:dyDescent="0.25">
      <c r="B3" s="10" t="s">
        <v>202</v>
      </c>
      <c r="D3" s="10" t="s">
        <v>203</v>
      </c>
    </row>
    <row r="4" spans="2:4" x14ac:dyDescent="0.25">
      <c r="B4" s="10" t="s">
        <v>204</v>
      </c>
      <c r="D4" s="10" t="s">
        <v>205</v>
      </c>
    </row>
    <row r="5" spans="2:4" x14ac:dyDescent="0.25">
      <c r="B5" s="10" t="s">
        <v>206</v>
      </c>
      <c r="D5" s="10" t="s">
        <v>205</v>
      </c>
    </row>
    <row r="6" spans="2:4" x14ac:dyDescent="0.25">
      <c r="B6" s="10" t="s">
        <v>207</v>
      </c>
      <c r="D6" s="10" t="s">
        <v>205</v>
      </c>
    </row>
    <row r="7" spans="2:4" x14ac:dyDescent="0.25">
      <c r="B7" s="10" t="s">
        <v>208</v>
      </c>
      <c r="D7" s="10" t="s">
        <v>205</v>
      </c>
    </row>
    <row r="8" spans="2:4" x14ac:dyDescent="0.25">
      <c r="B8" s="10" t="s">
        <v>209</v>
      </c>
      <c r="D8" s="10" t="s">
        <v>205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面板安排</vt:lpstr>
      <vt:lpstr>内部操作面板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microsys</dc:creator>
  <cp:lastModifiedBy>FtpDown</cp:lastModifiedBy>
  <cp:lastPrinted>2018-09-24T01:10:15Z</cp:lastPrinted>
  <dcterms:created xsi:type="dcterms:W3CDTF">2018-09-09T07:22:00Z</dcterms:created>
  <dcterms:modified xsi:type="dcterms:W3CDTF">2019-09-20T00:19:50Z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2052-10.1.0.7469</vt:lpwstr>
  </property>
</Properties>
</file>