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sdlk\"/>
    </mc:Choice>
  </mc:AlternateContent>
  <xr:revisionPtr revIDLastSave="0" documentId="13_ncr:1_{939AAD82-60E1-4472-B15F-39A92C4514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面板安排" sheetId="3" r:id="rId3"/>
    <sheet name="内部操作面板" sheetId="4" r:id="rId4"/>
    <sheet name="联动控制器" sheetId="5" r:id="rId5"/>
    <sheet name="联动控制器购买清单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<sst xmlns="http://schemas.openxmlformats.org/spreadsheetml/2006/main" count="634" uniqueCount="322">
  <si>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</si>
  <si>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</si>
  <si>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</si>
  <si>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</si>
  <si>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</si>
  <si>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</si>
  <si>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</si>
  <si>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</si>
  <si>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</si>
  <si>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</si>
  <si>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</si>
  <si>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</si>
  <si>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</si>
  <si>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</si>
  <si>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</si>
  <si>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</si>
  <si>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</si>
  <si>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</si>
  <si>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</si>
  <si>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</si>
  <si>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</si>
  <si>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</si>
  <si>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</si>
  <si>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</si>
  <si>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</si>
  <si>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</si>
  <si>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</si>
  <si>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</si>
  <si>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</si>
  <si>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</si>
  <si>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3节</t>
  </si>
  <si>
    <t>烘道热能水循环</t>
  </si>
  <si>
    <t>DZ47-40A-2P</t>
  </si>
  <si>
    <t>热水炉</t>
  </si>
  <si>
    <t>DZ47-25A-3P</t>
  </si>
  <si>
    <t>继电器</t>
  </si>
  <si>
    <t>DZ47-10A-3P</t>
  </si>
  <si>
    <t>前处理</t>
  </si>
  <si>
    <t>DZ47-3A-3P</t>
  </si>
  <si>
    <t>电泳</t>
  </si>
  <si>
    <t>轴封冷却泵，0.55</t>
  </si>
  <si>
    <t>电泳泵循环，15KW</t>
  </si>
  <si>
    <t>1.5KW，反冲洗泵，超滤循环泵，UF0</t>
  </si>
  <si>
    <t>DZ47-16A-3P</t>
  </si>
  <si>
    <t>超滤泵，11KW</t>
  </si>
  <si>
    <t>照明</t>
  </si>
  <si>
    <t>声光报警器</t>
  </si>
  <si>
    <t>外循环，内循环控制</t>
  </si>
  <si>
    <t>备用</t>
  </si>
  <si>
    <t>DZ47-16A 2P</t>
  </si>
  <si>
    <t>DZ47-16A 3P</t>
  </si>
  <si>
    <t>DZ47-63A 3P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</si>
  <si>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</si>
  <si>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</si>
  <si>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</si>
  <si>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</si>
  <si>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</si>
  <si>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</si>
  <si>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C40A</t>
    <phoneticPr fontId="2" type="noConversion"/>
  </si>
  <si>
    <t xml:space="preserve">CJX2-220V 1810  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</si>
  <si>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</si>
  <si>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</si>
  <si>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</si>
  <si>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</si>
  <si>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</si>
  <si>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</si>
  <si>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</si>
  <si>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t>CJX2-220V 1810</t>
    <phoneticPr fontId="2" type="noConversion"/>
  </si>
  <si>
    <t>NR2-93/Z23-32A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</si>
  <si>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</si>
  <si>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</si>
  <si>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</si>
  <si>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</si>
  <si>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</si>
  <si>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</si>
  <si>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</si>
  <si>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</si>
  <si>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</si>
  <si>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</si>
  <si>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</si>
  <si>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</si>
  <si>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</si>
  <si>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</si>
  <si>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</si>
  <si>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</si>
  <si>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</si>
  <si>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</si>
  <si>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</si>
  <si>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</si>
  <si>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</si>
  <si>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</si>
  <si>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</si>
  <si>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</si>
  <si>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</si>
  <si>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</si>
  <si>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</si>
  <si>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</si>
  <si>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</si>
  <si>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</si>
  <si>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</si>
  <si>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</si>
  <si>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</si>
  <si>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</si>
  <si>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</si>
  <si>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继电器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</si>
  <si>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</si>
  <si>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</si>
  <si>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</si>
  <si>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</si>
  <si>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</si>
  <si>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</si>
  <si>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</si>
  <si>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</si>
  <si>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</si>
  <si>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</si>
  <si>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>DZ47-16A-3P</t>
    <phoneticPr fontId="2" type="noConversion"/>
  </si>
  <si>
    <t>DZ47-16A-2P</t>
    <phoneticPr fontId="2" type="noConversion"/>
  </si>
  <si>
    <t xml:space="preserve">NR2-25/Z 12-18A 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</si>
  <si>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</si>
  <si>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 xml:space="preserve">NR2-25/Z 4-6A </t>
    <phoneticPr fontId="2" type="noConversion"/>
  </si>
  <si>
    <t xml:space="preserve">NR2-93/Z 37-50A </t>
    <phoneticPr fontId="2" type="noConversion"/>
  </si>
  <si>
    <t xml:space="preserve">NR2-36/Z 23-32A </t>
    <phoneticPr fontId="2" type="noConversion"/>
  </si>
  <si>
    <t>NR2-36/Z 23-32A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</si>
  <si>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</si>
  <si>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</si>
  <si>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</si>
  <si>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</si>
  <si>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</si>
  <si>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</si>
  <si>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</si>
  <si>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</si>
  <si>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</si>
  <si>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</si>
  <si>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</si>
  <si>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>KMG8</t>
    <phoneticPr fontId="2" type="noConversion"/>
  </si>
  <si>
    <t>QFG8</t>
    <phoneticPr fontId="2" type="noConversion"/>
  </si>
  <si>
    <t>FRG8</t>
    <phoneticPr fontId="2" type="noConversion"/>
  </si>
  <si>
    <t>KMG3</t>
    <phoneticPr fontId="2" type="noConversion"/>
  </si>
  <si>
    <t>QFG3</t>
    <phoneticPr fontId="2" type="noConversion"/>
  </si>
  <si>
    <t>FRG3</t>
    <phoneticPr fontId="2" type="noConversion"/>
  </si>
  <si>
    <t>KMG2</t>
    <phoneticPr fontId="2" type="noConversion"/>
  </si>
  <si>
    <t>QFG2</t>
    <phoneticPr fontId="2" type="noConversion"/>
  </si>
  <si>
    <t>FRG2</t>
    <phoneticPr fontId="2" type="noConversion"/>
  </si>
  <si>
    <t>KMG11</t>
    <phoneticPr fontId="2" type="noConversion"/>
  </si>
  <si>
    <t>QFG11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</si>
  <si>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</si>
  <si>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</si>
  <si>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</si>
  <si>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</si>
  <si>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</si>
  <si>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</si>
  <si>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</si>
  <si>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</si>
  <si>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220-24V电源  150W</t>
    <phoneticPr fontId="2" type="noConversion"/>
  </si>
  <si>
    <t>JE1-JE8</t>
    <phoneticPr fontId="2" type="noConversion"/>
  </si>
  <si>
    <t>QF50-QF54</t>
    <phoneticPr fontId="2" type="noConversion"/>
  </si>
  <si>
    <t>QF60-QF61</t>
    <phoneticPr fontId="2" type="noConversion"/>
  </si>
  <si>
    <t>触摸屏</t>
    <phoneticPr fontId="4" type="noConversion"/>
  </si>
  <si>
    <t>调速电位器</t>
    <phoneticPr fontId="4" type="noConversion"/>
  </si>
  <si>
    <t>A相电源指示灯</t>
    <phoneticPr fontId="4" type="noConversion"/>
  </si>
  <si>
    <t>B相电源指示灯</t>
    <phoneticPr fontId="4" type="noConversion"/>
  </si>
  <si>
    <t>C相电源指示灯</t>
    <phoneticPr fontId="4" type="noConversion"/>
  </si>
  <si>
    <t>金工热能表</t>
    <phoneticPr fontId="4" type="noConversion"/>
  </si>
  <si>
    <t>总控</t>
    <phoneticPr fontId="4" type="noConversion"/>
  </si>
  <si>
    <t>热风循环</t>
    <phoneticPr fontId="4" type="noConversion"/>
  </si>
  <si>
    <t>悬挂链</t>
    <phoneticPr fontId="4" type="noConversion"/>
  </si>
  <si>
    <t>转速表</t>
    <phoneticPr fontId="4" type="noConversion"/>
  </si>
  <si>
    <t>链条启动</t>
    <phoneticPr fontId="4" type="noConversion"/>
  </si>
  <si>
    <t>链条停止</t>
    <phoneticPr fontId="4" type="noConversion"/>
  </si>
  <si>
    <t>链条运行指示灯</t>
    <phoneticPr fontId="4" type="noConversion"/>
  </si>
  <si>
    <t>链条外部即停指示灯</t>
    <phoneticPr fontId="4" type="noConversion"/>
  </si>
  <si>
    <t>系统启动按钮</t>
    <phoneticPr fontId="2" type="noConversion"/>
  </si>
  <si>
    <t>系统停止按钮</t>
    <phoneticPr fontId="2" type="noConversion"/>
  </si>
  <si>
    <t>温控表</t>
    <phoneticPr fontId="2" type="noConversion"/>
  </si>
  <si>
    <t>烘道热能水循环</t>
    <phoneticPr fontId="2" type="noConversion"/>
  </si>
  <si>
    <t>手动/自动开关</t>
    <phoneticPr fontId="2" type="noConversion"/>
  </si>
  <si>
    <t>悬挂链</t>
    <phoneticPr fontId="2" type="noConversion"/>
  </si>
  <si>
    <t>正/反转开关</t>
    <phoneticPr fontId="2" type="noConversion"/>
  </si>
  <si>
    <t>主动限位开关指示灯</t>
    <phoneticPr fontId="2" type="noConversion"/>
  </si>
  <si>
    <t>从动限位开关指示灯</t>
    <phoneticPr fontId="2" type="noConversion"/>
  </si>
  <si>
    <t>调速电位器</t>
    <phoneticPr fontId="2" type="noConversion"/>
  </si>
  <si>
    <t>声光报警指示灯</t>
  </si>
  <si>
    <t>热风循环燃烧机控制</t>
    <phoneticPr fontId="2" type="noConversion"/>
  </si>
  <si>
    <t>热风循环风机控制</t>
    <phoneticPr fontId="2" type="noConversion"/>
  </si>
  <si>
    <t>FRB1</t>
    <phoneticPr fontId="2" type="noConversion"/>
  </si>
  <si>
    <t>QFB1</t>
    <phoneticPr fontId="2" type="noConversion"/>
  </si>
  <si>
    <t>JZX-24VF(D)/4Z-24V</t>
    <phoneticPr fontId="2" type="noConversion"/>
  </si>
  <si>
    <t xml:space="preserve">CJX2-220V 2510 </t>
    <phoneticPr fontId="2" type="noConversion"/>
  </si>
  <si>
    <t>KM11，KM12，KM13，KM15，KM16，KM17</t>
    <phoneticPr fontId="2" type="noConversion"/>
  </si>
  <si>
    <t>1.5KW，反冲洗泵，超滤循环泵，UF0</t>
    <phoneticPr fontId="2" type="noConversion"/>
  </si>
  <si>
    <t>KMG9,KMG10,KMG1</t>
    <phoneticPr fontId="2" type="noConversion"/>
  </si>
  <si>
    <t>QFG9,QFG10,QFG1</t>
    <phoneticPr fontId="2" type="noConversion"/>
  </si>
  <si>
    <t>4KW,UF1,UF2，UF3，纯水洗</t>
    <phoneticPr fontId="2" type="noConversion"/>
  </si>
  <si>
    <t>FRG9,FRG10,FRG1</t>
    <phoneticPr fontId="2" type="noConversion"/>
  </si>
  <si>
    <t>KMG4,KMG5,KMG6,KMG7</t>
    <phoneticPr fontId="2" type="noConversion"/>
  </si>
  <si>
    <t>QFG4,QFG5,QFG6,QFG7</t>
    <phoneticPr fontId="2" type="noConversion"/>
  </si>
  <si>
    <t>FRG4,FRG4,FRG6,FRG7</t>
    <phoneticPr fontId="2" type="noConversion"/>
  </si>
  <si>
    <t>编号</t>
    <phoneticPr fontId="5" type="noConversion"/>
  </si>
  <si>
    <t>器件名称</t>
    <phoneticPr fontId="5" type="noConversion"/>
  </si>
  <si>
    <t>规格</t>
    <phoneticPr fontId="5" type="noConversion"/>
  </si>
  <si>
    <t>功能</t>
    <phoneticPr fontId="5" type="noConversion"/>
  </si>
  <si>
    <t>SB1</t>
    <phoneticPr fontId="5" type="noConversion"/>
  </si>
  <si>
    <t>按钮</t>
    <phoneticPr fontId="5" type="noConversion"/>
  </si>
  <si>
    <t>LAY2，不自锁,1常开1常闭</t>
    <phoneticPr fontId="5" type="noConversion"/>
  </si>
  <si>
    <t>启动</t>
    <phoneticPr fontId="5" type="noConversion"/>
  </si>
  <si>
    <t>SB2</t>
    <phoneticPr fontId="5" type="noConversion"/>
  </si>
  <si>
    <t>停止</t>
    <phoneticPr fontId="5" type="noConversion"/>
  </si>
  <si>
    <t>SB3</t>
    <phoneticPr fontId="5" type="noConversion"/>
  </si>
  <si>
    <t>LAY2，不自锁,2常开</t>
    <phoneticPr fontId="5" type="noConversion"/>
  </si>
  <si>
    <t>复位</t>
    <phoneticPr fontId="5" type="noConversion"/>
  </si>
  <si>
    <t>N1</t>
    <phoneticPr fontId="5" type="noConversion"/>
  </si>
  <si>
    <t>拨动开关</t>
    <phoneticPr fontId="5" type="noConversion"/>
  </si>
  <si>
    <t>2常开</t>
  </si>
  <si>
    <t>联动/手动</t>
    <phoneticPr fontId="5" type="noConversion"/>
  </si>
  <si>
    <t>N2</t>
    <phoneticPr fontId="5" type="noConversion"/>
  </si>
  <si>
    <t>2常开，</t>
  </si>
  <si>
    <t>正转/反转</t>
    <phoneticPr fontId="5" type="noConversion"/>
  </si>
  <si>
    <t>L1</t>
    <phoneticPr fontId="5" type="noConversion"/>
  </si>
  <si>
    <t>指示灯</t>
    <phoneticPr fontId="5" type="noConversion"/>
  </si>
  <si>
    <t>ND16，24V，绿</t>
    <phoneticPr fontId="5" type="noConversion"/>
  </si>
  <si>
    <t>运行指示灯</t>
    <phoneticPr fontId="5" type="noConversion"/>
  </si>
  <si>
    <t>L2</t>
    <phoneticPr fontId="5" type="noConversion"/>
  </si>
  <si>
    <t>ND16，24V  ,黄</t>
    <phoneticPr fontId="5" type="noConversion"/>
  </si>
  <si>
    <t>报警指示灯</t>
    <phoneticPr fontId="5" type="noConversion"/>
  </si>
  <si>
    <t>L3</t>
    <phoneticPr fontId="5" type="noConversion"/>
  </si>
  <si>
    <t>ND16，220V，红</t>
    <phoneticPr fontId="5" type="noConversion"/>
  </si>
  <si>
    <t>电源指示灯</t>
    <phoneticPr fontId="5" type="noConversion"/>
  </si>
  <si>
    <t>L4</t>
    <phoneticPr fontId="5" type="noConversion"/>
  </si>
  <si>
    <t>ND16，24V，白</t>
    <phoneticPr fontId="5" type="noConversion"/>
  </si>
  <si>
    <t>外部即停指示灯</t>
    <phoneticPr fontId="5" type="noConversion"/>
  </si>
  <si>
    <t>L5</t>
    <phoneticPr fontId="5" type="noConversion"/>
  </si>
  <si>
    <t>ND16，24V，红</t>
    <phoneticPr fontId="5" type="noConversion"/>
  </si>
  <si>
    <t>主动限位指示灯</t>
    <phoneticPr fontId="5" type="noConversion"/>
  </si>
  <si>
    <t>L6</t>
    <phoneticPr fontId="5" type="noConversion"/>
  </si>
  <si>
    <t>J1</t>
    <phoneticPr fontId="5" type="noConversion"/>
  </si>
  <si>
    <t>继电器</t>
    <phoneticPr fontId="5" type="noConversion"/>
  </si>
  <si>
    <t>24V，4常开4常闭</t>
  </si>
  <si>
    <t>变频器启动</t>
    <phoneticPr fontId="5" type="noConversion"/>
  </si>
  <si>
    <t>J2</t>
    <phoneticPr fontId="5" type="noConversion"/>
  </si>
  <si>
    <t>联动/手动控制</t>
    <phoneticPr fontId="5" type="noConversion"/>
  </si>
  <si>
    <t>J3</t>
    <phoneticPr fontId="5" type="noConversion"/>
  </si>
  <si>
    <t>反转/正转控制</t>
    <phoneticPr fontId="5" type="noConversion"/>
  </si>
  <si>
    <t>j4</t>
    <phoneticPr fontId="5" type="noConversion"/>
  </si>
  <si>
    <t>报警控制</t>
    <phoneticPr fontId="5" type="noConversion"/>
  </si>
  <si>
    <t>J5</t>
    <phoneticPr fontId="5" type="noConversion"/>
  </si>
  <si>
    <t>外部急停</t>
    <phoneticPr fontId="5" type="noConversion"/>
  </si>
  <si>
    <t>j6</t>
    <phoneticPr fontId="5" type="noConversion"/>
  </si>
  <si>
    <t>主动限位</t>
    <phoneticPr fontId="5" type="noConversion"/>
  </si>
  <si>
    <t>j7</t>
    <phoneticPr fontId="5" type="noConversion"/>
  </si>
  <si>
    <t>24V，4常开4常闭</t>
    <phoneticPr fontId="5" type="noConversion"/>
  </si>
  <si>
    <t>从动限位</t>
    <phoneticPr fontId="5" type="noConversion"/>
  </si>
  <si>
    <t>j8</t>
    <phoneticPr fontId="5" type="noConversion"/>
  </si>
  <si>
    <t>启动</t>
  </si>
  <si>
    <t>Z1</t>
    <phoneticPr fontId="5" type="noConversion"/>
  </si>
  <si>
    <t>主动变频器</t>
    <phoneticPr fontId="5" type="noConversion"/>
  </si>
  <si>
    <t>Z2</t>
    <phoneticPr fontId="5" type="noConversion"/>
  </si>
  <si>
    <t>从动变频器</t>
    <phoneticPr fontId="5" type="noConversion"/>
  </si>
  <si>
    <t>X</t>
    <phoneticPr fontId="5" type="noConversion"/>
  </si>
  <si>
    <t>24V电源</t>
    <phoneticPr fontId="5" type="noConversion"/>
  </si>
  <si>
    <t>220V 24V 50W</t>
    <phoneticPr fontId="5" type="noConversion"/>
  </si>
  <si>
    <t xml:space="preserve"> </t>
    <phoneticPr fontId="5" type="noConversion"/>
  </si>
  <si>
    <t>S</t>
    <phoneticPr fontId="5" type="noConversion"/>
  </si>
  <si>
    <t>接线端子</t>
    <phoneticPr fontId="5" type="noConversion"/>
  </si>
  <si>
    <t>TD1520</t>
    <phoneticPr fontId="5" type="noConversion"/>
  </si>
  <si>
    <t>15A ,25节</t>
    <phoneticPr fontId="5" type="noConversion"/>
  </si>
  <si>
    <t>W1</t>
    <phoneticPr fontId="5" type="noConversion"/>
  </si>
  <si>
    <t>主动电位器</t>
    <phoneticPr fontId="5" type="noConversion"/>
  </si>
  <si>
    <t>碳膜，10K</t>
    <phoneticPr fontId="5" type="noConversion"/>
  </si>
  <si>
    <t>W2</t>
    <phoneticPr fontId="5" type="noConversion"/>
  </si>
  <si>
    <t>从动电位器</t>
    <phoneticPr fontId="5" type="noConversion"/>
  </si>
  <si>
    <t>W3</t>
    <phoneticPr fontId="5" type="noConversion"/>
  </si>
  <si>
    <t>拉绳电位器</t>
    <phoneticPr fontId="5" type="noConversion"/>
  </si>
  <si>
    <t>T1</t>
    <phoneticPr fontId="5" type="noConversion"/>
  </si>
  <si>
    <t>主动限位开关</t>
    <phoneticPr fontId="5" type="noConversion"/>
  </si>
  <si>
    <t>常闭</t>
    <phoneticPr fontId="5" type="noConversion"/>
  </si>
  <si>
    <t>T2</t>
    <phoneticPr fontId="5" type="noConversion"/>
  </si>
  <si>
    <t>从动限位开关</t>
    <phoneticPr fontId="5" type="noConversion"/>
  </si>
  <si>
    <t>常闭</t>
  </si>
  <si>
    <t>Y</t>
    <phoneticPr fontId="5" type="noConversion"/>
  </si>
  <si>
    <t>速度表</t>
    <phoneticPr fontId="5" type="noConversion"/>
  </si>
  <si>
    <t>按钮标字框</t>
    <phoneticPr fontId="5" type="noConversion"/>
  </si>
  <si>
    <t>电箱</t>
    <phoneticPr fontId="5" type="noConversion"/>
  </si>
  <si>
    <t>D</t>
    <phoneticPr fontId="5" type="noConversion"/>
  </si>
  <si>
    <t>空气开关</t>
    <phoneticPr fontId="5" type="noConversion"/>
  </si>
  <si>
    <t>DZ47 C16 3P</t>
    <phoneticPr fontId="5" type="noConversion"/>
  </si>
  <si>
    <t>2常开2常闭红,</t>
    <phoneticPr fontId="2" type="noConversion"/>
  </si>
  <si>
    <t>Bh-0.66 400/5</t>
    <phoneticPr fontId="2" type="noConversion"/>
  </si>
  <si>
    <t>CJ20-400A  380V</t>
    <phoneticPr fontId="2" type="noConversion"/>
  </si>
  <si>
    <t>KMZ</t>
    <phoneticPr fontId="2" type="noConversion"/>
  </si>
  <si>
    <t>接线端子</t>
    <phoneticPr fontId="2" type="noConversion"/>
  </si>
  <si>
    <t>TD-20A/3P</t>
    <phoneticPr fontId="2" type="noConversion"/>
  </si>
  <si>
    <t>TD-15A/7P</t>
    <phoneticPr fontId="2" type="noConversion"/>
  </si>
  <si>
    <t>TD-15A/5P</t>
    <phoneticPr fontId="2" type="noConversion"/>
  </si>
  <si>
    <t>热水炉</t>
    <phoneticPr fontId="2" type="noConversion"/>
  </si>
  <si>
    <t>TD-15A/22P</t>
    <phoneticPr fontId="2" type="noConversion"/>
  </si>
  <si>
    <t xml:space="preserve">KM10 </t>
    <phoneticPr fontId="2" type="noConversion"/>
  </si>
  <si>
    <t xml:space="preserve">CJX2-220V 3210 </t>
    <phoneticPr fontId="2" type="noConversion"/>
  </si>
  <si>
    <t>KM8，KM9, KM14</t>
    <phoneticPr fontId="2" type="noConversion"/>
  </si>
  <si>
    <t>QF14，QF15，QF16，QF18，QF19，QF20</t>
    <phoneticPr fontId="2" type="noConversion"/>
  </si>
  <si>
    <t>QF13</t>
    <phoneticPr fontId="2" type="noConversion"/>
  </si>
  <si>
    <t>DZ47-32A-3P</t>
    <phoneticPr fontId="2" type="noConversion"/>
  </si>
  <si>
    <t>QF11，QF12，QF17</t>
    <phoneticPr fontId="2" type="noConversion"/>
  </si>
  <si>
    <t>NR2-25/Z 9-13A</t>
    <phoneticPr fontId="2" type="noConversion"/>
  </si>
  <si>
    <t>JR9,JR10,JR11，JR13,JR14,JR15</t>
    <phoneticPr fontId="2" type="noConversion"/>
  </si>
  <si>
    <t>NR2-25/Z 12-18A</t>
    <phoneticPr fontId="2" type="noConversion"/>
  </si>
  <si>
    <t xml:space="preserve">JR8 </t>
    <phoneticPr fontId="2" type="noConversion"/>
  </si>
  <si>
    <t>NR2-36/Z 22-32A</t>
    <phoneticPr fontId="2" type="noConversion"/>
  </si>
  <si>
    <t>JR6，JR7，JR12</t>
    <phoneticPr fontId="2" type="noConversion"/>
  </si>
  <si>
    <t>TD-20A   30P</t>
    <phoneticPr fontId="2" type="noConversion"/>
  </si>
  <si>
    <t>电泳</t>
    <phoneticPr fontId="2" type="noConversion"/>
  </si>
  <si>
    <t>TD-30A   6P</t>
    <phoneticPr fontId="2" type="noConversion"/>
  </si>
  <si>
    <t>TD-20A   40P</t>
    <phoneticPr fontId="2" type="noConversion"/>
  </si>
  <si>
    <t>JDF0</t>
    <phoneticPr fontId="2" type="noConversion"/>
  </si>
  <si>
    <t>手动控制电磁阀</t>
    <phoneticPr fontId="2" type="noConversion"/>
  </si>
  <si>
    <t>TD-20A/16P</t>
    <phoneticPr fontId="2" type="noConversion"/>
  </si>
  <si>
    <t>5个单相16A空开+2个三相16A空开</t>
    <phoneticPr fontId="2" type="noConversion"/>
  </si>
  <si>
    <t>TD-60A/12P</t>
    <phoneticPr fontId="2" type="noConversion"/>
  </si>
  <si>
    <t>2个三相40A空开+2个三相60A空开</t>
    <phoneticPr fontId="2" type="noConversion"/>
  </si>
  <si>
    <t>TD-15A/10P</t>
    <phoneticPr fontId="2" type="noConversion"/>
  </si>
  <si>
    <t xml:space="preserve"> </t>
    <phoneticPr fontId="2" type="noConversion"/>
  </si>
  <si>
    <t>不自锁,1常开1常闭</t>
    <phoneticPr fontId="5" type="noConversion"/>
  </si>
  <si>
    <t>不自锁,2常开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</si>
</sst>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2"/>
  <sheetViews>
    <sheetView tabSelected="1" topLeftCell="A39" workbookViewId="0">
      <selection activeCell="B65" sqref="B65"/>
    </sheetView>
  </sheetViews>
  <sheetFormatPr defaultColWidth="9" defaultRowHeight="14.4" x14ac:dyDescent="0.25"/>
  <cols>
    <col min="1" max="1" width="17.44140625" customWidth="1"/>
    <col min="2" max="2" width="25.44140625" customWidth="1"/>
    <col min="3" max="3" width="12.88671875" customWidth="1"/>
    <col min="4" max="4" width="21.77734375" customWidth="1"/>
    <col min="5" max="5" width="36.6640625" customWidth="1"/>
    <col min="6" max="6" width="37.66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12</v>
      </c>
      <c r="B2" s="3" t="s">
        <v>146</v>
      </c>
      <c r="C2" s="1">
        <v>1</v>
      </c>
      <c r="D2" s="1" t="s">
        <v>9</v>
      </c>
      <c r="E2" s="1" t="s">
        <v>53</v>
      </c>
      <c r="F2" s="1"/>
      <c r="G2" s="1">
        <v>33</v>
      </c>
    </row>
    <row r="3" spans="1:7" x14ac:dyDescent="0.25">
      <c r="A3" s="1" t="s">
        <v>7</v>
      </c>
      <c r="B3" s="1" t="s">
        <v>8</v>
      </c>
      <c r="C3" s="1">
        <v>1</v>
      </c>
      <c r="D3" s="1" t="s">
        <v>9</v>
      </c>
      <c r="E3" s="1" t="s">
        <v>52</v>
      </c>
      <c r="F3" s="1"/>
      <c r="G3" s="1">
        <v>454.3</v>
      </c>
    </row>
    <row r="4" spans="1:7" x14ac:dyDescent="0.25">
      <c r="A4" s="8" t="s">
        <v>106</v>
      </c>
      <c r="B4" s="8" t="s">
        <v>285</v>
      </c>
      <c r="C4">
        <v>1</v>
      </c>
      <c r="D4" t="s">
        <v>9</v>
      </c>
      <c r="E4" s="12" t="s">
        <v>147</v>
      </c>
      <c r="G4">
        <v>12</v>
      </c>
    </row>
    <row r="5" spans="1:7" x14ac:dyDescent="0.25">
      <c r="A5" s="3" t="s">
        <v>107</v>
      </c>
      <c r="B5" s="3" t="s">
        <v>112</v>
      </c>
      <c r="C5" s="1">
        <v>1</v>
      </c>
      <c r="D5" s="1" t="s">
        <v>9</v>
      </c>
      <c r="E5" s="3" t="s">
        <v>148</v>
      </c>
      <c r="F5" s="1"/>
      <c r="G5" s="1">
        <v>12</v>
      </c>
    </row>
    <row r="6" spans="1:7" x14ac:dyDescent="0.25">
      <c r="A6" s="3" t="s">
        <v>108</v>
      </c>
      <c r="B6" s="1" t="s">
        <v>24</v>
      </c>
      <c r="C6" s="1">
        <v>2</v>
      </c>
      <c r="D6" s="1" t="s">
        <v>9</v>
      </c>
      <c r="E6" s="3" t="s">
        <v>149</v>
      </c>
      <c r="F6" s="1"/>
      <c r="G6" s="1">
        <v>14</v>
      </c>
    </row>
    <row r="7" spans="1:7" x14ac:dyDescent="0.25">
      <c r="A7" s="1" t="s">
        <v>19</v>
      </c>
      <c r="B7" s="1" t="s">
        <v>20</v>
      </c>
      <c r="C7" s="1">
        <v>1</v>
      </c>
      <c r="D7" s="1" t="s">
        <v>9</v>
      </c>
      <c r="E7" s="13" t="s">
        <v>150</v>
      </c>
      <c r="F7" s="1"/>
      <c r="G7" s="1">
        <v>27</v>
      </c>
    </row>
    <row r="8" spans="1:7" x14ac:dyDescent="0.25">
      <c r="A8" s="1" t="s">
        <v>21</v>
      </c>
      <c r="B8" s="1" t="s">
        <v>22</v>
      </c>
      <c r="C8" s="1">
        <v>1</v>
      </c>
      <c r="D8" s="1" t="s">
        <v>9</v>
      </c>
      <c r="E8" s="13" t="s">
        <v>151</v>
      </c>
      <c r="F8" s="1"/>
      <c r="G8" s="1">
        <v>27</v>
      </c>
    </row>
    <row r="9" spans="1:7" x14ac:dyDescent="0.25">
      <c r="A9" s="1" t="s">
        <v>23</v>
      </c>
      <c r="B9" s="3" t="s">
        <v>286</v>
      </c>
      <c r="C9" s="1">
        <v>1</v>
      </c>
      <c r="D9" s="1" t="s">
        <v>9</v>
      </c>
      <c r="E9" s="13" t="s">
        <v>152</v>
      </c>
      <c r="F9" s="1"/>
      <c r="G9" s="1">
        <v>21</v>
      </c>
    </row>
    <row r="10" spans="1:7" x14ac:dyDescent="0.25">
      <c r="A10" s="1" t="s">
        <v>13</v>
      </c>
      <c r="B10" s="1" t="s">
        <v>14</v>
      </c>
      <c r="C10" s="1">
        <v>1</v>
      </c>
      <c r="D10" s="1" t="s">
        <v>9</v>
      </c>
      <c r="E10" t="s">
        <v>54</v>
      </c>
      <c r="F10" s="1"/>
      <c r="G10" s="1">
        <v>4.5</v>
      </c>
    </row>
    <row r="11" spans="1:7" x14ac:dyDescent="0.25">
      <c r="A11" s="1" t="s">
        <v>17</v>
      </c>
      <c r="B11" s="1" t="s">
        <v>18</v>
      </c>
      <c r="C11" s="1">
        <v>1</v>
      </c>
      <c r="D11" s="1" t="s">
        <v>9</v>
      </c>
      <c r="E11" t="s">
        <v>56</v>
      </c>
      <c r="F11" s="1"/>
      <c r="G11" s="1">
        <v>4.5</v>
      </c>
    </row>
    <row r="12" spans="1:7" x14ac:dyDescent="0.25">
      <c r="A12" s="1" t="s">
        <v>15</v>
      </c>
      <c r="B12" s="1" t="s">
        <v>16</v>
      </c>
      <c r="C12" s="1">
        <v>1</v>
      </c>
      <c r="D12" s="1" t="s">
        <v>9</v>
      </c>
      <c r="E12" s="1" t="s">
        <v>55</v>
      </c>
      <c r="F12" s="1"/>
      <c r="G12" s="1">
        <v>4.5</v>
      </c>
    </row>
    <row r="13" spans="1:7" x14ac:dyDescent="0.25">
      <c r="A13" s="3" t="s">
        <v>103</v>
      </c>
      <c r="B13" s="3" t="s">
        <v>287</v>
      </c>
      <c r="C13" s="1">
        <v>1</v>
      </c>
      <c r="D13" s="1" t="s">
        <v>9</v>
      </c>
      <c r="E13" s="3" t="s">
        <v>288</v>
      </c>
      <c r="F13" s="1"/>
      <c r="G13" s="1"/>
    </row>
    <row r="14" spans="1:7" x14ac:dyDescent="0.25">
      <c r="A14" s="3" t="s">
        <v>153</v>
      </c>
      <c r="B14" s="1"/>
      <c r="C14" s="1">
        <v>1</v>
      </c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3" t="s">
        <v>103</v>
      </c>
      <c r="B16" s="3" t="s">
        <v>101</v>
      </c>
      <c r="C16" s="1">
        <v>1</v>
      </c>
      <c r="D16" s="3" t="s">
        <v>182</v>
      </c>
      <c r="E16" s="1" t="s">
        <v>145</v>
      </c>
      <c r="F16" s="1"/>
      <c r="G16" s="1">
        <v>29.5</v>
      </c>
    </row>
    <row r="17" spans="1:7" x14ac:dyDescent="0.25">
      <c r="A17" s="3" t="s">
        <v>103</v>
      </c>
      <c r="B17" s="1" t="s">
        <v>63</v>
      </c>
      <c r="C17" s="1">
        <v>1</v>
      </c>
      <c r="D17" s="3" t="s">
        <v>183</v>
      </c>
      <c r="E17" s="1" t="s">
        <v>125</v>
      </c>
      <c r="F17" s="1"/>
      <c r="G17" s="1">
        <v>80</v>
      </c>
    </row>
    <row r="18" spans="1:7" x14ac:dyDescent="0.25">
      <c r="A18" s="1" t="s">
        <v>7</v>
      </c>
      <c r="B18" s="1" t="s">
        <v>25</v>
      </c>
      <c r="C18" s="1">
        <v>1</v>
      </c>
      <c r="D18" s="1" t="s">
        <v>26</v>
      </c>
      <c r="E18" s="1" t="s">
        <v>127</v>
      </c>
      <c r="F18" s="1"/>
      <c r="G18" s="1">
        <v>20</v>
      </c>
    </row>
    <row r="19" spans="1:7" x14ac:dyDescent="0.25">
      <c r="A19" s="1" t="s">
        <v>7</v>
      </c>
      <c r="B19" s="3" t="s">
        <v>28</v>
      </c>
      <c r="C19" s="1">
        <v>1</v>
      </c>
      <c r="D19" s="1" t="s">
        <v>26</v>
      </c>
      <c r="E19" s="1" t="s">
        <v>126</v>
      </c>
      <c r="F19" s="1"/>
      <c r="G19" s="1">
        <v>22</v>
      </c>
    </row>
    <row r="20" spans="1:7" x14ac:dyDescent="0.25">
      <c r="A20" s="1" t="s">
        <v>27</v>
      </c>
      <c r="B20" s="3" t="s">
        <v>122</v>
      </c>
      <c r="C20" s="1">
        <v>1</v>
      </c>
      <c r="D20" s="1" t="s">
        <v>26</v>
      </c>
      <c r="E20" s="1" t="s">
        <v>57</v>
      </c>
      <c r="F20" s="1"/>
      <c r="G20" s="1">
        <v>67</v>
      </c>
    </row>
    <row r="21" spans="1:7" x14ac:dyDescent="0.25">
      <c r="A21" s="3" t="s">
        <v>289</v>
      </c>
      <c r="B21" s="3" t="s">
        <v>290</v>
      </c>
      <c r="C21" s="1">
        <v>1</v>
      </c>
      <c r="D21" s="1" t="s">
        <v>26</v>
      </c>
      <c r="E21" s="1"/>
      <c r="F21" s="1"/>
      <c r="G21" s="1"/>
    </row>
    <row r="22" spans="1:7" x14ac:dyDescent="0.25">
      <c r="A22" s="3" t="s">
        <v>289</v>
      </c>
      <c r="B22" s="3" t="s">
        <v>291</v>
      </c>
      <c r="C22" s="1">
        <v>1</v>
      </c>
      <c r="D22" s="1" t="s">
        <v>26</v>
      </c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3" t="s">
        <v>103</v>
      </c>
      <c r="B24" s="3" t="s">
        <v>101</v>
      </c>
      <c r="C24" s="1">
        <v>1</v>
      </c>
      <c r="D24" s="1" t="s">
        <v>31</v>
      </c>
      <c r="E24" s="1" t="s">
        <v>128</v>
      </c>
      <c r="F24" s="1"/>
      <c r="G24" s="1">
        <v>29.5</v>
      </c>
    </row>
    <row r="25" spans="1:7" x14ac:dyDescent="0.25">
      <c r="A25" s="1" t="s">
        <v>7</v>
      </c>
      <c r="B25" s="3" t="s">
        <v>28</v>
      </c>
      <c r="C25" s="1">
        <v>1</v>
      </c>
      <c r="D25" s="1" t="s">
        <v>31</v>
      </c>
      <c r="E25" s="3" t="s">
        <v>185</v>
      </c>
      <c r="F25" s="1"/>
      <c r="G25" s="1">
        <v>22</v>
      </c>
    </row>
    <row r="26" spans="1:7" x14ac:dyDescent="0.25">
      <c r="A26" s="1" t="s">
        <v>27</v>
      </c>
      <c r="B26" s="3" t="s">
        <v>118</v>
      </c>
      <c r="C26" s="1">
        <v>1</v>
      </c>
      <c r="D26" s="3" t="s">
        <v>174</v>
      </c>
      <c r="E26" s="3" t="s">
        <v>184</v>
      </c>
      <c r="F26" s="1"/>
      <c r="G26" s="1">
        <v>67</v>
      </c>
    </row>
    <row r="27" spans="1:7" x14ac:dyDescent="0.25">
      <c r="A27" s="3" t="s">
        <v>289</v>
      </c>
      <c r="B27" s="3" t="s">
        <v>292</v>
      </c>
      <c r="C27" s="1">
        <v>1</v>
      </c>
      <c r="D27" s="3" t="s">
        <v>174</v>
      </c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 t="s">
        <v>10</v>
      </c>
      <c r="B30" s="1" t="s">
        <v>101</v>
      </c>
      <c r="C30" s="1">
        <v>1</v>
      </c>
      <c r="D30" s="1" t="s">
        <v>33</v>
      </c>
      <c r="E30" s="1" t="s">
        <v>132</v>
      </c>
      <c r="F30" s="1"/>
      <c r="G30" s="1">
        <v>29.5</v>
      </c>
    </row>
    <row r="31" spans="1:7" x14ac:dyDescent="0.25">
      <c r="A31" s="1" t="s">
        <v>10</v>
      </c>
      <c r="B31" s="1" t="s">
        <v>60</v>
      </c>
      <c r="C31" s="1">
        <v>1</v>
      </c>
      <c r="D31" s="1" t="s">
        <v>33</v>
      </c>
      <c r="E31" s="1" t="s">
        <v>129</v>
      </c>
      <c r="F31" s="1"/>
      <c r="G31" s="1">
        <v>45</v>
      </c>
    </row>
    <row r="32" spans="1:7" x14ac:dyDescent="0.25">
      <c r="A32" s="1" t="s">
        <v>7</v>
      </c>
      <c r="B32" s="1" t="s">
        <v>34</v>
      </c>
      <c r="C32" s="1">
        <v>1</v>
      </c>
      <c r="D32" s="1" t="s">
        <v>33</v>
      </c>
      <c r="E32" s="1" t="s">
        <v>130</v>
      </c>
      <c r="F32" s="1"/>
      <c r="G32" s="1">
        <v>20</v>
      </c>
    </row>
    <row r="33" spans="1:7" x14ac:dyDescent="0.25">
      <c r="A33" s="1" t="s">
        <v>7</v>
      </c>
      <c r="B33" s="3" t="s">
        <v>28</v>
      </c>
      <c r="C33" s="1">
        <v>1</v>
      </c>
      <c r="D33" s="3" t="s">
        <v>293</v>
      </c>
      <c r="E33" s="1" t="s">
        <v>131</v>
      </c>
      <c r="F33" s="1"/>
      <c r="G33" s="1">
        <v>22</v>
      </c>
    </row>
    <row r="34" spans="1:7" x14ac:dyDescent="0.25">
      <c r="A34" s="1" t="s">
        <v>35</v>
      </c>
      <c r="B34" s="3" t="s">
        <v>186</v>
      </c>
      <c r="C34" s="1">
        <v>8</v>
      </c>
      <c r="D34" s="1" t="s">
        <v>33</v>
      </c>
      <c r="E34" s="1" t="s">
        <v>154</v>
      </c>
      <c r="F34" s="1"/>
      <c r="G34" s="1">
        <v>13</v>
      </c>
    </row>
    <row r="35" spans="1:7" x14ac:dyDescent="0.25">
      <c r="A35" s="1" t="s">
        <v>27</v>
      </c>
      <c r="B35" s="3" t="s">
        <v>117</v>
      </c>
      <c r="C35" s="1">
        <v>1</v>
      </c>
      <c r="D35" s="1" t="s">
        <v>293</v>
      </c>
      <c r="E35" s="1" t="s">
        <v>133</v>
      </c>
      <c r="F35" s="1"/>
      <c r="G35" s="1">
        <v>29</v>
      </c>
    </row>
    <row r="36" spans="1:7" x14ac:dyDescent="0.25">
      <c r="A36" s="3" t="s">
        <v>289</v>
      </c>
      <c r="B36" s="3" t="s">
        <v>294</v>
      </c>
      <c r="C36" s="1">
        <v>1</v>
      </c>
      <c r="D36" s="3" t="s">
        <v>293</v>
      </c>
      <c r="E36" s="1"/>
      <c r="F36" s="1"/>
      <c r="G36" s="1"/>
    </row>
    <row r="37" spans="1:7" x14ac:dyDescent="0.25">
      <c r="A37" s="1"/>
      <c r="B37" s="3"/>
      <c r="C37" s="1"/>
      <c r="D37" s="1"/>
      <c r="E37" s="1"/>
      <c r="F37" s="1"/>
      <c r="G37" s="1"/>
    </row>
    <row r="38" spans="1:7" x14ac:dyDescent="0.25">
      <c r="A38" s="3"/>
      <c r="B38" s="3"/>
      <c r="C38" s="1"/>
      <c r="D38" s="1"/>
      <c r="E38" s="1"/>
      <c r="F38" s="1"/>
      <c r="G38" s="1"/>
    </row>
    <row r="39" spans="1:7" x14ac:dyDescent="0.25">
      <c r="A39" s="1" t="s">
        <v>10</v>
      </c>
      <c r="B39" s="3" t="s">
        <v>67</v>
      </c>
      <c r="C39" s="1">
        <v>6</v>
      </c>
      <c r="D39" s="1" t="s">
        <v>37</v>
      </c>
      <c r="E39" s="3" t="s">
        <v>188</v>
      </c>
      <c r="F39" s="1"/>
      <c r="G39" s="1">
        <v>29.5</v>
      </c>
    </row>
    <row r="40" spans="1:7" x14ac:dyDescent="0.25">
      <c r="A40" s="1" t="s">
        <v>10</v>
      </c>
      <c r="B40" s="3" t="s">
        <v>187</v>
      </c>
      <c r="C40" s="1">
        <v>1</v>
      </c>
      <c r="D40" s="1" t="s">
        <v>37</v>
      </c>
      <c r="E40" s="3" t="s">
        <v>295</v>
      </c>
      <c r="F40" s="1"/>
      <c r="G40" s="1">
        <v>45</v>
      </c>
    </row>
    <row r="41" spans="1:7" x14ac:dyDescent="0.25">
      <c r="A41" s="1" t="s">
        <v>10</v>
      </c>
      <c r="B41" s="3" t="s">
        <v>296</v>
      </c>
      <c r="C41" s="1">
        <v>3</v>
      </c>
      <c r="D41" s="1" t="s">
        <v>37</v>
      </c>
      <c r="E41" s="3" t="s">
        <v>297</v>
      </c>
      <c r="F41" s="1"/>
      <c r="G41" s="1">
        <v>45</v>
      </c>
    </row>
    <row r="42" spans="1:7" x14ac:dyDescent="0.25">
      <c r="A42" s="1" t="s">
        <v>7</v>
      </c>
      <c r="B42" s="1" t="s">
        <v>36</v>
      </c>
      <c r="C42" s="1">
        <v>6</v>
      </c>
      <c r="D42" s="1" t="s">
        <v>37</v>
      </c>
      <c r="E42" s="3" t="s">
        <v>298</v>
      </c>
      <c r="F42" s="1"/>
      <c r="G42" s="1">
        <v>20</v>
      </c>
    </row>
    <row r="43" spans="1:7" x14ac:dyDescent="0.25">
      <c r="A43" s="1" t="s">
        <v>7</v>
      </c>
      <c r="B43" s="1" t="s">
        <v>34</v>
      </c>
      <c r="C43" s="1">
        <v>1</v>
      </c>
      <c r="D43" s="1" t="s">
        <v>37</v>
      </c>
      <c r="E43" s="3" t="s">
        <v>299</v>
      </c>
      <c r="F43" s="1"/>
      <c r="G43" s="1">
        <v>20</v>
      </c>
    </row>
    <row r="44" spans="1:7" x14ac:dyDescent="0.25">
      <c r="A44" s="1" t="s">
        <v>7</v>
      </c>
      <c r="B44" s="3" t="s">
        <v>300</v>
      </c>
      <c r="C44" s="1">
        <v>3</v>
      </c>
      <c r="D44" s="1" t="s">
        <v>37</v>
      </c>
      <c r="E44" s="3" t="s">
        <v>301</v>
      </c>
      <c r="F44" s="1"/>
      <c r="G44" s="1">
        <v>20</v>
      </c>
    </row>
    <row r="45" spans="1:7" x14ac:dyDescent="0.25">
      <c r="A45" s="1" t="s">
        <v>27</v>
      </c>
      <c r="B45" s="3" t="s">
        <v>302</v>
      </c>
      <c r="C45" s="1">
        <v>6</v>
      </c>
      <c r="D45" s="1" t="s">
        <v>37</v>
      </c>
      <c r="E45" s="3" t="s">
        <v>303</v>
      </c>
      <c r="F45" s="1"/>
      <c r="G45" s="1">
        <v>29</v>
      </c>
    </row>
    <row r="46" spans="1:7" x14ac:dyDescent="0.25">
      <c r="A46" s="1" t="s">
        <v>27</v>
      </c>
      <c r="B46" s="3" t="s">
        <v>304</v>
      </c>
      <c r="C46" s="1">
        <v>1</v>
      </c>
      <c r="D46" s="1" t="s">
        <v>37</v>
      </c>
      <c r="E46" s="3" t="s">
        <v>305</v>
      </c>
      <c r="F46" s="1"/>
      <c r="G46" s="1">
        <v>29</v>
      </c>
    </row>
    <row r="47" spans="1:7" x14ac:dyDescent="0.25">
      <c r="A47" s="1" t="s">
        <v>27</v>
      </c>
      <c r="B47" s="3" t="s">
        <v>306</v>
      </c>
      <c r="C47" s="1">
        <v>3</v>
      </c>
      <c r="D47" s="1" t="s">
        <v>37</v>
      </c>
      <c r="E47" s="3" t="s">
        <v>307</v>
      </c>
      <c r="F47" s="1"/>
      <c r="G47" s="1">
        <v>29</v>
      </c>
    </row>
    <row r="48" spans="1:7" x14ac:dyDescent="0.25">
      <c r="A48" s="12" t="s">
        <v>289</v>
      </c>
      <c r="B48" s="13" t="s">
        <v>308</v>
      </c>
      <c r="C48" s="12">
        <v>1</v>
      </c>
    </row>
    <row r="49" spans="1:7" x14ac:dyDescent="0.25">
      <c r="A49" s="1"/>
      <c r="B49" s="3"/>
      <c r="C49" s="1"/>
      <c r="D49" s="1"/>
      <c r="E49" s="1"/>
      <c r="F49" s="1"/>
      <c r="G49" s="1"/>
    </row>
    <row r="50" spans="1:7" x14ac:dyDescent="0.25">
      <c r="A50" s="1"/>
      <c r="B50" s="3"/>
      <c r="C50" s="1"/>
      <c r="D50" s="1"/>
      <c r="E50" s="1"/>
      <c r="F50" s="1"/>
      <c r="G50" s="1"/>
    </row>
    <row r="51" spans="1:7" x14ac:dyDescent="0.25">
      <c r="A51" s="3"/>
      <c r="B51" s="3"/>
      <c r="C51" s="1"/>
      <c r="D51" s="1"/>
      <c r="E51" s="1"/>
      <c r="F51" s="2"/>
      <c r="G51" s="1"/>
    </row>
    <row r="52" spans="1:7" x14ac:dyDescent="0.25">
      <c r="A52" s="1" t="s">
        <v>10</v>
      </c>
      <c r="B52" s="1" t="s">
        <v>101</v>
      </c>
      <c r="C52" s="1">
        <v>3</v>
      </c>
      <c r="D52" s="1" t="s">
        <v>39</v>
      </c>
      <c r="E52" s="3" t="s">
        <v>190</v>
      </c>
      <c r="F52" s="3" t="s">
        <v>189</v>
      </c>
      <c r="G52" s="1">
        <v>29.5</v>
      </c>
    </row>
    <row r="53" spans="1:7" x14ac:dyDescent="0.25">
      <c r="A53" s="1" t="s">
        <v>7</v>
      </c>
      <c r="B53" s="1" t="s">
        <v>28</v>
      </c>
      <c r="C53" s="1">
        <v>3</v>
      </c>
      <c r="D53" s="1" t="s">
        <v>39</v>
      </c>
      <c r="E53" s="3" t="s">
        <v>191</v>
      </c>
      <c r="F53" s="1" t="s">
        <v>42</v>
      </c>
      <c r="G53" s="1">
        <v>22</v>
      </c>
    </row>
    <row r="54" spans="1:7" x14ac:dyDescent="0.25">
      <c r="A54" s="1" t="s">
        <v>27</v>
      </c>
      <c r="B54" s="3" t="s">
        <v>119</v>
      </c>
      <c r="C54" s="1">
        <v>3</v>
      </c>
      <c r="D54" s="1" t="s">
        <v>39</v>
      </c>
      <c r="E54" s="3" t="s">
        <v>193</v>
      </c>
      <c r="F54" s="1" t="s">
        <v>42</v>
      </c>
      <c r="G54" s="1">
        <v>29</v>
      </c>
    </row>
    <row r="55" spans="1:7" x14ac:dyDescent="0.25">
      <c r="A55" s="1" t="s">
        <v>10</v>
      </c>
      <c r="B55" s="1" t="s">
        <v>59</v>
      </c>
      <c r="C55" s="1">
        <v>4</v>
      </c>
      <c r="D55" s="1" t="s">
        <v>39</v>
      </c>
      <c r="E55" s="3" t="s">
        <v>194</v>
      </c>
      <c r="F55" s="3" t="s">
        <v>192</v>
      </c>
      <c r="G55" s="1">
        <v>45</v>
      </c>
    </row>
    <row r="56" spans="1:7" x14ac:dyDescent="0.25">
      <c r="A56" s="1" t="s">
        <v>7</v>
      </c>
      <c r="B56" s="1" t="s">
        <v>36</v>
      </c>
      <c r="C56" s="1">
        <v>4</v>
      </c>
      <c r="D56" s="1" t="s">
        <v>39</v>
      </c>
      <c r="E56" s="3" t="s">
        <v>195</v>
      </c>
      <c r="F56" s="3" t="s">
        <v>192</v>
      </c>
      <c r="G56" s="1">
        <v>20</v>
      </c>
    </row>
    <row r="57" spans="1:7" x14ac:dyDescent="0.25">
      <c r="A57" s="1" t="s">
        <v>27</v>
      </c>
      <c r="B57" s="3" t="s">
        <v>302</v>
      </c>
      <c r="C57" s="1">
        <v>4</v>
      </c>
      <c r="D57" s="1" t="s">
        <v>39</v>
      </c>
      <c r="E57" s="3" t="s">
        <v>196</v>
      </c>
      <c r="F57" s="3" t="s">
        <v>192</v>
      </c>
      <c r="G57" s="1">
        <v>29</v>
      </c>
    </row>
    <row r="58" spans="1:7" x14ac:dyDescent="0.25">
      <c r="A58" s="1" t="s">
        <v>10</v>
      </c>
      <c r="B58" s="3" t="s">
        <v>72</v>
      </c>
      <c r="C58" s="1">
        <v>1</v>
      </c>
      <c r="D58" s="1" t="s">
        <v>39</v>
      </c>
      <c r="E58" s="1" t="s">
        <v>134</v>
      </c>
      <c r="F58" s="1" t="s">
        <v>44</v>
      </c>
      <c r="G58" s="1">
        <v>128</v>
      </c>
    </row>
    <row r="59" spans="1:7" x14ac:dyDescent="0.25">
      <c r="A59" s="1" t="s">
        <v>7</v>
      </c>
      <c r="B59" s="1" t="s">
        <v>25</v>
      </c>
      <c r="C59" s="1">
        <v>1</v>
      </c>
      <c r="D59" s="1" t="s">
        <v>39</v>
      </c>
      <c r="E59" s="1" t="s">
        <v>135</v>
      </c>
      <c r="F59" s="1" t="s">
        <v>44</v>
      </c>
      <c r="G59" s="1">
        <v>20</v>
      </c>
    </row>
    <row r="60" spans="1:7" x14ac:dyDescent="0.25">
      <c r="A60" s="1" t="s">
        <v>27</v>
      </c>
      <c r="B60" s="3" t="s">
        <v>121</v>
      </c>
      <c r="C60" s="1">
        <v>1</v>
      </c>
      <c r="D60" s="1" t="s">
        <v>39</v>
      </c>
      <c r="E60" s="1" t="s">
        <v>136</v>
      </c>
      <c r="F60" s="1" t="s">
        <v>44</v>
      </c>
      <c r="G60" s="1">
        <v>29</v>
      </c>
    </row>
    <row r="61" spans="1:7" x14ac:dyDescent="0.25">
      <c r="A61" s="1" t="s">
        <v>10</v>
      </c>
      <c r="B61" s="1" t="s">
        <v>61</v>
      </c>
      <c r="C61" s="1">
        <v>1</v>
      </c>
      <c r="D61" s="1" t="s">
        <v>39</v>
      </c>
      <c r="E61" s="1" t="s">
        <v>137</v>
      </c>
      <c r="F61" s="1" t="s">
        <v>41</v>
      </c>
      <c r="G61" s="1">
        <v>143</v>
      </c>
    </row>
    <row r="62" spans="1:7" x14ac:dyDescent="0.25">
      <c r="A62" s="1" t="s">
        <v>7</v>
      </c>
      <c r="B62" s="3" t="s">
        <v>70</v>
      </c>
      <c r="C62" s="1">
        <v>1</v>
      </c>
      <c r="D62" s="1" t="s">
        <v>39</v>
      </c>
      <c r="E62" s="1" t="s">
        <v>138</v>
      </c>
      <c r="F62" s="1" t="s">
        <v>41</v>
      </c>
      <c r="G62" s="1">
        <v>23</v>
      </c>
    </row>
    <row r="63" spans="1:7" x14ac:dyDescent="0.25">
      <c r="A63" s="1" t="s">
        <v>27</v>
      </c>
      <c r="B63" s="3" t="s">
        <v>120</v>
      </c>
      <c r="C63" s="1">
        <v>1</v>
      </c>
      <c r="D63" s="1" t="s">
        <v>39</v>
      </c>
      <c r="E63" s="1" t="s">
        <v>139</v>
      </c>
      <c r="F63" s="1" t="s">
        <v>41</v>
      </c>
      <c r="G63" s="1">
        <v>67</v>
      </c>
    </row>
    <row r="64" spans="1:7" x14ac:dyDescent="0.25">
      <c r="A64" s="1" t="s">
        <v>35</v>
      </c>
      <c r="B64" s="3" t="s">
        <v>105</v>
      </c>
      <c r="C64" s="1">
        <v>2</v>
      </c>
      <c r="D64" s="1" t="s">
        <v>39</v>
      </c>
      <c r="E64" s="1"/>
      <c r="F64" s="1" t="s">
        <v>47</v>
      </c>
      <c r="G64" s="1">
        <v>13</v>
      </c>
    </row>
    <row r="65" spans="1:7" x14ac:dyDescent="0.25">
      <c r="A65" s="1" t="s">
        <v>10</v>
      </c>
      <c r="B65" s="1" t="s">
        <v>62</v>
      </c>
      <c r="C65" s="1">
        <v>1</v>
      </c>
      <c r="D65" s="1" t="s">
        <v>39</v>
      </c>
      <c r="E65" s="1" t="s">
        <v>143</v>
      </c>
      <c r="F65" s="1" t="s">
        <v>45</v>
      </c>
      <c r="G65" s="1">
        <v>128</v>
      </c>
    </row>
    <row r="66" spans="1:7" x14ac:dyDescent="0.25">
      <c r="A66" s="1" t="s">
        <v>7</v>
      </c>
      <c r="B66" s="1" t="s">
        <v>25</v>
      </c>
      <c r="C66" s="1">
        <v>1</v>
      </c>
      <c r="D66" s="1" t="s">
        <v>39</v>
      </c>
      <c r="E66" s="1" t="s">
        <v>144</v>
      </c>
      <c r="F66" s="1" t="s">
        <v>45</v>
      </c>
      <c r="G66" s="1">
        <v>20</v>
      </c>
    </row>
    <row r="67" spans="1:7" x14ac:dyDescent="0.25">
      <c r="A67" s="1" t="s">
        <v>10</v>
      </c>
      <c r="B67" s="1" t="s">
        <v>101</v>
      </c>
      <c r="C67" s="1">
        <v>1</v>
      </c>
      <c r="D67" s="1" t="s">
        <v>39</v>
      </c>
      <c r="E67" s="1" t="s">
        <v>140</v>
      </c>
      <c r="F67" s="1" t="s">
        <v>40</v>
      </c>
      <c r="G67" s="1">
        <v>29.5</v>
      </c>
    </row>
    <row r="68" spans="1:7" x14ac:dyDescent="0.25">
      <c r="A68" s="1" t="s">
        <v>7</v>
      </c>
      <c r="B68" s="1" t="s">
        <v>38</v>
      </c>
      <c r="C68" s="1">
        <v>1</v>
      </c>
      <c r="D68" s="1" t="s">
        <v>39</v>
      </c>
      <c r="E68" s="1" t="s">
        <v>141</v>
      </c>
      <c r="F68" s="1" t="s">
        <v>40</v>
      </c>
      <c r="G68" s="1">
        <v>22</v>
      </c>
    </row>
    <row r="69" spans="1:7" x14ac:dyDescent="0.25">
      <c r="A69" s="1" t="s">
        <v>27</v>
      </c>
      <c r="B69" s="3" t="s">
        <v>119</v>
      </c>
      <c r="C69" s="1">
        <v>1</v>
      </c>
      <c r="D69" s="3" t="s">
        <v>309</v>
      </c>
      <c r="E69" s="1" t="s">
        <v>142</v>
      </c>
      <c r="F69" s="1" t="s">
        <v>40</v>
      </c>
      <c r="G69" s="1">
        <v>29</v>
      </c>
    </row>
    <row r="70" spans="1:7" x14ac:dyDescent="0.25">
      <c r="A70" s="3" t="s">
        <v>289</v>
      </c>
      <c r="B70" s="3" t="s">
        <v>310</v>
      </c>
      <c r="C70" s="1">
        <v>1</v>
      </c>
      <c r="D70" s="1"/>
      <c r="E70" s="1"/>
      <c r="F70" s="1"/>
      <c r="G70" s="1"/>
    </row>
    <row r="71" spans="1:7" x14ac:dyDescent="0.25">
      <c r="A71" s="3" t="s">
        <v>289</v>
      </c>
      <c r="B71" s="3" t="s">
        <v>311</v>
      </c>
      <c r="C71" s="1">
        <v>1</v>
      </c>
      <c r="D71" s="1"/>
      <c r="E71" s="1"/>
      <c r="F71" s="1"/>
      <c r="G71" s="1"/>
    </row>
    <row r="72" spans="1:7" x14ac:dyDescent="0.25">
      <c r="A72" s="1" t="s">
        <v>46</v>
      </c>
      <c r="B72" s="1"/>
      <c r="C72" s="1">
        <v>1</v>
      </c>
      <c r="D72" s="1" t="s">
        <v>39</v>
      </c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 t="s">
        <v>7</v>
      </c>
      <c r="B74" s="3" t="s">
        <v>116</v>
      </c>
      <c r="C74" s="1">
        <v>5</v>
      </c>
      <c r="D74" s="1" t="s">
        <v>48</v>
      </c>
      <c r="E74" s="3" t="s">
        <v>155</v>
      </c>
      <c r="F74" s="1"/>
      <c r="G74" s="1">
        <v>13.5</v>
      </c>
    </row>
    <row r="75" spans="1:7" x14ac:dyDescent="0.25">
      <c r="A75" s="1" t="s">
        <v>7</v>
      </c>
      <c r="B75" s="3" t="s">
        <v>115</v>
      </c>
      <c r="C75" s="1">
        <v>2</v>
      </c>
      <c r="D75" s="1" t="s">
        <v>48</v>
      </c>
      <c r="E75" s="3" t="s">
        <v>156</v>
      </c>
      <c r="F75" s="1"/>
      <c r="G75" s="1">
        <v>20</v>
      </c>
    </row>
    <row r="76" spans="1:7" x14ac:dyDescent="0.25">
      <c r="A76" s="1" t="s">
        <v>7</v>
      </c>
      <c r="B76" s="3" t="s">
        <v>70</v>
      </c>
      <c r="C76" s="1">
        <v>2</v>
      </c>
      <c r="D76" s="1" t="s">
        <v>48</v>
      </c>
      <c r="E76" s="1" t="s">
        <v>123</v>
      </c>
      <c r="F76" s="1"/>
      <c r="G76" s="1">
        <v>23</v>
      </c>
    </row>
    <row r="77" spans="1:7" x14ac:dyDescent="0.25">
      <c r="A77" s="1" t="s">
        <v>7</v>
      </c>
      <c r="B77" s="1" t="s">
        <v>51</v>
      </c>
      <c r="C77" s="1">
        <v>2</v>
      </c>
      <c r="D77" s="1" t="s">
        <v>48</v>
      </c>
      <c r="E77" s="1" t="s">
        <v>124</v>
      </c>
      <c r="F77" s="1"/>
      <c r="G77" s="1">
        <v>25</v>
      </c>
    </row>
    <row r="78" spans="1:7" x14ac:dyDescent="0.25">
      <c r="A78" s="3" t="s">
        <v>104</v>
      </c>
      <c r="B78" s="3" t="s">
        <v>105</v>
      </c>
      <c r="C78" s="1">
        <v>1</v>
      </c>
      <c r="D78" s="1" t="s">
        <v>48</v>
      </c>
      <c r="E78" s="3" t="s">
        <v>312</v>
      </c>
      <c r="F78" s="3" t="s">
        <v>313</v>
      </c>
      <c r="G78" s="1"/>
    </row>
    <row r="79" spans="1:7" x14ac:dyDescent="0.25">
      <c r="A79" s="1" t="s">
        <v>29</v>
      </c>
      <c r="B79" s="3" t="s">
        <v>314</v>
      </c>
      <c r="C79" s="1">
        <v>1</v>
      </c>
      <c r="D79" s="1"/>
      <c r="E79" s="1"/>
      <c r="F79" s="3" t="s">
        <v>315</v>
      </c>
      <c r="G79" s="1">
        <v>12</v>
      </c>
    </row>
    <row r="80" spans="1:7" x14ac:dyDescent="0.25">
      <c r="A80" s="1" t="s">
        <v>29</v>
      </c>
      <c r="B80" s="3" t="s">
        <v>316</v>
      </c>
      <c r="C80" s="1">
        <v>1</v>
      </c>
      <c r="D80" s="1" t="s">
        <v>30</v>
      </c>
      <c r="E80" s="2"/>
      <c r="F80" s="3" t="s">
        <v>317</v>
      </c>
      <c r="G80" s="1">
        <v>4</v>
      </c>
    </row>
    <row r="81" spans="1:7" x14ac:dyDescent="0.25">
      <c r="A81" s="1" t="s">
        <v>29</v>
      </c>
      <c r="B81" s="3" t="s">
        <v>318</v>
      </c>
      <c r="C81" s="1">
        <v>1</v>
      </c>
      <c r="D81" s="1"/>
      <c r="E81" s="1"/>
      <c r="F81" s="3" t="s">
        <v>319</v>
      </c>
      <c r="G81" s="1">
        <v>12</v>
      </c>
    </row>
    <row r="82" spans="1:7" x14ac:dyDescent="0.25">
      <c r="A82" s="1"/>
      <c r="B82" s="1"/>
      <c r="C82" s="1"/>
      <c r="D82" s="1"/>
      <c r="E82" s="1"/>
      <c r="F82" s="1"/>
      <c r="G82" s="1"/>
    </row>
  </sheetData>
  <sortState xmlns:xlrd2="http://schemas.microsoft.com/office/spreadsheetml/2017/richdata2" ref="A44:G62">
    <sortCondition ref="F44"/>
  </sortState>
  <phoneticPr fontId="2" type="noConversion"/>
  <pageMargins left="0.69930555555555596" right="0.69930555555555596" top="0.75" bottom="0.75" header="0.3" footer="0.3"/>
  <pageSetup paperSize="9" scale="5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topLeftCell="A53" workbookViewId="0">
      <selection activeCell="G8" sqref="G8"/>
    </sheetView>
  </sheetViews>
  <sheetFormatPr defaultColWidth="9" defaultRowHeight="14.4" x14ac:dyDescent="0.25"/>
  <cols>
    <col min="4" max="4" width="25" customWidth="1"/>
    <col min="5" max="5" width="23.44140625" customWidth="1"/>
  </cols>
  <sheetData>
    <row r="1" spans="4:5" x14ac:dyDescent="0.25">
      <c r="D1" s="7" t="s">
        <v>113</v>
      </c>
      <c r="E1" s="4" t="e">
        <f>SUBTOTAL(9,#REF!)</f>
        <v>#REF!</v>
      </c>
    </row>
    <row r="2" spans="4:5" x14ac:dyDescent="0.25">
      <c r="D2" s="3" t="s">
        <v>112</v>
      </c>
      <c r="E2" s="1">
        <v>1</v>
      </c>
    </row>
    <row r="3" spans="4:5" x14ac:dyDescent="0.25">
      <c r="D3" s="5" t="s">
        <v>114</v>
      </c>
      <c r="E3" s="1">
        <f>SUBTOTAL(9,E2:E2)</f>
        <v>1</v>
      </c>
    </row>
    <row r="4" spans="4:5" x14ac:dyDescent="0.25">
      <c r="D4" s="3" t="s">
        <v>111</v>
      </c>
      <c r="E4" s="1">
        <v>1</v>
      </c>
    </row>
    <row r="5" spans="4:5" x14ac:dyDescent="0.25">
      <c r="D5" s="5" t="s">
        <v>113</v>
      </c>
      <c r="E5" s="1">
        <f>SUBTOTAL(9,E4:E4)</f>
        <v>1</v>
      </c>
    </row>
    <row r="6" spans="4:5" x14ac:dyDescent="0.25">
      <c r="D6" s="3" t="s">
        <v>112</v>
      </c>
      <c r="E6" s="1">
        <v>1</v>
      </c>
    </row>
    <row r="7" spans="4:5" x14ac:dyDescent="0.25">
      <c r="D7" s="5" t="s">
        <v>114</v>
      </c>
      <c r="E7" s="1">
        <f>SUBTOTAL(9,E6:E6)</f>
        <v>1</v>
      </c>
    </row>
    <row r="8" spans="4:5" x14ac:dyDescent="0.25">
      <c r="D8" s="1" t="s">
        <v>24</v>
      </c>
      <c r="E8" s="1">
        <v>2</v>
      </c>
    </row>
    <row r="9" spans="4:5" x14ac:dyDescent="0.25">
      <c r="D9" s="5" t="s">
        <v>77</v>
      </c>
      <c r="E9" s="1">
        <f>SUBTOTAL(9,E8:E8)</f>
        <v>2</v>
      </c>
    </row>
    <row r="10" spans="4:5" x14ac:dyDescent="0.25">
      <c r="D10" s="1" t="s">
        <v>20</v>
      </c>
      <c r="E10" s="1">
        <v>1</v>
      </c>
    </row>
    <row r="11" spans="4:5" x14ac:dyDescent="0.25">
      <c r="D11" s="5" t="s">
        <v>100</v>
      </c>
      <c r="E11" s="1">
        <f>SUBTOTAL(9,E10:E10)</f>
        <v>1</v>
      </c>
    </row>
    <row r="12" spans="4:5" x14ac:dyDescent="0.25">
      <c r="D12" s="1" t="s">
        <v>22</v>
      </c>
      <c r="E12" s="1">
        <v>1</v>
      </c>
    </row>
    <row r="13" spans="4:5" x14ac:dyDescent="0.25">
      <c r="D13" s="5" t="s">
        <v>99</v>
      </c>
      <c r="E13" s="1">
        <f>SUBTOTAL(9,E12:E12)</f>
        <v>1</v>
      </c>
    </row>
    <row r="14" spans="4:5" x14ac:dyDescent="0.25">
      <c r="D14" s="1" t="s">
        <v>64</v>
      </c>
      <c r="E14" s="1">
        <v>1</v>
      </c>
    </row>
    <row r="15" spans="4:5" x14ac:dyDescent="0.25">
      <c r="D15" s="5" t="s">
        <v>76</v>
      </c>
      <c r="E15" s="1">
        <f>SUBTOTAL(9,E14:E14)</f>
        <v>1</v>
      </c>
    </row>
    <row r="16" spans="4:5" x14ac:dyDescent="0.25">
      <c r="D16" s="1" t="s">
        <v>11</v>
      </c>
      <c r="E16" s="1">
        <v>1</v>
      </c>
    </row>
    <row r="17" spans="4:5" x14ac:dyDescent="0.25">
      <c r="D17" s="5" t="s">
        <v>79</v>
      </c>
      <c r="E17" s="1">
        <f>SUBTOTAL(9,E16:E16)</f>
        <v>1</v>
      </c>
    </row>
    <row r="18" spans="4:5" x14ac:dyDescent="0.25">
      <c r="D18" s="3" t="s">
        <v>101</v>
      </c>
      <c r="E18" s="1">
        <v>1</v>
      </c>
    </row>
    <row r="19" spans="4:5" x14ac:dyDescent="0.25">
      <c r="D19" s="3" t="s">
        <v>101</v>
      </c>
      <c r="E19" s="1">
        <v>1</v>
      </c>
    </row>
    <row r="20" spans="4:5" x14ac:dyDescent="0.25">
      <c r="D20" s="1" t="s">
        <v>101</v>
      </c>
      <c r="E20" s="1">
        <v>1</v>
      </c>
    </row>
    <row r="21" spans="4:5" x14ac:dyDescent="0.25">
      <c r="D21" s="1" t="s">
        <v>101</v>
      </c>
      <c r="E21" s="1">
        <v>5</v>
      </c>
    </row>
    <row r="22" spans="4:5" x14ac:dyDescent="0.25">
      <c r="D22" s="1" t="s">
        <v>101</v>
      </c>
      <c r="E22" s="1">
        <v>1</v>
      </c>
    </row>
    <row r="23" spans="4:5" x14ac:dyDescent="0.25">
      <c r="D23" s="1" t="s">
        <v>101</v>
      </c>
      <c r="E23" s="1">
        <v>3</v>
      </c>
    </row>
    <row r="24" spans="4:5" x14ac:dyDescent="0.25">
      <c r="D24" s="5" t="s">
        <v>102</v>
      </c>
      <c r="E24" s="1">
        <f>SUBTOTAL(9,E18:E23)</f>
        <v>12</v>
      </c>
    </row>
    <row r="25" spans="4:5" x14ac:dyDescent="0.25">
      <c r="D25" s="3" t="s">
        <v>67</v>
      </c>
      <c r="E25" s="1">
        <v>1</v>
      </c>
    </row>
    <row r="26" spans="4:5" x14ac:dyDescent="0.25">
      <c r="D26" s="1" t="s">
        <v>60</v>
      </c>
      <c r="E26" s="1">
        <v>1</v>
      </c>
    </row>
    <row r="27" spans="4:5" x14ac:dyDescent="0.25">
      <c r="D27" s="1" t="s">
        <v>60</v>
      </c>
      <c r="E27" s="1">
        <v>4</v>
      </c>
    </row>
    <row r="28" spans="4:5" x14ac:dyDescent="0.25">
      <c r="D28" s="1" t="s">
        <v>60</v>
      </c>
      <c r="E28" s="1">
        <v>1</v>
      </c>
    </row>
    <row r="29" spans="4:5" x14ac:dyDescent="0.25">
      <c r="D29" s="1" t="s">
        <v>59</v>
      </c>
      <c r="E29" s="1">
        <v>1</v>
      </c>
    </row>
    <row r="30" spans="4:5" x14ac:dyDescent="0.25">
      <c r="D30" s="1" t="s">
        <v>59</v>
      </c>
      <c r="E30" s="1">
        <v>1</v>
      </c>
    </row>
    <row r="31" spans="4:5" x14ac:dyDescent="0.25">
      <c r="D31" s="3" t="s">
        <v>66</v>
      </c>
      <c r="E31" s="1">
        <v>1</v>
      </c>
    </row>
    <row r="32" spans="4:5" x14ac:dyDescent="0.25">
      <c r="D32" s="1" t="s">
        <v>59</v>
      </c>
      <c r="E32" s="1">
        <v>3</v>
      </c>
    </row>
    <row r="33" spans="4:5" x14ac:dyDescent="0.25">
      <c r="D33" s="5" t="s">
        <v>109</v>
      </c>
      <c r="E33" s="1">
        <f>SUBTOTAL(9,E25:E32)</f>
        <v>13</v>
      </c>
    </row>
    <row r="34" spans="4:5" x14ac:dyDescent="0.25">
      <c r="D34" s="1" t="s">
        <v>63</v>
      </c>
      <c r="E34" s="1">
        <v>1</v>
      </c>
    </row>
    <row r="35" spans="4:5" x14ac:dyDescent="0.25">
      <c r="D35" s="5" t="s">
        <v>80</v>
      </c>
      <c r="E35" s="1">
        <f>SUBTOTAL(9,E34:E34)</f>
        <v>1</v>
      </c>
    </row>
    <row r="36" spans="4:5" x14ac:dyDescent="0.25">
      <c r="D36" s="3" t="s">
        <v>72</v>
      </c>
      <c r="E36" s="1">
        <v>1</v>
      </c>
    </row>
    <row r="37" spans="4:5" x14ac:dyDescent="0.25">
      <c r="D37" s="1" t="s">
        <v>62</v>
      </c>
      <c r="E37" s="1">
        <v>1</v>
      </c>
    </row>
    <row r="38" spans="4:5" x14ac:dyDescent="0.25">
      <c r="D38" s="5" t="s">
        <v>82</v>
      </c>
      <c r="E38" s="1">
        <f>SUBTOTAL(9,E36:E37)</f>
        <v>2</v>
      </c>
    </row>
    <row r="39" spans="4:5" x14ac:dyDescent="0.25">
      <c r="D39" s="1" t="s">
        <v>61</v>
      </c>
      <c r="E39" s="1">
        <v>1</v>
      </c>
    </row>
    <row r="40" spans="4:5" x14ac:dyDescent="0.25">
      <c r="D40" s="5" t="s">
        <v>81</v>
      </c>
      <c r="E40" s="1">
        <f>SUBTOTAL(9,E39:E39)</f>
        <v>1</v>
      </c>
    </row>
    <row r="41" spans="4:5" x14ac:dyDescent="0.25">
      <c r="D41" s="1" t="s">
        <v>36</v>
      </c>
      <c r="E41" s="1">
        <v>5</v>
      </c>
    </row>
    <row r="42" spans="4:5" x14ac:dyDescent="0.25">
      <c r="D42" s="1" t="s">
        <v>36</v>
      </c>
      <c r="E42" s="1">
        <v>3</v>
      </c>
    </row>
    <row r="43" spans="4:5" x14ac:dyDescent="0.25">
      <c r="D43" s="5" t="s">
        <v>90</v>
      </c>
      <c r="E43" s="1">
        <f>SUBTOTAL(9,E41:E42)</f>
        <v>8</v>
      </c>
    </row>
    <row r="44" spans="4:5" x14ac:dyDescent="0.25">
      <c r="D44" s="3" t="s">
        <v>65</v>
      </c>
      <c r="E44" s="1">
        <v>1</v>
      </c>
    </row>
    <row r="45" spans="4:5" x14ac:dyDescent="0.25">
      <c r="D45" s="3" t="s">
        <v>65</v>
      </c>
      <c r="E45" s="1">
        <v>1</v>
      </c>
    </row>
    <row r="46" spans="4:5" x14ac:dyDescent="0.25">
      <c r="D46" s="5" t="s">
        <v>86</v>
      </c>
      <c r="E46" s="1">
        <f>SUBTOTAL(9,E44:E45)</f>
        <v>2</v>
      </c>
    </row>
    <row r="47" spans="4:5" x14ac:dyDescent="0.25">
      <c r="D47" s="1" t="s">
        <v>49</v>
      </c>
      <c r="E47" s="1">
        <v>10</v>
      </c>
    </row>
    <row r="48" spans="4:5" x14ac:dyDescent="0.25">
      <c r="D48" s="5" t="s">
        <v>94</v>
      </c>
      <c r="E48" s="1">
        <f>SUBTOTAL(9,E47:E47)</f>
        <v>10</v>
      </c>
    </row>
    <row r="49" spans="4:5" x14ac:dyDescent="0.25">
      <c r="D49" s="1" t="s">
        <v>50</v>
      </c>
      <c r="E49" s="1">
        <v>5</v>
      </c>
    </row>
    <row r="50" spans="4:5" x14ac:dyDescent="0.25">
      <c r="D50" s="5" t="s">
        <v>95</v>
      </c>
      <c r="E50" s="1">
        <f>SUBTOTAL(9,E49:E49)</f>
        <v>5</v>
      </c>
    </row>
    <row r="51" spans="4:5" x14ac:dyDescent="0.25">
      <c r="D51" s="1" t="s">
        <v>43</v>
      </c>
      <c r="E51" s="1">
        <v>1</v>
      </c>
    </row>
    <row r="52" spans="4:5" x14ac:dyDescent="0.25">
      <c r="D52" s="5" t="s">
        <v>93</v>
      </c>
      <c r="E52" s="1">
        <f>SUBTOTAL(9,E51:E51)</f>
        <v>1</v>
      </c>
    </row>
    <row r="53" spans="4:5" x14ac:dyDescent="0.25">
      <c r="D53" s="1" t="s">
        <v>34</v>
      </c>
      <c r="E53" s="1">
        <v>1</v>
      </c>
    </row>
    <row r="54" spans="4:5" x14ac:dyDescent="0.25">
      <c r="D54" s="1" t="s">
        <v>34</v>
      </c>
      <c r="E54" s="1">
        <v>4</v>
      </c>
    </row>
    <row r="55" spans="4:5" x14ac:dyDescent="0.25">
      <c r="D55" s="5" t="s">
        <v>89</v>
      </c>
      <c r="E55" s="1">
        <f>SUBTOTAL(9,E53:E54)</f>
        <v>5</v>
      </c>
    </row>
    <row r="56" spans="4:5" x14ac:dyDescent="0.25">
      <c r="D56" s="1" t="s">
        <v>25</v>
      </c>
      <c r="E56" s="1">
        <v>1</v>
      </c>
    </row>
    <row r="57" spans="4:5" x14ac:dyDescent="0.25">
      <c r="D57" s="1" t="s">
        <v>25</v>
      </c>
      <c r="E57" s="1">
        <v>1</v>
      </c>
    </row>
    <row r="58" spans="4:5" x14ac:dyDescent="0.25">
      <c r="D58" s="1" t="s">
        <v>25</v>
      </c>
      <c r="E58" s="1">
        <v>1</v>
      </c>
    </row>
    <row r="59" spans="4:5" x14ac:dyDescent="0.25">
      <c r="D59" s="5" t="s">
        <v>84</v>
      </c>
      <c r="E59" s="1">
        <f>SUBTOTAL(9,E56:E58)</f>
        <v>3</v>
      </c>
    </row>
    <row r="60" spans="4:5" x14ac:dyDescent="0.25">
      <c r="D60" s="1" t="s">
        <v>38</v>
      </c>
      <c r="E60" s="1">
        <v>1</v>
      </c>
    </row>
    <row r="61" spans="4:5" x14ac:dyDescent="0.25">
      <c r="D61" s="5" t="s">
        <v>91</v>
      </c>
      <c r="E61" s="1">
        <f>SUBTOTAL(9,E60:E60)</f>
        <v>1</v>
      </c>
    </row>
    <row r="62" spans="4:5" x14ac:dyDescent="0.25">
      <c r="D62" s="1" t="s">
        <v>32</v>
      </c>
      <c r="E62" s="1">
        <v>1</v>
      </c>
    </row>
    <row r="63" spans="4:5" x14ac:dyDescent="0.25">
      <c r="D63" s="5" t="s">
        <v>87</v>
      </c>
      <c r="E63" s="1">
        <f>SUBTOTAL(9,E62:E62)</f>
        <v>1</v>
      </c>
    </row>
    <row r="64" spans="4:5" x14ac:dyDescent="0.25">
      <c r="D64" s="3" t="s">
        <v>70</v>
      </c>
      <c r="E64" s="1">
        <v>2</v>
      </c>
    </row>
    <row r="65" spans="4:5" x14ac:dyDescent="0.25">
      <c r="D65" s="3" t="s">
        <v>70</v>
      </c>
      <c r="E65" s="1">
        <v>1</v>
      </c>
    </row>
    <row r="66" spans="4:5" x14ac:dyDescent="0.25">
      <c r="D66" s="5" t="s">
        <v>92</v>
      </c>
      <c r="E66" s="1">
        <f>SUBTOTAL(9,E64:E65)</f>
        <v>3</v>
      </c>
    </row>
    <row r="67" spans="4:5" x14ac:dyDescent="0.25">
      <c r="D67" s="3" t="s">
        <v>28</v>
      </c>
      <c r="E67" s="1">
        <v>1</v>
      </c>
    </row>
    <row r="68" spans="4:5" x14ac:dyDescent="0.25">
      <c r="D68" s="3" t="s">
        <v>28</v>
      </c>
      <c r="E68" s="1">
        <v>1</v>
      </c>
    </row>
    <row r="69" spans="4:5" x14ac:dyDescent="0.25">
      <c r="D69" s="3" t="s">
        <v>28</v>
      </c>
      <c r="E69" s="1">
        <v>1</v>
      </c>
    </row>
    <row r="70" spans="4:5" x14ac:dyDescent="0.25">
      <c r="D70" s="1" t="s">
        <v>28</v>
      </c>
      <c r="E70" s="1">
        <v>3</v>
      </c>
    </row>
    <row r="71" spans="4:5" x14ac:dyDescent="0.25">
      <c r="D71" s="5" t="s">
        <v>85</v>
      </c>
      <c r="E71" s="1">
        <f>SUBTOTAL(9,E67:E70)</f>
        <v>6</v>
      </c>
    </row>
    <row r="72" spans="4:5" x14ac:dyDescent="0.25">
      <c r="D72" s="1" t="s">
        <v>58</v>
      </c>
      <c r="E72" s="1">
        <v>1</v>
      </c>
    </row>
    <row r="73" spans="4:5" x14ac:dyDescent="0.25">
      <c r="D73" s="5" t="s">
        <v>88</v>
      </c>
      <c r="E73" s="1">
        <f>SUBTOTAL(9,E72:E72)</f>
        <v>1</v>
      </c>
    </row>
    <row r="74" spans="4:5" x14ac:dyDescent="0.25">
      <c r="D74" s="1" t="s">
        <v>51</v>
      </c>
      <c r="E74" s="1">
        <v>2</v>
      </c>
    </row>
    <row r="75" spans="4:5" x14ac:dyDescent="0.25">
      <c r="D75" s="5" t="s">
        <v>96</v>
      </c>
      <c r="E75" s="1">
        <f>SUBTOTAL(9,E74:E74)</f>
        <v>2</v>
      </c>
    </row>
    <row r="76" spans="4:5" x14ac:dyDescent="0.25">
      <c r="D76" s="3" t="s">
        <v>69</v>
      </c>
      <c r="E76" s="1">
        <v>6</v>
      </c>
    </row>
    <row r="77" spans="4:5" x14ac:dyDescent="0.25">
      <c r="D77" s="3" t="s">
        <v>69</v>
      </c>
      <c r="E77" s="1">
        <v>1</v>
      </c>
    </row>
    <row r="78" spans="4:5" x14ac:dyDescent="0.25">
      <c r="D78" s="5" t="s">
        <v>78</v>
      </c>
      <c r="E78" s="1">
        <f>SUBTOTAL(9,E76:E77)</f>
        <v>7</v>
      </c>
    </row>
    <row r="79" spans="4:5" x14ac:dyDescent="0.25">
      <c r="D79" s="3" t="s">
        <v>105</v>
      </c>
      <c r="E79" s="1">
        <v>2</v>
      </c>
    </row>
    <row r="80" spans="4:5" x14ac:dyDescent="0.25">
      <c r="D80" s="5" t="s">
        <v>110</v>
      </c>
      <c r="E80" s="1">
        <f>SUBTOTAL(9,E79:E79)</f>
        <v>2</v>
      </c>
    </row>
    <row r="81" spans="4:5" x14ac:dyDescent="0.25">
      <c r="D81" s="1" t="s">
        <v>14</v>
      </c>
      <c r="E81" s="1">
        <v>1</v>
      </c>
    </row>
    <row r="82" spans="4:5" x14ac:dyDescent="0.25">
      <c r="D82" s="5" t="s">
        <v>73</v>
      </c>
      <c r="E82" s="1">
        <f>SUBTOTAL(9,E81:E81)</f>
        <v>1</v>
      </c>
    </row>
    <row r="83" spans="4:5" x14ac:dyDescent="0.25">
      <c r="D83" s="1" t="s">
        <v>18</v>
      </c>
      <c r="E83" s="1">
        <v>1</v>
      </c>
    </row>
    <row r="84" spans="4:5" x14ac:dyDescent="0.25">
      <c r="D84" s="5" t="s">
        <v>75</v>
      </c>
      <c r="E84" s="1">
        <f>SUBTOTAL(9,E83:E83)</f>
        <v>1</v>
      </c>
    </row>
    <row r="85" spans="4:5" x14ac:dyDescent="0.25">
      <c r="D85" s="1" t="s">
        <v>16</v>
      </c>
      <c r="E85" s="1">
        <v>1</v>
      </c>
    </row>
    <row r="86" spans="4:5" x14ac:dyDescent="0.25">
      <c r="D86" s="5" t="s">
        <v>74</v>
      </c>
      <c r="E86" s="1">
        <f>SUBTOTAL(9,E85:E85)</f>
        <v>1</v>
      </c>
    </row>
    <row r="87" spans="4:5" x14ac:dyDescent="0.25">
      <c r="D87" s="1" t="s">
        <v>8</v>
      </c>
      <c r="E87" s="1">
        <v>1</v>
      </c>
    </row>
    <row r="88" spans="4:5" x14ac:dyDescent="0.25">
      <c r="D88" s="5" t="s">
        <v>83</v>
      </c>
      <c r="E88" s="1">
        <f>SUBTOTAL(9,E87:E87)</f>
        <v>1</v>
      </c>
    </row>
    <row r="89" spans="4:5" x14ac:dyDescent="0.25">
      <c r="D89" s="3" t="s">
        <v>68</v>
      </c>
      <c r="E89" s="1">
        <v>1</v>
      </c>
    </row>
    <row r="90" spans="4:5" x14ac:dyDescent="0.25">
      <c r="D90" s="3" t="s">
        <v>68</v>
      </c>
      <c r="E90" s="1">
        <v>1</v>
      </c>
    </row>
    <row r="91" spans="4:5" x14ac:dyDescent="0.25">
      <c r="D91" s="3" t="s">
        <v>68</v>
      </c>
      <c r="E91" s="1">
        <v>1</v>
      </c>
    </row>
    <row r="92" spans="4:5" x14ac:dyDescent="0.25">
      <c r="D92" s="3" t="s">
        <v>68</v>
      </c>
      <c r="E92" s="1">
        <v>1</v>
      </c>
    </row>
    <row r="93" spans="4:5" x14ac:dyDescent="0.25">
      <c r="D93" s="3" t="s">
        <v>68</v>
      </c>
      <c r="E93" s="1">
        <v>9</v>
      </c>
    </row>
    <row r="94" spans="4:5" x14ac:dyDescent="0.25">
      <c r="D94" s="3" t="s">
        <v>68</v>
      </c>
      <c r="E94" s="1">
        <v>1</v>
      </c>
    </row>
    <row r="95" spans="4:5" x14ac:dyDescent="0.25">
      <c r="D95" s="3" t="s">
        <v>68</v>
      </c>
      <c r="E95" s="1">
        <v>3</v>
      </c>
    </row>
    <row r="96" spans="4:5" x14ac:dyDescent="0.25">
      <c r="D96" s="3" t="s">
        <v>68</v>
      </c>
      <c r="E96" s="1">
        <v>3</v>
      </c>
    </row>
    <row r="97" spans="4:5" x14ac:dyDescent="0.25">
      <c r="D97" s="3" t="s">
        <v>68</v>
      </c>
      <c r="E97" s="1">
        <v>1</v>
      </c>
    </row>
    <row r="98" spans="4:5" x14ac:dyDescent="0.25">
      <c r="D98" s="3" t="s">
        <v>68</v>
      </c>
      <c r="E98" s="1">
        <v>1</v>
      </c>
    </row>
    <row r="99" spans="4:5" x14ac:dyDescent="0.25">
      <c r="D99" s="5" t="s">
        <v>97</v>
      </c>
      <c r="E99" s="1">
        <f>SUBTOTAL(9,E89:E98)</f>
        <v>22</v>
      </c>
    </row>
    <row r="100" spans="4:5" x14ac:dyDescent="0.25">
      <c r="D100" s="3" t="s">
        <v>71</v>
      </c>
      <c r="E100" s="1">
        <v>1</v>
      </c>
    </row>
    <row r="101" spans="4:5" x14ac:dyDescent="0.25">
      <c r="D101" s="3" t="s">
        <v>71</v>
      </c>
      <c r="E101" s="1">
        <v>1</v>
      </c>
    </row>
    <row r="102" spans="4:5" x14ac:dyDescent="0.25">
      <c r="D102" s="5" t="s">
        <v>98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0"/>
  <sheetViews>
    <sheetView workbookViewId="0">
      <selection activeCell="F13" sqref="F13"/>
    </sheetView>
  </sheetViews>
  <sheetFormatPr defaultColWidth="9" defaultRowHeight="14.4" x14ac:dyDescent="0.25"/>
  <cols>
    <col min="2" max="2" width="22.77734375" customWidth="1"/>
    <col min="4" max="5" width="9" customWidth="1"/>
  </cols>
  <sheetData>
    <row r="3" spans="2:3" x14ac:dyDescent="0.25">
      <c r="B3" s="8" t="s">
        <v>159</v>
      </c>
      <c r="C3" s="8" t="s">
        <v>163</v>
      </c>
    </row>
    <row r="4" spans="2:3" x14ac:dyDescent="0.25">
      <c r="B4" s="8" t="s">
        <v>160</v>
      </c>
      <c r="C4" s="8" t="s">
        <v>163</v>
      </c>
    </row>
    <row r="5" spans="2:3" x14ac:dyDescent="0.25">
      <c r="B5" s="8" t="s">
        <v>161</v>
      </c>
      <c r="C5" s="8" t="s">
        <v>163</v>
      </c>
    </row>
    <row r="6" spans="2:3" x14ac:dyDescent="0.25">
      <c r="B6" s="6" t="s">
        <v>171</v>
      </c>
      <c r="C6" s="8" t="s">
        <v>163</v>
      </c>
    </row>
    <row r="7" spans="2:3" x14ac:dyDescent="0.25">
      <c r="B7" s="3" t="s">
        <v>172</v>
      </c>
      <c r="C7" s="8" t="s">
        <v>163</v>
      </c>
    </row>
    <row r="8" spans="2:3" x14ac:dyDescent="0.25">
      <c r="B8" s="3" t="s">
        <v>108</v>
      </c>
      <c r="C8" s="8" t="s">
        <v>163</v>
      </c>
    </row>
    <row r="9" spans="2:3" x14ac:dyDescent="0.25">
      <c r="B9" s="1" t="s">
        <v>19</v>
      </c>
      <c r="C9" s="8" t="s">
        <v>163</v>
      </c>
    </row>
    <row r="10" spans="2:3" x14ac:dyDescent="0.25">
      <c r="B10" s="1" t="s">
        <v>21</v>
      </c>
      <c r="C10" s="8" t="s">
        <v>163</v>
      </c>
    </row>
    <row r="11" spans="2:3" x14ac:dyDescent="0.25">
      <c r="B11" s="8" t="s">
        <v>157</v>
      </c>
      <c r="C11" s="8" t="s">
        <v>163</v>
      </c>
    </row>
    <row r="12" spans="2:3" x14ac:dyDescent="0.25">
      <c r="B12" s="8" t="s">
        <v>181</v>
      </c>
      <c r="C12" s="8" t="s">
        <v>163</v>
      </c>
    </row>
    <row r="13" spans="2:3" x14ac:dyDescent="0.25">
      <c r="B13" s="8" t="s">
        <v>162</v>
      </c>
      <c r="C13" s="8" t="s">
        <v>164</v>
      </c>
    </row>
    <row r="14" spans="2:3" x14ac:dyDescent="0.25">
      <c r="B14" s="8" t="s">
        <v>158</v>
      </c>
      <c r="C14" s="8" t="s">
        <v>165</v>
      </c>
    </row>
    <row r="15" spans="2:3" x14ac:dyDescent="0.25">
      <c r="B15" s="9" t="s">
        <v>166</v>
      </c>
      <c r="C15" s="8" t="s">
        <v>165</v>
      </c>
    </row>
    <row r="16" spans="2:3" x14ac:dyDescent="0.25">
      <c r="B16" s="9" t="s">
        <v>167</v>
      </c>
      <c r="C16" s="8" t="s">
        <v>165</v>
      </c>
    </row>
    <row r="17" spans="2:3" x14ac:dyDescent="0.25">
      <c r="B17" s="9" t="s">
        <v>168</v>
      </c>
      <c r="C17" s="8" t="s">
        <v>165</v>
      </c>
    </row>
    <row r="18" spans="2:3" x14ac:dyDescent="0.25">
      <c r="B18" s="9" t="s">
        <v>169</v>
      </c>
      <c r="C18" s="8" t="s">
        <v>165</v>
      </c>
    </row>
    <row r="19" spans="2:3" x14ac:dyDescent="0.25">
      <c r="B19" s="9" t="s">
        <v>170</v>
      </c>
      <c r="C19" s="8" t="s">
        <v>165</v>
      </c>
    </row>
    <row r="20" spans="2:3" x14ac:dyDescent="0.25">
      <c r="B20" s="8"/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C5F0-B94B-4838-819D-830E60F416F6}">
  <dimension ref="B3:D8"/>
  <sheetViews>
    <sheetView workbookViewId="0">
      <selection activeCell="D10" sqref="D10"/>
    </sheetView>
  </sheetViews>
  <sheetFormatPr defaultRowHeight="14.4" x14ac:dyDescent="0.25"/>
  <cols>
    <col min="2" max="2" width="20.77734375" customWidth="1"/>
  </cols>
  <sheetData>
    <row r="3" spans="2:4" x14ac:dyDescent="0.25">
      <c r="B3" s="8" t="s">
        <v>173</v>
      </c>
      <c r="D3" s="8" t="s">
        <v>174</v>
      </c>
    </row>
    <row r="4" spans="2:4" x14ac:dyDescent="0.25">
      <c r="B4" s="8" t="s">
        <v>175</v>
      </c>
      <c r="D4" s="8" t="s">
        <v>176</v>
      </c>
    </row>
    <row r="5" spans="2:4" x14ac:dyDescent="0.25">
      <c r="B5" s="8" t="s">
        <v>177</v>
      </c>
      <c r="D5" s="8" t="s">
        <v>176</v>
      </c>
    </row>
    <row r="6" spans="2:4" x14ac:dyDescent="0.25">
      <c r="B6" s="8" t="s">
        <v>178</v>
      </c>
      <c r="D6" s="8" t="s">
        <v>176</v>
      </c>
    </row>
    <row r="7" spans="2:4" x14ac:dyDescent="0.25">
      <c r="B7" s="8" t="s">
        <v>179</v>
      </c>
      <c r="D7" s="8" t="s">
        <v>176</v>
      </c>
    </row>
    <row r="8" spans="2:4" x14ac:dyDescent="0.25">
      <c r="B8" s="8" t="s">
        <v>180</v>
      </c>
      <c r="D8" s="8" t="s">
        <v>176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F55E-BEB2-41A1-BD4E-4B1DA37AE321}">
  <dimension ref="A1:D37"/>
  <sheetViews>
    <sheetView workbookViewId="0">
      <selection activeCell="C12" sqref="C12"/>
    </sheetView>
  </sheetViews>
  <sheetFormatPr defaultRowHeight="14.4" x14ac:dyDescent="0.25"/>
  <cols>
    <col min="1" max="1" width="11.109375" customWidth="1"/>
    <col min="2" max="2" width="15.109375" customWidth="1"/>
    <col min="3" max="3" width="26.77734375" customWidth="1"/>
    <col min="4" max="4" width="19.44140625" customWidth="1"/>
  </cols>
  <sheetData>
    <row r="1" spans="1:4" x14ac:dyDescent="0.25">
      <c r="A1" s="10"/>
    </row>
    <row r="2" spans="1:4" x14ac:dyDescent="0.25">
      <c r="A2" s="10" t="s">
        <v>197</v>
      </c>
      <c r="B2" s="10" t="s">
        <v>198</v>
      </c>
      <c r="C2" s="10" t="s">
        <v>199</v>
      </c>
      <c r="D2" s="10" t="s">
        <v>200</v>
      </c>
    </row>
    <row r="3" spans="1:4" x14ac:dyDescent="0.25">
      <c r="A3" s="10" t="s">
        <v>201</v>
      </c>
      <c r="B3" t="s">
        <v>202</v>
      </c>
      <c r="C3" t="s">
        <v>203</v>
      </c>
      <c r="D3" t="s">
        <v>204</v>
      </c>
    </row>
    <row r="4" spans="1:4" x14ac:dyDescent="0.25">
      <c r="A4" s="10" t="s">
        <v>205</v>
      </c>
      <c r="B4" t="s">
        <v>202</v>
      </c>
      <c r="C4" t="s">
        <v>203</v>
      </c>
      <c r="D4" t="s">
        <v>206</v>
      </c>
    </row>
    <row r="5" spans="1:4" x14ac:dyDescent="0.25">
      <c r="A5" s="10" t="s">
        <v>207</v>
      </c>
      <c r="B5" t="s">
        <v>202</v>
      </c>
      <c r="C5" t="s">
        <v>208</v>
      </c>
      <c r="D5" t="s">
        <v>209</v>
      </c>
    </row>
    <row r="6" spans="1:4" x14ac:dyDescent="0.25">
      <c r="A6" s="10"/>
    </row>
    <row r="7" spans="1:4" x14ac:dyDescent="0.25">
      <c r="A7" s="10" t="s">
        <v>210</v>
      </c>
      <c r="B7" t="s">
        <v>211</v>
      </c>
      <c r="C7" t="s">
        <v>212</v>
      </c>
      <c r="D7" t="s">
        <v>213</v>
      </c>
    </row>
    <row r="8" spans="1:4" x14ac:dyDescent="0.25">
      <c r="A8" s="10" t="s">
        <v>214</v>
      </c>
      <c r="B8" t="s">
        <v>211</v>
      </c>
      <c r="C8" t="s">
        <v>215</v>
      </c>
      <c r="D8" t="s">
        <v>216</v>
      </c>
    </row>
    <row r="9" spans="1:4" x14ac:dyDescent="0.25">
      <c r="A9" s="10" t="s">
        <v>217</v>
      </c>
      <c r="B9" t="s">
        <v>218</v>
      </c>
      <c r="C9" t="s">
        <v>219</v>
      </c>
      <c r="D9" t="s">
        <v>220</v>
      </c>
    </row>
    <row r="10" spans="1:4" x14ac:dyDescent="0.25">
      <c r="A10" s="10" t="s">
        <v>221</v>
      </c>
      <c r="B10" t="s">
        <v>218</v>
      </c>
      <c r="C10" t="s">
        <v>222</v>
      </c>
      <c r="D10" t="s">
        <v>223</v>
      </c>
    </row>
    <row r="11" spans="1:4" x14ac:dyDescent="0.25">
      <c r="A11" s="10" t="s">
        <v>224</v>
      </c>
      <c r="B11" t="s">
        <v>218</v>
      </c>
      <c r="C11" t="s">
        <v>225</v>
      </c>
      <c r="D11" t="s">
        <v>226</v>
      </c>
    </row>
    <row r="12" spans="1:4" x14ac:dyDescent="0.25">
      <c r="A12" s="10" t="s">
        <v>227</v>
      </c>
      <c r="B12" s="11" t="s">
        <v>218</v>
      </c>
      <c r="C12" t="s">
        <v>228</v>
      </c>
      <c r="D12" s="11" t="s">
        <v>229</v>
      </c>
    </row>
    <row r="13" spans="1:4" x14ac:dyDescent="0.25">
      <c r="A13" s="10" t="s">
        <v>230</v>
      </c>
      <c r="B13" s="11" t="s">
        <v>218</v>
      </c>
      <c r="C13" t="s">
        <v>231</v>
      </c>
      <c r="D13" s="11" t="s">
        <v>232</v>
      </c>
    </row>
    <row r="14" spans="1:4" x14ac:dyDescent="0.25">
      <c r="A14" s="10" t="s">
        <v>233</v>
      </c>
      <c r="B14" s="11" t="s">
        <v>218</v>
      </c>
      <c r="C14" t="s">
        <v>231</v>
      </c>
      <c r="D14" s="11" t="s">
        <v>232</v>
      </c>
    </row>
    <row r="15" spans="1:4" x14ac:dyDescent="0.25">
      <c r="A15" s="10"/>
      <c r="B15" s="10"/>
      <c r="C15" s="10"/>
      <c r="D15" s="10"/>
    </row>
    <row r="16" spans="1:4" x14ac:dyDescent="0.25">
      <c r="A16" s="10" t="s">
        <v>234</v>
      </c>
      <c r="B16" t="s">
        <v>235</v>
      </c>
      <c r="C16" t="s">
        <v>236</v>
      </c>
      <c r="D16" t="s">
        <v>237</v>
      </c>
    </row>
    <row r="17" spans="1:4" x14ac:dyDescent="0.25">
      <c r="A17" s="10" t="s">
        <v>238</v>
      </c>
      <c r="B17" t="s">
        <v>235</v>
      </c>
      <c r="C17" t="s">
        <v>236</v>
      </c>
      <c r="D17" t="s">
        <v>239</v>
      </c>
    </row>
    <row r="18" spans="1:4" x14ac:dyDescent="0.25">
      <c r="A18" s="10" t="s">
        <v>240</v>
      </c>
      <c r="B18" t="s">
        <v>235</v>
      </c>
      <c r="C18" t="s">
        <v>236</v>
      </c>
      <c r="D18" t="s">
        <v>241</v>
      </c>
    </row>
    <row r="19" spans="1:4" x14ac:dyDescent="0.25">
      <c r="A19" s="10" t="s">
        <v>242</v>
      </c>
      <c r="B19" t="s">
        <v>235</v>
      </c>
      <c r="C19" t="s">
        <v>236</v>
      </c>
      <c r="D19" t="s">
        <v>243</v>
      </c>
    </row>
    <row r="20" spans="1:4" x14ac:dyDescent="0.25">
      <c r="A20" s="10" t="s">
        <v>244</v>
      </c>
      <c r="B20" t="s">
        <v>235</v>
      </c>
      <c r="C20" t="s">
        <v>236</v>
      </c>
      <c r="D20" t="s">
        <v>245</v>
      </c>
    </row>
    <row r="21" spans="1:4" x14ac:dyDescent="0.25">
      <c r="A21" s="10" t="s">
        <v>246</v>
      </c>
      <c r="B21" t="s">
        <v>235</v>
      </c>
      <c r="C21" t="s">
        <v>236</v>
      </c>
      <c r="D21" t="s">
        <v>247</v>
      </c>
    </row>
    <row r="22" spans="1:4" x14ac:dyDescent="0.25">
      <c r="A22" s="10" t="s">
        <v>248</v>
      </c>
      <c r="B22" t="s">
        <v>235</v>
      </c>
      <c r="C22" t="s">
        <v>249</v>
      </c>
      <c r="D22" t="s">
        <v>250</v>
      </c>
    </row>
    <row r="23" spans="1:4" x14ac:dyDescent="0.25">
      <c r="A23" s="10" t="s">
        <v>251</v>
      </c>
      <c r="B23" t="s">
        <v>35</v>
      </c>
      <c r="C23" t="s">
        <v>236</v>
      </c>
      <c r="D23" t="s">
        <v>252</v>
      </c>
    </row>
    <row r="24" spans="1:4" x14ac:dyDescent="0.25">
      <c r="A24" s="10"/>
    </row>
    <row r="25" spans="1:4" x14ac:dyDescent="0.25">
      <c r="A25" s="10" t="s">
        <v>253</v>
      </c>
      <c r="B25" t="s">
        <v>254</v>
      </c>
    </row>
    <row r="26" spans="1:4" x14ac:dyDescent="0.25">
      <c r="A26" s="10" t="s">
        <v>255</v>
      </c>
      <c r="B26" t="s">
        <v>256</v>
      </c>
    </row>
    <row r="27" spans="1:4" x14ac:dyDescent="0.25">
      <c r="A27" s="10" t="s">
        <v>257</v>
      </c>
      <c r="B27" t="s">
        <v>258</v>
      </c>
      <c r="C27" t="s">
        <v>259</v>
      </c>
      <c r="D27" t="s">
        <v>260</v>
      </c>
    </row>
    <row r="28" spans="1:4" x14ac:dyDescent="0.25">
      <c r="A28" s="10" t="s">
        <v>261</v>
      </c>
      <c r="B28" t="s">
        <v>262</v>
      </c>
      <c r="C28" t="s">
        <v>263</v>
      </c>
      <c r="D28" t="s">
        <v>264</v>
      </c>
    </row>
    <row r="29" spans="1:4" x14ac:dyDescent="0.25">
      <c r="A29" s="10" t="s">
        <v>265</v>
      </c>
      <c r="B29" t="s">
        <v>266</v>
      </c>
      <c r="C29" t="s">
        <v>267</v>
      </c>
    </row>
    <row r="30" spans="1:4" x14ac:dyDescent="0.25">
      <c r="A30" s="10" t="s">
        <v>268</v>
      </c>
      <c r="B30" t="s">
        <v>269</v>
      </c>
      <c r="C30" t="s">
        <v>267</v>
      </c>
    </row>
    <row r="31" spans="1:4" x14ac:dyDescent="0.25">
      <c r="A31" s="10" t="s">
        <v>270</v>
      </c>
      <c r="B31" t="s">
        <v>271</v>
      </c>
    </row>
    <row r="32" spans="1:4" x14ac:dyDescent="0.25">
      <c r="A32" s="10" t="s">
        <v>272</v>
      </c>
      <c r="B32" t="s">
        <v>273</v>
      </c>
      <c r="C32" t="s">
        <v>274</v>
      </c>
      <c r="D32" t="s">
        <v>274</v>
      </c>
    </row>
    <row r="33" spans="1:4" x14ac:dyDescent="0.25">
      <c r="A33" s="10" t="s">
        <v>275</v>
      </c>
      <c r="B33" t="s">
        <v>276</v>
      </c>
      <c r="C33" t="s">
        <v>274</v>
      </c>
      <c r="D33" t="s">
        <v>277</v>
      </c>
    </row>
    <row r="34" spans="1:4" x14ac:dyDescent="0.25">
      <c r="A34" s="10" t="s">
        <v>278</v>
      </c>
      <c r="B34" t="s">
        <v>279</v>
      </c>
    </row>
    <row r="35" spans="1:4" x14ac:dyDescent="0.25">
      <c r="A35" s="10"/>
      <c r="B35" t="s">
        <v>280</v>
      </c>
    </row>
    <row r="36" spans="1:4" x14ac:dyDescent="0.25">
      <c r="A36" s="10"/>
      <c r="B36" s="10" t="s">
        <v>281</v>
      </c>
    </row>
    <row r="37" spans="1:4" x14ac:dyDescent="0.25">
      <c r="A37" s="10" t="s">
        <v>282</v>
      </c>
      <c r="B37" t="s">
        <v>283</v>
      </c>
      <c r="C37" t="s">
        <v>284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93BE-78B0-4230-AFD6-638AD91D5B68}">
  <dimension ref="A1:D25"/>
  <sheetViews>
    <sheetView workbookViewId="0">
      <selection activeCell="A25" sqref="A25:XFD31"/>
    </sheetView>
  </sheetViews>
  <sheetFormatPr defaultRowHeight="14.4" x14ac:dyDescent="0.25"/>
  <cols>
    <col min="1" max="1" width="11.109375" customWidth="1"/>
    <col min="2" max="2" width="15.109375" customWidth="1"/>
    <col min="3" max="3" width="26.77734375" customWidth="1"/>
    <col min="4" max="4" width="19.44140625" customWidth="1"/>
  </cols>
  <sheetData>
    <row r="1" spans="1:4" x14ac:dyDescent="0.25">
      <c r="A1" s="10"/>
    </row>
    <row r="2" spans="1:4" x14ac:dyDescent="0.25">
      <c r="A2" s="10" t="s">
        <v>197</v>
      </c>
      <c r="B2" s="10" t="s">
        <v>198</v>
      </c>
      <c r="C2" s="10" t="s">
        <v>199</v>
      </c>
      <c r="D2" s="10" t="s">
        <v>200</v>
      </c>
    </row>
    <row r="3" spans="1:4" x14ac:dyDescent="0.25">
      <c r="A3" s="10" t="s">
        <v>201</v>
      </c>
      <c r="B3" t="s">
        <v>202</v>
      </c>
      <c r="C3" s="8" t="s">
        <v>320</v>
      </c>
      <c r="D3" t="s">
        <v>204</v>
      </c>
    </row>
    <row r="4" spans="1:4" x14ac:dyDescent="0.25">
      <c r="A4" s="10" t="s">
        <v>205</v>
      </c>
      <c r="B4" t="s">
        <v>202</v>
      </c>
      <c r="C4" s="8" t="s">
        <v>320</v>
      </c>
      <c r="D4" t="s">
        <v>206</v>
      </c>
    </row>
    <row r="5" spans="1:4" x14ac:dyDescent="0.25">
      <c r="A5" s="10" t="s">
        <v>207</v>
      </c>
      <c r="B5" t="s">
        <v>202</v>
      </c>
      <c r="C5" s="8" t="s">
        <v>321</v>
      </c>
      <c r="D5" t="s">
        <v>209</v>
      </c>
    </row>
    <row r="6" spans="1:4" x14ac:dyDescent="0.25">
      <c r="A6" s="10"/>
    </row>
    <row r="7" spans="1:4" x14ac:dyDescent="0.25">
      <c r="A7" s="10" t="s">
        <v>210</v>
      </c>
      <c r="B7" t="s">
        <v>211</v>
      </c>
      <c r="C7" t="s">
        <v>212</v>
      </c>
      <c r="D7" t="s">
        <v>213</v>
      </c>
    </row>
    <row r="8" spans="1:4" x14ac:dyDescent="0.25">
      <c r="A8" s="10" t="s">
        <v>214</v>
      </c>
      <c r="B8" t="s">
        <v>211</v>
      </c>
      <c r="C8" t="s">
        <v>215</v>
      </c>
      <c r="D8" t="s">
        <v>216</v>
      </c>
    </row>
    <row r="9" spans="1:4" x14ac:dyDescent="0.25">
      <c r="A9" s="10" t="s">
        <v>217</v>
      </c>
      <c r="B9" t="s">
        <v>218</v>
      </c>
      <c r="C9" t="s">
        <v>219</v>
      </c>
      <c r="D9" t="s">
        <v>220</v>
      </c>
    </row>
    <row r="10" spans="1:4" x14ac:dyDescent="0.25">
      <c r="A10" s="10" t="s">
        <v>221</v>
      </c>
      <c r="B10" t="s">
        <v>218</v>
      </c>
      <c r="C10" t="s">
        <v>222</v>
      </c>
      <c r="D10" t="s">
        <v>223</v>
      </c>
    </row>
    <row r="11" spans="1:4" x14ac:dyDescent="0.25">
      <c r="A11" s="10" t="s">
        <v>224</v>
      </c>
      <c r="B11" t="s">
        <v>218</v>
      </c>
      <c r="C11" t="s">
        <v>225</v>
      </c>
      <c r="D11" t="s">
        <v>226</v>
      </c>
    </row>
    <row r="12" spans="1:4" x14ac:dyDescent="0.25">
      <c r="A12" s="10" t="s">
        <v>227</v>
      </c>
      <c r="B12" s="11" t="s">
        <v>218</v>
      </c>
      <c r="C12" t="s">
        <v>228</v>
      </c>
      <c r="D12" s="11" t="s">
        <v>229</v>
      </c>
    </row>
    <row r="13" spans="1:4" x14ac:dyDescent="0.25">
      <c r="A13" s="10" t="s">
        <v>230</v>
      </c>
      <c r="B13" s="11" t="s">
        <v>218</v>
      </c>
      <c r="C13" t="s">
        <v>231</v>
      </c>
      <c r="D13" s="11" t="s">
        <v>232</v>
      </c>
    </row>
    <row r="14" spans="1:4" x14ac:dyDescent="0.25">
      <c r="A14" s="10" t="s">
        <v>233</v>
      </c>
      <c r="B14" s="11" t="s">
        <v>218</v>
      </c>
      <c r="C14" t="s">
        <v>231</v>
      </c>
      <c r="D14" s="11" t="s">
        <v>232</v>
      </c>
    </row>
    <row r="15" spans="1:4" x14ac:dyDescent="0.25">
      <c r="A15" s="10"/>
      <c r="B15" s="10"/>
      <c r="C15" s="10"/>
      <c r="D15" s="10"/>
    </row>
    <row r="16" spans="1:4" x14ac:dyDescent="0.25">
      <c r="A16" s="10" t="s">
        <v>234</v>
      </c>
      <c r="B16" t="s">
        <v>235</v>
      </c>
      <c r="C16" t="s">
        <v>236</v>
      </c>
      <c r="D16" t="s">
        <v>237</v>
      </c>
    </row>
    <row r="17" spans="1:4" x14ac:dyDescent="0.25">
      <c r="A17" s="10" t="s">
        <v>238</v>
      </c>
      <c r="B17" t="s">
        <v>235</v>
      </c>
      <c r="C17" t="s">
        <v>236</v>
      </c>
      <c r="D17" t="s">
        <v>239</v>
      </c>
    </row>
    <row r="18" spans="1:4" x14ac:dyDescent="0.25">
      <c r="A18" s="10" t="s">
        <v>240</v>
      </c>
      <c r="B18" t="s">
        <v>235</v>
      </c>
      <c r="C18" t="s">
        <v>236</v>
      </c>
      <c r="D18" t="s">
        <v>241</v>
      </c>
    </row>
    <row r="19" spans="1:4" x14ac:dyDescent="0.25">
      <c r="A19" s="10" t="s">
        <v>242</v>
      </c>
      <c r="B19" t="s">
        <v>235</v>
      </c>
      <c r="C19" t="s">
        <v>236</v>
      </c>
      <c r="D19" t="s">
        <v>243</v>
      </c>
    </row>
    <row r="20" spans="1:4" x14ac:dyDescent="0.25">
      <c r="A20" s="10" t="s">
        <v>244</v>
      </c>
      <c r="B20" t="s">
        <v>235</v>
      </c>
      <c r="C20" t="s">
        <v>236</v>
      </c>
      <c r="D20" t="s">
        <v>245</v>
      </c>
    </row>
    <row r="21" spans="1:4" x14ac:dyDescent="0.25">
      <c r="A21" s="10" t="s">
        <v>246</v>
      </c>
      <c r="B21" t="s">
        <v>235</v>
      </c>
      <c r="C21" t="s">
        <v>236</v>
      </c>
      <c r="D21" t="s">
        <v>247</v>
      </c>
    </row>
    <row r="22" spans="1:4" x14ac:dyDescent="0.25">
      <c r="A22" s="10" t="s">
        <v>248</v>
      </c>
      <c r="B22" t="s">
        <v>235</v>
      </c>
      <c r="C22" t="s">
        <v>249</v>
      </c>
      <c r="D22" t="s">
        <v>250</v>
      </c>
    </row>
    <row r="23" spans="1:4" x14ac:dyDescent="0.25">
      <c r="A23" s="10" t="s">
        <v>251</v>
      </c>
      <c r="B23" t="s">
        <v>35</v>
      </c>
      <c r="C23" t="s">
        <v>236</v>
      </c>
      <c r="D23" t="s">
        <v>252</v>
      </c>
    </row>
    <row r="24" spans="1:4" x14ac:dyDescent="0.25">
      <c r="A24" s="10"/>
    </row>
    <row r="25" spans="1:4" x14ac:dyDescent="0.25">
      <c r="A25" s="10" t="s">
        <v>282</v>
      </c>
      <c r="B25" t="s">
        <v>283</v>
      </c>
      <c r="C25" t="s">
        <v>284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面板安排</vt:lpstr>
      <vt:lpstr>内部操作面板</vt:lpstr>
      <vt:lpstr>联动控制器</vt:lpstr>
      <vt:lpstr>联动控制器购买清单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2019-09-26T00:41:06Z</cp:lastPrinted>
  <dcterms:created xsi:type="dcterms:W3CDTF">2018-09-09T07:22:00Z</dcterms:created>
  <dcterms:modified xsi:type="dcterms:W3CDTF">2019-10-12T10:32:54Z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