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top\fjl_sdlk\"/>
    </mc:Choice>
  </mc:AlternateContent>
  <xr:revisionPtr revIDLastSave="0" documentId="13_ncr:1_{7C13F9AE-A4C9-4645-B95D-598EBE69D3BD}" xr6:coauthVersionLast="44" xr6:coauthVersionMax="44" xr10:uidLastSave="{00000000-0000-0000-0000-000000000000}"/>
  <bookViews>
    <workbookView xWindow="-28410" yWindow="390" windowWidth="15645" windowHeight="15435" activeTab="4" xr2:uid="{00000000-000D-0000-FFFF-FFFF00000000}"/>
  </bookViews>
  <sheets>
    <sheet name="Sheet1" sheetId="1" r:id="rId1"/>
    <sheet name="Sheet2" sheetId="2" r:id="rId2"/>
    <sheet name="面板安排" sheetId="3" r:id="rId3"/>
    <sheet name="内部操作面板" sheetId="4" r:id="rId4"/>
    <sheet name="联动控制器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2" i="2" l="1"/>
  <c r="E99" i="2"/>
  <c r="E88" i="2"/>
  <c r="E86" i="2"/>
  <c r="E84" i="2"/>
  <c r="E82" i="2"/>
  <c r="E80" i="2"/>
  <c r="E78" i="2"/>
  <c r="E75" i="2"/>
  <c r="E73" i="2"/>
  <c r="E71" i="2"/>
  <c r="E66" i="2"/>
  <c r="E63" i="2"/>
  <c r="E61" i="2"/>
  <c r="E59" i="2"/>
  <c r="E55" i="2"/>
  <c r="E52" i="2"/>
  <c r="E50" i="2"/>
  <c r="E48" i="2"/>
  <c r="E46" i="2"/>
  <c r="E43" i="2"/>
  <c r="E40" i="2"/>
  <c r="E38" i="2"/>
  <c r="E35" i="2"/>
  <c r="E33" i="2"/>
  <c r="E24" i="2"/>
  <c r="E17" i="2"/>
  <c r="E15" i="2"/>
  <c r="E13" i="2"/>
  <c r="E11" i="2"/>
  <c r="E9" i="2"/>
  <c r="E7" i="2"/>
  <c r="E5" i="2"/>
  <c r="E3" i="2"/>
  <c r="E1" i="2"/>
</calcChain>
</file>

<file path=xl/sharedStrings.xml><?xml version="1.0" encoding="utf-8"?>
<sst xmlns="http://schemas.openxmlformats.org/spreadsheetml/2006/main" count="557" uniqueCount="323">
  <si>
    <t>品名</t>
  </si>
  <si>
    <t>型号</t>
  </si>
  <si>
    <t>数量</t>
  </si>
  <si>
    <t>组件</t>
  </si>
  <si>
    <t>编 号</t>
  </si>
  <si>
    <t>备注</t>
  </si>
  <si>
    <t>单价</t>
  </si>
  <si>
    <t>空气开关</t>
  </si>
  <si>
    <t>NM1-3300-400A 三相</t>
  </si>
  <si>
    <t>总控制</t>
  </si>
  <si>
    <t>接触器</t>
  </si>
  <si>
    <t>CJ20-400A 380V 三相</t>
  </si>
  <si>
    <t>三相电压继电器</t>
  </si>
  <si>
    <t>A相指示灯</t>
  </si>
  <si>
    <t>ND16-220V 红</t>
  </si>
  <si>
    <t>B相指示灯</t>
  </si>
  <si>
    <t>ND16-220V 绿</t>
  </si>
  <si>
    <t>C相指示灯</t>
  </si>
  <si>
    <t>ND16-220V 黄</t>
  </si>
  <si>
    <t>三相电压表</t>
  </si>
  <si>
    <t>42L6  500V</t>
  </si>
  <si>
    <t>三相电流表</t>
  </si>
  <si>
    <t xml:space="preserve">42L6 300A </t>
  </si>
  <si>
    <t>互感器</t>
  </si>
  <si>
    <t>2常开2常闭，带自锁</t>
  </si>
  <si>
    <t>DZ47-32A-3P</t>
  </si>
  <si>
    <t>热风循环</t>
  </si>
  <si>
    <t>热继电器</t>
  </si>
  <si>
    <t>DZ47-5A-3P</t>
  </si>
  <si>
    <t>接线端子</t>
  </si>
  <si>
    <t>3节</t>
  </si>
  <si>
    <t>TD-20/5</t>
  </si>
  <si>
    <t>烘道热能水循环</t>
  </si>
  <si>
    <t>DZ47-40A-2P</t>
  </si>
  <si>
    <t>悬挂链</t>
  </si>
  <si>
    <t>按钮绿</t>
  </si>
  <si>
    <t>电位器</t>
  </si>
  <si>
    <t>WXD 10K</t>
  </si>
  <si>
    <t>热水炉</t>
  </si>
  <si>
    <t>DZ47-25A-3P</t>
  </si>
  <si>
    <t>继电器</t>
  </si>
  <si>
    <t>DZ47-10A-3P</t>
  </si>
  <si>
    <t>前处理</t>
  </si>
  <si>
    <t>DZ47-3A-3P</t>
  </si>
  <si>
    <t>电泳</t>
  </si>
  <si>
    <t>轴封冷却泵，0.55</t>
  </si>
  <si>
    <t>电泳泵循环，15KW</t>
  </si>
  <si>
    <t>TD-60/3</t>
  </si>
  <si>
    <t>1.5KW，反冲洗泵，超滤循环泵，UF0</t>
  </si>
  <si>
    <t>DZ47-16A-3P</t>
  </si>
  <si>
    <t>超滤泵，11KW</t>
  </si>
  <si>
    <t>TD-30A</t>
  </si>
  <si>
    <t>TD-30/3</t>
  </si>
  <si>
    <t>照明</t>
  </si>
  <si>
    <t>声光报警器</t>
  </si>
  <si>
    <t>外循环，内循环控制</t>
  </si>
  <si>
    <t>备用</t>
  </si>
  <si>
    <t>DZ47-16A 2P</t>
  </si>
  <si>
    <t>DZ47-16A 3P</t>
  </si>
  <si>
    <t>DZ47-63A 3P</t>
  </si>
  <si>
    <t>TD15/10</t>
  </si>
  <si>
    <t xml:space="preserve">QFZ </t>
    <phoneticPr fontId="5" type="noConversion"/>
  </si>
  <si>
    <t>D1</t>
    <phoneticPr fontId="5" type="noConversion"/>
  </si>
  <si>
    <t>LQ1</t>
    <phoneticPr fontId="5" type="noConversion"/>
  </si>
  <si>
    <t>LQ2</t>
    <phoneticPr fontId="5" type="noConversion"/>
  </si>
  <si>
    <t>LQ3</t>
    <phoneticPr fontId="5" type="noConversion"/>
  </si>
  <si>
    <t>FR02</t>
    <phoneticPr fontId="2" type="noConversion"/>
  </si>
  <si>
    <t>DZ47-60 3P C20A</t>
    <phoneticPr fontId="2" type="noConversion"/>
  </si>
  <si>
    <t>DZ47-60 3P C40A</t>
    <phoneticPr fontId="2" type="noConversion"/>
  </si>
  <si>
    <t xml:space="preserve">CJX2-220V 1810  </t>
  </si>
  <si>
    <t xml:space="preserve">CJX2-220V 1810 </t>
  </si>
  <si>
    <t>CJX2-220V 5010</t>
  </si>
  <si>
    <t xml:space="preserve">CJX2-220V 4011  </t>
  </si>
  <si>
    <t xml:space="preserve">CJX2-220V 3210 </t>
  </si>
  <si>
    <t>Bh-0.66  300/5</t>
    <phoneticPr fontId="2" type="noConversion"/>
  </si>
  <si>
    <t>DZ47-15A-3P</t>
    <phoneticPr fontId="2" type="noConversion"/>
  </si>
  <si>
    <r>
      <t xml:space="preserve">CJX2-220V </t>
    </r>
    <r>
      <rPr>
        <sz val="11"/>
        <color theme="1"/>
        <rFont val="宋体"/>
        <family val="3"/>
        <charset val="134"/>
        <scheme val="minor"/>
      </rPr>
      <t>18</t>
    </r>
    <r>
      <rPr>
        <sz val="11"/>
        <color theme="1"/>
        <rFont val="宋体"/>
        <family val="3"/>
        <charset val="134"/>
        <scheme val="minor"/>
      </rPr>
      <t xml:space="preserve">10  </t>
    </r>
    <phoneticPr fontId="2" type="noConversion"/>
  </si>
  <si>
    <r>
      <t>TD-</t>
    </r>
    <r>
      <rPr>
        <sz val="11"/>
        <color theme="1"/>
        <rFont val="宋体"/>
        <family val="3"/>
        <charset val="134"/>
        <scheme val="minor"/>
      </rPr>
      <t>60</t>
    </r>
    <r>
      <rPr>
        <sz val="11"/>
        <color theme="1"/>
        <rFont val="宋体"/>
        <family val="3"/>
        <charset val="134"/>
        <scheme val="minor"/>
      </rPr>
      <t>A</t>
    </r>
    <phoneticPr fontId="2" type="noConversion"/>
  </si>
  <si>
    <t>CJX2-220V 1810</t>
    <phoneticPr fontId="2" type="noConversion"/>
  </si>
  <si>
    <r>
      <t>TD-20</t>
    </r>
    <r>
      <rPr>
        <sz val="11"/>
        <color theme="1"/>
        <rFont val="宋体"/>
        <family val="3"/>
        <charset val="134"/>
        <scheme val="minor"/>
      </rPr>
      <t>/5</t>
    </r>
    <phoneticPr fontId="2" type="noConversion"/>
  </si>
  <si>
    <t>NR2-93/Z23-32A</t>
    <phoneticPr fontId="2" type="noConversion"/>
  </si>
  <si>
    <t>JZX-22F(D)/4Z-220V</t>
    <phoneticPr fontId="2" type="noConversion"/>
  </si>
  <si>
    <t>DZ47-40A-3P</t>
    <phoneticPr fontId="2" type="noConversion"/>
  </si>
  <si>
    <t>NR2-93/Z37-50A</t>
    <phoneticPr fontId="2" type="noConversion"/>
  </si>
  <si>
    <t xml:space="preserve">CJX2-220V 4011  </t>
    <phoneticPr fontId="2" type="noConversion"/>
  </si>
  <si>
    <t>ND16-220V 红 汇总</t>
  </si>
  <si>
    <t>ND16-220V 绿 汇总</t>
  </si>
  <si>
    <t>ND16-220V 黄 汇总</t>
  </si>
  <si>
    <t>Bh-0.66  300/5 汇总</t>
  </si>
  <si>
    <t>2常开2常闭，带自锁 汇总</t>
  </si>
  <si>
    <t>JZX-22F(D)/4Z-220V 汇总</t>
  </si>
  <si>
    <t>CJ20-400A 380V 三相 汇总</t>
  </si>
  <si>
    <t>CJX2-220V 3210  汇总</t>
  </si>
  <si>
    <t>CJX2-220V 5010 汇总</t>
  </si>
  <si>
    <t>CJX2-220V 4011   汇总</t>
  </si>
  <si>
    <t>NM1-3300-400A 三相 汇总</t>
  </si>
  <si>
    <t>DZ47-32A-3P 汇总</t>
  </si>
  <si>
    <t>DZ47-5A-3P 汇总</t>
  </si>
  <si>
    <t>DZ47-15A-3P 汇总</t>
  </si>
  <si>
    <t>DZ47-40A-2P 汇总</t>
  </si>
  <si>
    <t>DZ47-60 3P C40A 汇总</t>
  </si>
  <si>
    <t>DZ47-25A-3P 汇总</t>
  </si>
  <si>
    <t>DZ47-10A-3P 汇总</t>
  </si>
  <si>
    <t>DZ47-3A-3P 汇总</t>
  </si>
  <si>
    <t>DZ47-40A-3P 汇总</t>
  </si>
  <si>
    <t>DZ47-16A-3P 汇总</t>
  </si>
  <si>
    <t>DZ47-16A 2P 汇总</t>
  </si>
  <si>
    <t>DZ47-16A 3P 汇总</t>
  </si>
  <si>
    <t>DZ47-63A 3P 汇总</t>
  </si>
  <si>
    <t>NR2-93/Z23-32A 汇总</t>
  </si>
  <si>
    <t>NR2-93/Z37-50A 汇总</t>
  </si>
  <si>
    <t>42L6 300A  汇总</t>
  </si>
  <si>
    <t>42L6  500V 汇总</t>
  </si>
  <si>
    <t>CJX2-220V 0910</t>
  </si>
  <si>
    <t>CJX2-220V 0910 汇总</t>
  </si>
  <si>
    <t>接触器</t>
    <phoneticPr fontId="2" type="noConversion"/>
  </si>
  <si>
    <t>继电器</t>
    <phoneticPr fontId="2" type="noConversion"/>
  </si>
  <si>
    <t>JZX-22F(D)/4Z-24V</t>
    <phoneticPr fontId="2" type="noConversion"/>
  </si>
  <si>
    <t>启动按钮绿</t>
    <phoneticPr fontId="2" type="noConversion"/>
  </si>
  <si>
    <t>停止按钮绿</t>
    <phoneticPr fontId="2" type="noConversion"/>
  </si>
  <si>
    <t>急停按钮（蘑菇头）</t>
    <phoneticPr fontId="2" type="noConversion"/>
  </si>
  <si>
    <t>CJX2-220V 1810 汇总</t>
  </si>
  <si>
    <t>JZX-22F(D)/4Z-24V 汇总</t>
  </si>
  <si>
    <t>按钮红</t>
    <phoneticPr fontId="2" type="noConversion"/>
  </si>
  <si>
    <t>2常开2常闭红</t>
    <phoneticPr fontId="2" type="noConversion"/>
  </si>
  <si>
    <t>2常开2常闭绿</t>
    <phoneticPr fontId="2" type="noConversion"/>
  </si>
  <si>
    <t>2常开2常闭红 汇总</t>
  </si>
  <si>
    <t>2常开2常闭绿 汇总</t>
  </si>
  <si>
    <t>3节</t>
    <phoneticPr fontId="2" type="noConversion"/>
  </si>
  <si>
    <t>TD-20</t>
    <phoneticPr fontId="2" type="noConversion"/>
  </si>
  <si>
    <t>DZ47-16A-3P</t>
    <phoneticPr fontId="2" type="noConversion"/>
  </si>
  <si>
    <t>DZ47-16A-2P</t>
    <phoneticPr fontId="2" type="noConversion"/>
  </si>
  <si>
    <t>DZ47-60-3P-C40A</t>
    <phoneticPr fontId="2" type="noConversion"/>
  </si>
  <si>
    <t xml:space="preserve">NR2-25/Z 12-18A </t>
    <phoneticPr fontId="2" type="noConversion"/>
  </si>
  <si>
    <t>热水炉</t>
    <phoneticPr fontId="4" type="noConversion"/>
  </si>
  <si>
    <r>
      <t>NR2</t>
    </r>
    <r>
      <rPr>
        <sz val="11"/>
        <color theme="1"/>
        <rFont val="宋体"/>
        <family val="3"/>
        <charset val="134"/>
        <scheme val="minor"/>
      </rPr>
      <t>-25/Z 5.5-8A</t>
    </r>
    <phoneticPr fontId="2" type="noConversion"/>
  </si>
  <si>
    <t xml:space="preserve">NR2-25/Z 5.5-8A </t>
    <phoneticPr fontId="2" type="noConversion"/>
  </si>
  <si>
    <t xml:space="preserve">NR2-25/Z 4-6A </t>
    <phoneticPr fontId="2" type="noConversion"/>
  </si>
  <si>
    <t xml:space="preserve">NR2-93/Z 37-50A </t>
    <phoneticPr fontId="2" type="noConversion"/>
  </si>
  <si>
    <t xml:space="preserve">NR2-36/Z 23-32A </t>
    <phoneticPr fontId="2" type="noConversion"/>
  </si>
  <si>
    <t>NR2-36/Z 23-32A</t>
    <phoneticPr fontId="2" type="noConversion"/>
  </si>
  <si>
    <r>
      <t>NR2</t>
    </r>
    <r>
      <rPr>
        <sz val="11"/>
        <color theme="1"/>
        <rFont val="宋体"/>
        <family val="3"/>
        <charset val="134"/>
        <scheme val="minor"/>
      </rPr>
      <t>-25/Z 12-18A</t>
    </r>
    <phoneticPr fontId="2" type="noConversion"/>
  </si>
  <si>
    <t xml:space="preserve">NR2-25/Z 12-18A  </t>
    <phoneticPr fontId="2" type="noConversion"/>
  </si>
  <si>
    <t>电泳</t>
    <phoneticPr fontId="4" type="noConversion"/>
  </si>
  <si>
    <t>FR10</t>
    <phoneticPr fontId="2" type="noConversion"/>
  </si>
  <si>
    <t>QF65-QF66</t>
    <phoneticPr fontId="2" type="noConversion"/>
  </si>
  <si>
    <t>QF67-QF68</t>
    <phoneticPr fontId="2" type="noConversion"/>
  </si>
  <si>
    <t>KMA2</t>
    <phoneticPr fontId="2" type="noConversion"/>
  </si>
  <si>
    <t>QFA3</t>
    <phoneticPr fontId="2" type="noConversion"/>
  </si>
  <si>
    <t>QFA2</t>
    <phoneticPr fontId="2" type="noConversion"/>
  </si>
  <si>
    <t>KMB1</t>
    <phoneticPr fontId="2" type="noConversion"/>
  </si>
  <si>
    <t>KMD1</t>
    <phoneticPr fontId="2" type="noConversion"/>
  </si>
  <si>
    <t>QFD1</t>
    <phoneticPr fontId="2" type="noConversion"/>
  </si>
  <si>
    <t>KME1</t>
    <phoneticPr fontId="2" type="noConversion"/>
  </si>
  <si>
    <t>QFE1</t>
    <phoneticPr fontId="2" type="noConversion"/>
  </si>
  <si>
    <t>QFE2</t>
    <phoneticPr fontId="2" type="noConversion"/>
  </si>
  <si>
    <t>KME2</t>
    <phoneticPr fontId="2" type="noConversion"/>
  </si>
  <si>
    <t>FRE1</t>
    <phoneticPr fontId="2" type="noConversion"/>
  </si>
  <si>
    <t>KMG8</t>
    <phoneticPr fontId="2" type="noConversion"/>
  </si>
  <si>
    <t>QFG8</t>
    <phoneticPr fontId="2" type="noConversion"/>
  </si>
  <si>
    <t>FRG8</t>
    <phoneticPr fontId="2" type="noConversion"/>
  </si>
  <si>
    <t>KMG3</t>
    <phoneticPr fontId="2" type="noConversion"/>
  </si>
  <si>
    <t>QFG3</t>
    <phoneticPr fontId="2" type="noConversion"/>
  </si>
  <si>
    <t>FRG3</t>
    <phoneticPr fontId="2" type="noConversion"/>
  </si>
  <si>
    <t>KMG2</t>
    <phoneticPr fontId="2" type="noConversion"/>
  </si>
  <si>
    <t>QFG2</t>
    <phoneticPr fontId="2" type="noConversion"/>
  </si>
  <si>
    <t>FRG2</t>
    <phoneticPr fontId="2" type="noConversion"/>
  </si>
  <si>
    <t>KMG11</t>
    <phoneticPr fontId="2" type="noConversion"/>
  </si>
  <si>
    <t>QFG11</t>
    <phoneticPr fontId="2" type="noConversion"/>
  </si>
  <si>
    <t>KMA3</t>
    <phoneticPr fontId="2" type="noConversion"/>
  </si>
  <si>
    <t>XJ3-G</t>
    <phoneticPr fontId="2" type="noConversion"/>
  </si>
  <si>
    <t>SB1</t>
    <phoneticPr fontId="2" type="noConversion"/>
  </si>
  <si>
    <t>SB2</t>
    <phoneticPr fontId="2" type="noConversion"/>
  </si>
  <si>
    <t>SB3</t>
    <phoneticPr fontId="2" type="noConversion"/>
  </si>
  <si>
    <t>M1</t>
    <phoneticPr fontId="2" type="noConversion"/>
  </si>
  <si>
    <t>M2</t>
    <phoneticPr fontId="2" type="noConversion"/>
  </si>
  <si>
    <t>BH1</t>
    <phoneticPr fontId="2" type="noConversion"/>
  </si>
  <si>
    <t>220-24V电源  150W</t>
    <phoneticPr fontId="2" type="noConversion"/>
  </si>
  <si>
    <t>JE1-JE8</t>
    <phoneticPr fontId="2" type="noConversion"/>
  </si>
  <si>
    <t>QF50-QF54</t>
    <phoneticPr fontId="2" type="noConversion"/>
  </si>
  <si>
    <t>QF60-QF61</t>
    <phoneticPr fontId="2" type="noConversion"/>
  </si>
  <si>
    <t>按钮</t>
    <phoneticPr fontId="2" type="noConversion"/>
  </si>
  <si>
    <t>2常开2常闭红</t>
    <phoneticPr fontId="2" type="noConversion"/>
  </si>
  <si>
    <t>指示灯</t>
    <phoneticPr fontId="2" type="noConversion"/>
  </si>
  <si>
    <t>24V红色</t>
    <phoneticPr fontId="2" type="noConversion"/>
  </si>
  <si>
    <t>备用</t>
    <phoneticPr fontId="2" type="noConversion"/>
  </si>
  <si>
    <t>触摸屏</t>
    <phoneticPr fontId="4" type="noConversion"/>
  </si>
  <si>
    <t>调速电位器</t>
    <phoneticPr fontId="4" type="noConversion"/>
  </si>
  <si>
    <t>A相电源指示灯</t>
    <phoneticPr fontId="4" type="noConversion"/>
  </si>
  <si>
    <t>B相电源指示灯</t>
    <phoneticPr fontId="4" type="noConversion"/>
  </si>
  <si>
    <t>C相电源指示灯</t>
    <phoneticPr fontId="4" type="noConversion"/>
  </si>
  <si>
    <t>金工热能表</t>
    <phoneticPr fontId="4" type="noConversion"/>
  </si>
  <si>
    <t>总控</t>
    <phoneticPr fontId="4" type="noConversion"/>
  </si>
  <si>
    <t>热风循环</t>
    <phoneticPr fontId="4" type="noConversion"/>
  </si>
  <si>
    <t>悬挂链</t>
    <phoneticPr fontId="4" type="noConversion"/>
  </si>
  <si>
    <t>转速表</t>
    <phoneticPr fontId="4" type="noConversion"/>
  </si>
  <si>
    <t>链条启动</t>
    <phoneticPr fontId="4" type="noConversion"/>
  </si>
  <si>
    <t>链条停止</t>
    <phoneticPr fontId="4" type="noConversion"/>
  </si>
  <si>
    <t>链条运行指示灯</t>
    <phoneticPr fontId="4" type="noConversion"/>
  </si>
  <si>
    <t>链条外部即停指示灯</t>
    <phoneticPr fontId="4" type="noConversion"/>
  </si>
  <si>
    <t>系统启动按钮</t>
    <phoneticPr fontId="2" type="noConversion"/>
  </si>
  <si>
    <t>系统停止按钮</t>
    <phoneticPr fontId="2" type="noConversion"/>
  </si>
  <si>
    <t>温控表</t>
    <phoneticPr fontId="2" type="noConversion"/>
  </si>
  <si>
    <t>烘道热能水循环</t>
    <phoneticPr fontId="2" type="noConversion"/>
  </si>
  <si>
    <t>手动/自动开关</t>
    <phoneticPr fontId="2" type="noConversion"/>
  </si>
  <si>
    <t>悬挂链</t>
    <phoneticPr fontId="2" type="noConversion"/>
  </si>
  <si>
    <t>正/反转开关</t>
    <phoneticPr fontId="2" type="noConversion"/>
  </si>
  <si>
    <t>主动限位开关指示灯</t>
    <phoneticPr fontId="2" type="noConversion"/>
  </si>
  <si>
    <t>从动限位开关指示灯</t>
    <phoneticPr fontId="2" type="noConversion"/>
  </si>
  <si>
    <t>调速电位器</t>
    <phoneticPr fontId="2" type="noConversion"/>
  </si>
  <si>
    <t>声光报警指示灯</t>
  </si>
  <si>
    <t>热风循环燃烧机控制</t>
    <phoneticPr fontId="2" type="noConversion"/>
  </si>
  <si>
    <t>热风循环风机控制</t>
    <phoneticPr fontId="2" type="noConversion"/>
  </si>
  <si>
    <t>FRB1</t>
    <phoneticPr fontId="2" type="noConversion"/>
  </si>
  <si>
    <t>QFB1</t>
    <phoneticPr fontId="2" type="noConversion"/>
  </si>
  <si>
    <t>JZX-24VF(D)/4Z-24V</t>
    <phoneticPr fontId="2" type="noConversion"/>
  </si>
  <si>
    <t xml:space="preserve">CJX2-220V 2510 </t>
    <phoneticPr fontId="2" type="noConversion"/>
  </si>
  <si>
    <t>CJX2-220V 1810</t>
    <phoneticPr fontId="2" type="noConversion"/>
  </si>
  <si>
    <t>KM11，KM12，KM13，KM15，KM16，KM17</t>
    <phoneticPr fontId="2" type="noConversion"/>
  </si>
  <si>
    <t>KM8，KM9,KM10,KM14</t>
    <phoneticPr fontId="2" type="noConversion"/>
  </si>
  <si>
    <t>NR2-25/Z 7-10A</t>
    <phoneticPr fontId="2" type="noConversion"/>
  </si>
  <si>
    <t>QF11，QF12，QF13，QF15，QF16，QF17</t>
    <phoneticPr fontId="2" type="noConversion"/>
  </si>
  <si>
    <t>QF8，QF9,QF10,QF14</t>
    <phoneticPr fontId="2" type="noConversion"/>
  </si>
  <si>
    <t>JR11，JR12，JR13，JR15，JR16，JR17</t>
    <phoneticPr fontId="2" type="noConversion"/>
  </si>
  <si>
    <t>JR8，JR9,JR10,JR14</t>
    <phoneticPr fontId="2" type="noConversion"/>
  </si>
  <si>
    <t>1.5KW，反冲洗泵，超滤循环泵，UF0</t>
    <phoneticPr fontId="2" type="noConversion"/>
  </si>
  <si>
    <t>KMG9,KMG10,KMG1</t>
    <phoneticPr fontId="2" type="noConversion"/>
  </si>
  <si>
    <t>QFG9,QFG10,QFG1</t>
    <phoneticPr fontId="2" type="noConversion"/>
  </si>
  <si>
    <t>4KW,UF1,UF2，UF3，纯水洗</t>
    <phoneticPr fontId="2" type="noConversion"/>
  </si>
  <si>
    <t>FRG9,FRG10,FRG1</t>
    <phoneticPr fontId="2" type="noConversion"/>
  </si>
  <si>
    <t>KMG4,KMG5,KMG6,KMG7</t>
    <phoneticPr fontId="2" type="noConversion"/>
  </si>
  <si>
    <t>QFG4,QFG5,QFG6,QFG7</t>
    <phoneticPr fontId="2" type="noConversion"/>
  </si>
  <si>
    <t>FRG4,FRG4,FRG6,FRG7</t>
    <phoneticPr fontId="2" type="noConversion"/>
  </si>
  <si>
    <t>KMZ</t>
    <phoneticPr fontId="5" type="noConversion"/>
  </si>
  <si>
    <t>总控制</t>
    <phoneticPr fontId="2" type="noConversion"/>
  </si>
  <si>
    <t>编号</t>
    <phoneticPr fontId="5" type="noConversion"/>
  </si>
  <si>
    <t>器件名称</t>
    <phoneticPr fontId="5" type="noConversion"/>
  </si>
  <si>
    <t>规格</t>
    <phoneticPr fontId="5" type="noConversion"/>
  </si>
  <si>
    <t>功能</t>
    <phoneticPr fontId="5" type="noConversion"/>
  </si>
  <si>
    <t>SB1</t>
    <phoneticPr fontId="5" type="noConversion"/>
  </si>
  <si>
    <t>按钮</t>
    <phoneticPr fontId="5" type="noConversion"/>
  </si>
  <si>
    <t>LAY2，不自锁,1常开1常闭</t>
    <phoneticPr fontId="5" type="noConversion"/>
  </si>
  <si>
    <t>启动</t>
    <phoneticPr fontId="5" type="noConversion"/>
  </si>
  <si>
    <t>SB2</t>
    <phoneticPr fontId="5" type="noConversion"/>
  </si>
  <si>
    <t>停止</t>
    <phoneticPr fontId="5" type="noConversion"/>
  </si>
  <si>
    <t>SB3</t>
    <phoneticPr fontId="5" type="noConversion"/>
  </si>
  <si>
    <t>LAY2，不自锁,2常开</t>
    <phoneticPr fontId="5" type="noConversion"/>
  </si>
  <si>
    <t>复位</t>
    <phoneticPr fontId="5" type="noConversion"/>
  </si>
  <si>
    <t>N1</t>
    <phoneticPr fontId="5" type="noConversion"/>
  </si>
  <si>
    <t>拨动开关</t>
    <phoneticPr fontId="5" type="noConversion"/>
  </si>
  <si>
    <t>2常开</t>
  </si>
  <si>
    <t>联动/手动</t>
    <phoneticPr fontId="5" type="noConversion"/>
  </si>
  <si>
    <t>N2</t>
    <phoneticPr fontId="5" type="noConversion"/>
  </si>
  <si>
    <t>2常开，</t>
  </si>
  <si>
    <t>正转/反转</t>
    <phoneticPr fontId="5" type="noConversion"/>
  </si>
  <si>
    <t>L1</t>
    <phoneticPr fontId="5" type="noConversion"/>
  </si>
  <si>
    <t>指示灯</t>
    <phoneticPr fontId="5" type="noConversion"/>
  </si>
  <si>
    <t>ND16，24V，绿</t>
    <phoneticPr fontId="5" type="noConversion"/>
  </si>
  <si>
    <t>运行指示灯</t>
    <phoneticPr fontId="5" type="noConversion"/>
  </si>
  <si>
    <t>L2</t>
    <phoneticPr fontId="5" type="noConversion"/>
  </si>
  <si>
    <t>ND16，24V  ,黄</t>
    <phoneticPr fontId="5" type="noConversion"/>
  </si>
  <si>
    <t>报警指示灯</t>
    <phoneticPr fontId="5" type="noConversion"/>
  </si>
  <si>
    <t>L3</t>
    <phoneticPr fontId="5" type="noConversion"/>
  </si>
  <si>
    <t>ND16，220V，红</t>
    <phoneticPr fontId="5" type="noConversion"/>
  </si>
  <si>
    <t>电源指示灯</t>
    <phoneticPr fontId="5" type="noConversion"/>
  </si>
  <si>
    <t>L4</t>
    <phoneticPr fontId="5" type="noConversion"/>
  </si>
  <si>
    <t>ND16，24V，白</t>
    <phoneticPr fontId="5" type="noConversion"/>
  </si>
  <si>
    <t>外部即停指示灯</t>
    <phoneticPr fontId="5" type="noConversion"/>
  </si>
  <si>
    <t>L5</t>
    <phoneticPr fontId="5" type="noConversion"/>
  </si>
  <si>
    <t>ND16，24V，红</t>
    <phoneticPr fontId="5" type="noConversion"/>
  </si>
  <si>
    <t>主动限位指示灯</t>
    <phoneticPr fontId="5" type="noConversion"/>
  </si>
  <si>
    <t>L6</t>
    <phoneticPr fontId="5" type="noConversion"/>
  </si>
  <si>
    <t>J1</t>
    <phoneticPr fontId="5" type="noConversion"/>
  </si>
  <si>
    <t>继电器</t>
    <phoneticPr fontId="5" type="noConversion"/>
  </si>
  <si>
    <t>24V，4常开4常闭</t>
  </si>
  <si>
    <t>变频器启动</t>
    <phoneticPr fontId="5" type="noConversion"/>
  </si>
  <si>
    <t>J2</t>
    <phoneticPr fontId="5" type="noConversion"/>
  </si>
  <si>
    <t>联动/手动控制</t>
    <phoneticPr fontId="5" type="noConversion"/>
  </si>
  <si>
    <t>J3</t>
    <phoneticPr fontId="5" type="noConversion"/>
  </si>
  <si>
    <t>反转/正转控制</t>
    <phoneticPr fontId="5" type="noConversion"/>
  </si>
  <si>
    <t>j4</t>
    <phoneticPr fontId="5" type="noConversion"/>
  </si>
  <si>
    <t>报警控制</t>
    <phoneticPr fontId="5" type="noConversion"/>
  </si>
  <si>
    <t>J5</t>
    <phoneticPr fontId="5" type="noConversion"/>
  </si>
  <si>
    <t>外部急停</t>
    <phoneticPr fontId="5" type="noConversion"/>
  </si>
  <si>
    <t>j6</t>
    <phoneticPr fontId="5" type="noConversion"/>
  </si>
  <si>
    <t>主动限位</t>
    <phoneticPr fontId="5" type="noConversion"/>
  </si>
  <si>
    <t>j7</t>
    <phoneticPr fontId="5" type="noConversion"/>
  </si>
  <si>
    <t>24V，4常开4常闭</t>
    <phoneticPr fontId="5" type="noConversion"/>
  </si>
  <si>
    <t>从动限位</t>
    <phoneticPr fontId="5" type="noConversion"/>
  </si>
  <si>
    <t>j8</t>
    <phoneticPr fontId="5" type="noConversion"/>
  </si>
  <si>
    <t>启动</t>
  </si>
  <si>
    <t>Z1</t>
    <phoneticPr fontId="5" type="noConversion"/>
  </si>
  <si>
    <t>主动变频器</t>
    <phoneticPr fontId="5" type="noConversion"/>
  </si>
  <si>
    <t>Z2</t>
    <phoneticPr fontId="5" type="noConversion"/>
  </si>
  <si>
    <t>从动变频器</t>
    <phoneticPr fontId="5" type="noConversion"/>
  </si>
  <si>
    <t>X</t>
    <phoneticPr fontId="5" type="noConversion"/>
  </si>
  <si>
    <t>24V电源</t>
    <phoneticPr fontId="5" type="noConversion"/>
  </si>
  <si>
    <t>220V 24V 50W</t>
    <phoneticPr fontId="5" type="noConversion"/>
  </si>
  <si>
    <t xml:space="preserve"> </t>
    <phoneticPr fontId="5" type="noConversion"/>
  </si>
  <si>
    <t>S</t>
    <phoneticPr fontId="5" type="noConversion"/>
  </si>
  <si>
    <t>接线端子</t>
    <phoneticPr fontId="5" type="noConversion"/>
  </si>
  <si>
    <t>TD1520</t>
    <phoneticPr fontId="5" type="noConversion"/>
  </si>
  <si>
    <t>15A ,25节</t>
    <phoneticPr fontId="5" type="noConversion"/>
  </si>
  <si>
    <t>W1</t>
    <phoneticPr fontId="5" type="noConversion"/>
  </si>
  <si>
    <t>主动电位器</t>
    <phoneticPr fontId="5" type="noConversion"/>
  </si>
  <si>
    <t>碳膜，10K</t>
    <phoneticPr fontId="5" type="noConversion"/>
  </si>
  <si>
    <t>W2</t>
    <phoneticPr fontId="5" type="noConversion"/>
  </si>
  <si>
    <t>从动电位器</t>
    <phoneticPr fontId="5" type="noConversion"/>
  </si>
  <si>
    <t>W3</t>
    <phoneticPr fontId="5" type="noConversion"/>
  </si>
  <si>
    <t>拉绳电位器</t>
    <phoneticPr fontId="5" type="noConversion"/>
  </si>
  <si>
    <t>T1</t>
    <phoneticPr fontId="5" type="noConversion"/>
  </si>
  <si>
    <t>主动限位开关</t>
    <phoneticPr fontId="5" type="noConversion"/>
  </si>
  <si>
    <t>常闭</t>
    <phoneticPr fontId="5" type="noConversion"/>
  </si>
  <si>
    <t>T2</t>
    <phoneticPr fontId="5" type="noConversion"/>
  </si>
  <si>
    <t>从动限位开关</t>
    <phoneticPr fontId="5" type="noConversion"/>
  </si>
  <si>
    <t>常闭</t>
  </si>
  <si>
    <t>Y</t>
    <phoneticPr fontId="5" type="noConversion"/>
  </si>
  <si>
    <t>速度表</t>
    <phoneticPr fontId="5" type="noConversion"/>
  </si>
  <si>
    <t>按钮标字框</t>
    <phoneticPr fontId="5" type="noConversion"/>
  </si>
  <si>
    <t>电箱</t>
    <phoneticPr fontId="5" type="noConversion"/>
  </si>
  <si>
    <t>D</t>
    <phoneticPr fontId="5" type="noConversion"/>
  </si>
  <si>
    <t>空气开关</t>
    <phoneticPr fontId="5" type="noConversion"/>
  </si>
  <si>
    <t>DZ47 C16 3P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</si>
</sst>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Border="1">
      <alignment vertical="center"/>
    </xf>
    <xf numFmtId="0" fontId="6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0" fillId="0" borderId="2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P104"/>
  <sheetViews>
    <sheetView topLeftCell="A13" workbookViewId="0">
      <selection activeCell="B14" sqref="B14"/>
    </sheetView>
  </sheetViews>
  <sheetFormatPr defaultColWidth="9" defaultRowHeight="13.5" x14ac:dyDescent="0.15"/>
  <cols>
    <col min="1" max="1" width="17.5" customWidth="1"/>
    <col min="2" max="2" width="25.5" customWidth="1"/>
    <col min="3" max="3" width="12.875" customWidth="1"/>
    <col min="4" max="4" width="21.75" customWidth="1"/>
    <col min="5" max="5" width="36.625" customWidth="1"/>
    <col min="6" max="6" width="37.625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 s="1" t="s">
        <v>12</v>
      </c>
      <c r="B2" s="3" t="s">
        <v>170</v>
      </c>
      <c r="C2" s="1">
        <v>1</v>
      </c>
      <c r="D2" s="1" t="s">
        <v>9</v>
      </c>
      <c r="E2" s="1" t="s">
        <v>62</v>
      </c>
      <c r="F2" s="1"/>
      <c r="G2" s="1">
        <v>33</v>
      </c>
    </row>
    <row r="3" spans="1:7" x14ac:dyDescent="0.15">
      <c r="A3" s="1" t="s">
        <v>7</v>
      </c>
      <c r="B3" s="1" t="s">
        <v>8</v>
      </c>
      <c r="C3" s="1">
        <v>1</v>
      </c>
      <c r="D3" s="1" t="s">
        <v>9</v>
      </c>
      <c r="E3" s="1" t="s">
        <v>61</v>
      </c>
      <c r="F3" s="1"/>
      <c r="G3" s="1">
        <v>454.3</v>
      </c>
    </row>
    <row r="4" spans="1:7" x14ac:dyDescent="0.15">
      <c r="A4" s="6" t="s">
        <v>118</v>
      </c>
      <c r="B4" s="6" t="s">
        <v>124</v>
      </c>
      <c r="C4" s="4">
        <v>1</v>
      </c>
      <c r="D4" s="4" t="s">
        <v>9</v>
      </c>
      <c r="E4" s="8" t="s">
        <v>171</v>
      </c>
      <c r="F4" s="4"/>
      <c r="G4" s="4">
        <v>12</v>
      </c>
    </row>
    <row r="5" spans="1:7" x14ac:dyDescent="0.15">
      <c r="A5" s="3" t="s">
        <v>119</v>
      </c>
      <c r="B5" s="3" t="s">
        <v>125</v>
      </c>
      <c r="C5" s="1">
        <v>1</v>
      </c>
      <c r="D5" s="1" t="s">
        <v>9</v>
      </c>
      <c r="E5" s="3" t="s">
        <v>172</v>
      </c>
      <c r="F5" s="1"/>
      <c r="G5" s="1">
        <v>12</v>
      </c>
    </row>
    <row r="6" spans="1:7" x14ac:dyDescent="0.15">
      <c r="A6" s="3" t="s">
        <v>120</v>
      </c>
      <c r="B6" s="1" t="s">
        <v>24</v>
      </c>
      <c r="C6" s="1">
        <v>2</v>
      </c>
      <c r="D6" s="1" t="s">
        <v>9</v>
      </c>
      <c r="E6" s="3" t="s">
        <v>173</v>
      </c>
      <c r="F6" s="1"/>
      <c r="G6" s="1">
        <v>14</v>
      </c>
    </row>
    <row r="7" spans="1:7" x14ac:dyDescent="0.15">
      <c r="A7" s="3" t="s">
        <v>115</v>
      </c>
      <c r="B7" s="1" t="s">
        <v>11</v>
      </c>
      <c r="C7" s="1">
        <v>1</v>
      </c>
      <c r="D7" s="1" t="s">
        <v>9</v>
      </c>
      <c r="E7" t="s">
        <v>233</v>
      </c>
      <c r="F7" s="1"/>
      <c r="G7" s="1">
        <v>1139</v>
      </c>
    </row>
    <row r="8" spans="1:7" x14ac:dyDescent="0.15">
      <c r="A8" s="1" t="s">
        <v>19</v>
      </c>
      <c r="B8" s="1" t="s">
        <v>20</v>
      </c>
      <c r="C8" s="1">
        <v>1</v>
      </c>
      <c r="D8" s="1" t="s">
        <v>9</v>
      </c>
      <c r="E8" s="9" t="s">
        <v>174</v>
      </c>
      <c r="F8" s="1"/>
      <c r="G8" s="1">
        <v>27</v>
      </c>
    </row>
    <row r="9" spans="1:7" x14ac:dyDescent="0.15">
      <c r="A9" s="1" t="s">
        <v>21</v>
      </c>
      <c r="B9" s="1" t="s">
        <v>22</v>
      </c>
      <c r="C9" s="1">
        <v>1</v>
      </c>
      <c r="D9" s="1" t="s">
        <v>9</v>
      </c>
      <c r="E9" s="9" t="s">
        <v>175</v>
      </c>
      <c r="F9" s="1"/>
      <c r="G9" s="1">
        <v>27</v>
      </c>
    </row>
    <row r="10" spans="1:7" x14ac:dyDescent="0.15">
      <c r="A10" s="1" t="s">
        <v>23</v>
      </c>
      <c r="B10" s="1" t="s">
        <v>74</v>
      </c>
      <c r="C10" s="1">
        <v>1</v>
      </c>
      <c r="D10" s="1" t="s">
        <v>9</v>
      </c>
      <c r="E10" s="9" t="s">
        <v>176</v>
      </c>
      <c r="F10" s="1"/>
      <c r="G10" s="1">
        <v>21</v>
      </c>
    </row>
    <row r="11" spans="1:7" x14ac:dyDescent="0.15">
      <c r="A11" s="1" t="s">
        <v>13</v>
      </c>
      <c r="B11" s="1" t="s">
        <v>14</v>
      </c>
      <c r="C11" s="1">
        <v>1</v>
      </c>
      <c r="D11" s="1" t="s">
        <v>9</v>
      </c>
      <c r="E11" s="4" t="s">
        <v>63</v>
      </c>
      <c r="F11" s="1"/>
      <c r="G11" s="1">
        <v>4.5</v>
      </c>
    </row>
    <row r="12" spans="1:7" x14ac:dyDescent="0.15">
      <c r="A12" s="1" t="s">
        <v>17</v>
      </c>
      <c r="B12" s="1" t="s">
        <v>18</v>
      </c>
      <c r="C12" s="1">
        <v>1</v>
      </c>
      <c r="D12" s="1" t="s">
        <v>9</v>
      </c>
      <c r="E12" s="4" t="s">
        <v>65</v>
      </c>
      <c r="F12" s="1"/>
      <c r="G12" s="1">
        <v>4.5</v>
      </c>
    </row>
    <row r="13" spans="1:7" x14ac:dyDescent="0.15">
      <c r="A13" s="1" t="s">
        <v>15</v>
      </c>
      <c r="B13" s="1" t="s">
        <v>16</v>
      </c>
      <c r="C13" s="1">
        <v>1</v>
      </c>
      <c r="D13" s="3" t="s">
        <v>234</v>
      </c>
      <c r="E13" s="1" t="s">
        <v>64</v>
      </c>
      <c r="F13" s="1"/>
      <c r="G13" s="1">
        <v>4.5</v>
      </c>
    </row>
    <row r="14" spans="1:7" x14ac:dyDescent="0.15">
      <c r="A14" s="3" t="s">
        <v>177</v>
      </c>
      <c r="B14" s="1"/>
      <c r="C14" s="1">
        <v>1</v>
      </c>
      <c r="D14" s="1" t="s">
        <v>9</v>
      </c>
      <c r="E14" s="1"/>
      <c r="F14" s="1"/>
      <c r="G14" s="1"/>
    </row>
    <row r="15" spans="1:7" x14ac:dyDescent="0.15">
      <c r="A15" s="1"/>
      <c r="B15" s="1"/>
      <c r="C15" s="1"/>
      <c r="D15" s="1"/>
      <c r="E15" s="1"/>
      <c r="F15" s="1"/>
      <c r="G15" s="1"/>
    </row>
    <row r="16" spans="1:7" x14ac:dyDescent="0.15">
      <c r="A16" s="3" t="s">
        <v>115</v>
      </c>
      <c r="B16" s="3" t="s">
        <v>113</v>
      </c>
      <c r="C16" s="1">
        <v>1</v>
      </c>
      <c r="D16" s="3" t="s">
        <v>211</v>
      </c>
      <c r="E16" s="1" t="s">
        <v>169</v>
      </c>
      <c r="F16" s="1"/>
      <c r="G16" s="1">
        <v>29.5</v>
      </c>
    </row>
    <row r="17" spans="1:1004" x14ac:dyDescent="0.15">
      <c r="A17" s="3" t="s">
        <v>115</v>
      </c>
      <c r="B17" s="1" t="s">
        <v>73</v>
      </c>
      <c r="C17" s="1">
        <v>1</v>
      </c>
      <c r="D17" s="3" t="s">
        <v>212</v>
      </c>
      <c r="E17" s="1" t="s">
        <v>147</v>
      </c>
      <c r="F17" s="1"/>
      <c r="G17" s="1">
        <v>80</v>
      </c>
    </row>
    <row r="18" spans="1:1004" x14ac:dyDescent="0.15">
      <c r="A18" s="1" t="s">
        <v>7</v>
      </c>
      <c r="B18" s="1" t="s">
        <v>25</v>
      </c>
      <c r="C18" s="1">
        <v>1</v>
      </c>
      <c r="D18" s="1" t="s">
        <v>26</v>
      </c>
      <c r="E18" s="1" t="s">
        <v>149</v>
      </c>
      <c r="F18" s="1"/>
      <c r="G18" s="1">
        <v>20</v>
      </c>
    </row>
    <row r="19" spans="1:1004" x14ac:dyDescent="0.15">
      <c r="A19" s="1" t="s">
        <v>7</v>
      </c>
      <c r="B19" s="3" t="s">
        <v>28</v>
      </c>
      <c r="C19" s="1">
        <v>1</v>
      </c>
      <c r="D19" s="1" t="s">
        <v>26</v>
      </c>
      <c r="E19" s="1" t="s">
        <v>148</v>
      </c>
      <c r="F19" s="1"/>
      <c r="G19" s="1">
        <v>22</v>
      </c>
    </row>
    <row r="20" spans="1:1004" x14ac:dyDescent="0.15">
      <c r="A20" s="1" t="s">
        <v>27</v>
      </c>
      <c r="B20" s="1" t="s">
        <v>140</v>
      </c>
      <c r="C20" s="1">
        <v>1</v>
      </c>
      <c r="D20" s="1" t="s">
        <v>26</v>
      </c>
      <c r="E20" s="1" t="s">
        <v>66</v>
      </c>
      <c r="F20" s="1"/>
      <c r="G20" s="1">
        <v>67</v>
      </c>
    </row>
    <row r="21" spans="1:1004" x14ac:dyDescent="0.15">
      <c r="A21" s="1"/>
      <c r="B21" s="1"/>
      <c r="C21" s="1"/>
      <c r="D21" s="1"/>
      <c r="E21" s="1"/>
      <c r="F21" s="1"/>
      <c r="G21" s="1"/>
    </row>
    <row r="22" spans="1:1004" x14ac:dyDescent="0.15">
      <c r="A22" s="3" t="s">
        <v>115</v>
      </c>
      <c r="B22" s="3" t="s">
        <v>113</v>
      </c>
      <c r="C22" s="1">
        <v>1</v>
      </c>
      <c r="D22" s="1" t="s">
        <v>32</v>
      </c>
      <c r="E22" s="1" t="s">
        <v>150</v>
      </c>
      <c r="F22" s="1"/>
      <c r="G22" s="1">
        <v>29.5</v>
      </c>
    </row>
    <row r="23" spans="1:1004" x14ac:dyDescent="0.15">
      <c r="A23" s="1" t="s">
        <v>7</v>
      </c>
      <c r="B23" s="3" t="s">
        <v>28</v>
      </c>
      <c r="C23" s="1">
        <v>1</v>
      </c>
      <c r="D23" s="1" t="s">
        <v>32</v>
      </c>
      <c r="E23" s="3" t="s">
        <v>214</v>
      </c>
      <c r="F23" s="1"/>
      <c r="G23" s="1">
        <v>22</v>
      </c>
    </row>
    <row r="24" spans="1:1004" x14ac:dyDescent="0.15">
      <c r="A24" s="1" t="s">
        <v>27</v>
      </c>
      <c r="B24" s="3" t="s">
        <v>135</v>
      </c>
      <c r="C24" s="1">
        <v>1</v>
      </c>
      <c r="D24" s="1" t="s">
        <v>32</v>
      </c>
      <c r="E24" s="3" t="s">
        <v>213</v>
      </c>
      <c r="F24" s="1"/>
      <c r="G24" s="1">
        <v>67</v>
      </c>
    </row>
    <row r="25" spans="1:1004" x14ac:dyDescent="0.15">
      <c r="A25" s="1"/>
      <c r="B25" s="1"/>
      <c r="C25" s="1"/>
      <c r="D25" s="1"/>
      <c r="E25" s="1"/>
      <c r="F25" s="1"/>
      <c r="G25" s="1"/>
    </row>
    <row r="26" spans="1:1004" x14ac:dyDescent="0.15">
      <c r="A26" s="3" t="s">
        <v>123</v>
      </c>
      <c r="B26" s="3" t="s">
        <v>124</v>
      </c>
      <c r="C26" s="1">
        <v>1</v>
      </c>
      <c r="D26" s="1" t="s">
        <v>34</v>
      </c>
      <c r="E26" s="1"/>
      <c r="F26" s="1"/>
      <c r="G26" s="1">
        <v>12</v>
      </c>
    </row>
    <row r="27" spans="1:1004" x14ac:dyDescent="0.15">
      <c r="A27" s="1" t="s">
        <v>35</v>
      </c>
      <c r="B27" s="3" t="s">
        <v>125</v>
      </c>
      <c r="C27" s="1">
        <v>1</v>
      </c>
      <c r="D27" s="1" t="s">
        <v>34</v>
      </c>
      <c r="E27" s="1"/>
      <c r="F27" s="1"/>
      <c r="G27" s="1">
        <v>12</v>
      </c>
    </row>
    <row r="28" spans="1:1004" x14ac:dyDescent="0.15">
      <c r="A28" s="1" t="s">
        <v>10</v>
      </c>
      <c r="B28" s="3" t="s">
        <v>76</v>
      </c>
      <c r="C28" s="1">
        <v>1</v>
      </c>
      <c r="D28" s="1" t="s">
        <v>34</v>
      </c>
      <c r="E28" s="1" t="s">
        <v>151</v>
      </c>
      <c r="F28" s="1"/>
      <c r="G28" s="1">
        <v>45</v>
      </c>
    </row>
    <row r="29" spans="1:1004" x14ac:dyDescent="0.15">
      <c r="A29" s="1" t="s">
        <v>7</v>
      </c>
      <c r="B29" s="3" t="s">
        <v>132</v>
      </c>
      <c r="C29" s="1">
        <v>1</v>
      </c>
      <c r="D29" s="1" t="s">
        <v>34</v>
      </c>
      <c r="E29" s="1" t="s">
        <v>152</v>
      </c>
      <c r="F29" s="2" t="s">
        <v>67</v>
      </c>
      <c r="G29" s="1">
        <v>20</v>
      </c>
    </row>
    <row r="30" spans="1:1004" x14ac:dyDescent="0.15">
      <c r="A30" s="1" t="s">
        <v>36</v>
      </c>
      <c r="B30" s="1" t="s">
        <v>37</v>
      </c>
      <c r="C30" s="1">
        <v>1</v>
      </c>
      <c r="D30" s="1" t="s">
        <v>34</v>
      </c>
      <c r="E30" s="1"/>
      <c r="F30" s="1"/>
      <c r="G30" s="1"/>
    </row>
    <row r="31" spans="1:1004" x14ac:dyDescent="0.15">
      <c r="A31" s="1" t="s">
        <v>27</v>
      </c>
      <c r="B31" s="1" t="s">
        <v>142</v>
      </c>
      <c r="C31" s="1">
        <v>1</v>
      </c>
      <c r="D31" s="1" t="s">
        <v>34</v>
      </c>
      <c r="E31" s="1" t="s">
        <v>144</v>
      </c>
      <c r="F31" s="1" t="s">
        <v>142</v>
      </c>
      <c r="G31" s="1">
        <v>1</v>
      </c>
    </row>
    <row r="32" spans="1:1004" x14ac:dyDescent="0.15">
      <c r="A32" s="1"/>
      <c r="B32" s="1"/>
      <c r="C32" s="1"/>
      <c r="D32" s="1"/>
      <c r="E32" s="1"/>
      <c r="F32" s="1"/>
      <c r="G32" s="1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  <c r="AEL32" s="4"/>
      <c r="AEM32" s="4"/>
      <c r="AEN32" s="4"/>
      <c r="AEO32" s="4"/>
      <c r="AEP32" s="4"/>
      <c r="AEQ32" s="4"/>
      <c r="AER32" s="4"/>
      <c r="AES32" s="4"/>
      <c r="AET32" s="4"/>
      <c r="AEU32" s="4"/>
      <c r="AEV32" s="4"/>
      <c r="AEW32" s="4"/>
      <c r="AEX32" s="4"/>
      <c r="AEY32" s="4"/>
      <c r="AEZ32" s="4"/>
      <c r="AFA32" s="4"/>
      <c r="AFB32" s="4"/>
      <c r="AFC32" s="4"/>
      <c r="AFD32" s="4"/>
      <c r="AFE32" s="4"/>
      <c r="AFF32" s="4"/>
      <c r="AFG32" s="4"/>
      <c r="AFH32" s="4"/>
      <c r="AFI32" s="4"/>
      <c r="AFJ32" s="4"/>
      <c r="AFK32" s="4"/>
      <c r="AFL32" s="4"/>
      <c r="AFM32" s="4"/>
      <c r="AFN32" s="4"/>
      <c r="AFO32" s="4"/>
      <c r="AFP32" s="4"/>
      <c r="AFQ32" s="4"/>
      <c r="AFR32" s="4"/>
      <c r="AFS32" s="4"/>
      <c r="AFT32" s="4"/>
      <c r="AFU32" s="4"/>
      <c r="AFV32" s="4"/>
      <c r="AFW32" s="4"/>
      <c r="AFX32" s="4"/>
      <c r="AFY32" s="4"/>
      <c r="AFZ32" s="4"/>
      <c r="AGA32" s="4"/>
      <c r="AGB32" s="4"/>
      <c r="AGC32" s="4"/>
      <c r="AGD32" s="4"/>
      <c r="AGE32" s="4"/>
      <c r="AGF32" s="4"/>
      <c r="AGG32" s="4"/>
      <c r="AGH32" s="4"/>
      <c r="AGI32" s="4"/>
      <c r="AGJ32" s="4"/>
      <c r="AGK32" s="4"/>
      <c r="AGL32" s="4"/>
      <c r="AGM32" s="4"/>
      <c r="AGN32" s="4"/>
      <c r="AGO32" s="4"/>
      <c r="AGP32" s="4"/>
      <c r="AGQ32" s="4"/>
      <c r="AGR32" s="4"/>
      <c r="AGS32" s="4"/>
      <c r="AGT32" s="4"/>
      <c r="AGU32" s="4"/>
      <c r="AGV32" s="4"/>
      <c r="AGW32" s="4"/>
      <c r="AGX32" s="4"/>
      <c r="AGY32" s="4"/>
      <c r="AGZ32" s="4"/>
      <c r="AHA32" s="4"/>
      <c r="AHB32" s="4"/>
      <c r="AHC32" s="4"/>
      <c r="AHD32" s="4"/>
      <c r="AHE32" s="4"/>
      <c r="AHF32" s="4"/>
      <c r="AHG32" s="4"/>
      <c r="AHH32" s="4"/>
      <c r="AHI32" s="4"/>
      <c r="AHJ32" s="4"/>
      <c r="AHK32" s="4"/>
      <c r="AHL32" s="4"/>
      <c r="AHM32" s="4"/>
      <c r="AHN32" s="4"/>
      <c r="AHO32" s="4"/>
      <c r="AHP32" s="4"/>
      <c r="AHQ32" s="4"/>
      <c r="AHR32" s="4"/>
      <c r="AHS32" s="4"/>
      <c r="AHT32" s="4"/>
      <c r="AHU32" s="4"/>
      <c r="AHV32" s="4"/>
      <c r="AHW32" s="4"/>
      <c r="AHX32" s="4"/>
      <c r="AHY32" s="4"/>
      <c r="AHZ32" s="4"/>
      <c r="AIA32" s="4"/>
      <c r="AIB32" s="4"/>
      <c r="AIC32" s="4"/>
      <c r="AID32" s="4"/>
      <c r="AIE32" s="4"/>
      <c r="AIF32" s="4"/>
      <c r="AIG32" s="4"/>
      <c r="AIH32" s="4"/>
      <c r="AII32" s="4"/>
      <c r="AIJ32" s="4"/>
      <c r="AIK32" s="4"/>
      <c r="AIL32" s="4"/>
      <c r="AIM32" s="4"/>
      <c r="AIN32" s="4"/>
      <c r="AIO32" s="4"/>
      <c r="AIP32" s="4"/>
      <c r="AIQ32" s="4"/>
      <c r="AIR32" s="4"/>
      <c r="AIS32" s="4"/>
      <c r="AIT32" s="4"/>
      <c r="AIU32" s="4"/>
      <c r="AIV32" s="4"/>
      <c r="AIW32" s="4"/>
      <c r="AIX32" s="4"/>
      <c r="AIY32" s="4"/>
      <c r="AIZ32" s="4"/>
      <c r="AJA32" s="4"/>
      <c r="AJB32" s="4"/>
      <c r="AJC32" s="4"/>
      <c r="AJD32" s="4"/>
      <c r="AJE32" s="4"/>
      <c r="AJF32" s="4"/>
      <c r="AJG32" s="4"/>
      <c r="AJH32" s="4"/>
      <c r="AJI32" s="4"/>
      <c r="AJJ32" s="4"/>
      <c r="AJK32" s="4"/>
      <c r="AJL32" s="4"/>
      <c r="AJM32" s="4"/>
      <c r="AJN32" s="4"/>
      <c r="AJO32" s="4"/>
      <c r="AJP32" s="4"/>
      <c r="AJQ32" s="4"/>
      <c r="AJR32" s="4"/>
      <c r="AJS32" s="4"/>
      <c r="AJT32" s="4"/>
      <c r="AJU32" s="4"/>
      <c r="AJV32" s="4"/>
      <c r="AJW32" s="4"/>
      <c r="AJX32" s="4"/>
      <c r="AJY32" s="4"/>
      <c r="AJZ32" s="4"/>
      <c r="AKA32" s="4"/>
      <c r="AKB32" s="4"/>
      <c r="AKC32" s="4"/>
      <c r="AKD32" s="4"/>
      <c r="AKE32" s="4"/>
      <c r="AKF32" s="4"/>
      <c r="AKG32" s="4"/>
      <c r="AKH32" s="4"/>
      <c r="AKI32" s="4"/>
      <c r="AKJ32" s="4"/>
      <c r="AKK32" s="4"/>
      <c r="AKL32" s="4"/>
      <c r="AKM32" s="4"/>
      <c r="AKN32" s="4"/>
      <c r="AKO32" s="4"/>
      <c r="AKP32" s="4"/>
      <c r="AKQ32" s="4"/>
      <c r="AKR32" s="4"/>
      <c r="AKS32" s="4"/>
      <c r="AKT32" s="4"/>
      <c r="AKU32" s="4"/>
      <c r="AKV32" s="4"/>
      <c r="AKW32" s="4"/>
      <c r="AKX32" s="4"/>
      <c r="AKY32" s="4"/>
      <c r="AKZ32" s="4"/>
      <c r="ALA32" s="4"/>
      <c r="ALB32" s="4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</row>
    <row r="33" spans="1:7" x14ac:dyDescent="0.15">
      <c r="A33" s="1" t="s">
        <v>10</v>
      </c>
      <c r="B33" s="1" t="s">
        <v>113</v>
      </c>
      <c r="C33" s="1">
        <v>1</v>
      </c>
      <c r="D33" s="1" t="s">
        <v>38</v>
      </c>
      <c r="E33" s="1" t="s">
        <v>156</v>
      </c>
      <c r="F33" s="1"/>
      <c r="G33" s="1">
        <v>29.5</v>
      </c>
    </row>
    <row r="34" spans="1:7" x14ac:dyDescent="0.15">
      <c r="A34" s="1" t="s">
        <v>10</v>
      </c>
      <c r="B34" s="1" t="s">
        <v>70</v>
      </c>
      <c r="C34" s="1">
        <v>1</v>
      </c>
      <c r="D34" s="1" t="s">
        <v>38</v>
      </c>
      <c r="E34" s="1" t="s">
        <v>153</v>
      </c>
      <c r="F34" s="1"/>
      <c r="G34" s="1">
        <v>45</v>
      </c>
    </row>
    <row r="35" spans="1:7" x14ac:dyDescent="0.15">
      <c r="A35" s="1" t="s">
        <v>7</v>
      </c>
      <c r="B35" s="1" t="s">
        <v>39</v>
      </c>
      <c r="C35" s="1">
        <v>1</v>
      </c>
      <c r="D35" s="1" t="s">
        <v>38</v>
      </c>
      <c r="E35" s="1" t="s">
        <v>154</v>
      </c>
      <c r="F35" s="1"/>
      <c r="G35" s="1">
        <v>20</v>
      </c>
    </row>
    <row r="36" spans="1:7" x14ac:dyDescent="0.15">
      <c r="A36" s="1" t="s">
        <v>7</v>
      </c>
      <c r="B36" s="3" t="s">
        <v>28</v>
      </c>
      <c r="C36" s="1">
        <v>1</v>
      </c>
      <c r="D36" s="1" t="s">
        <v>38</v>
      </c>
      <c r="E36" s="1" t="s">
        <v>155</v>
      </c>
      <c r="F36" s="1"/>
      <c r="G36" s="1">
        <v>22</v>
      </c>
    </row>
    <row r="37" spans="1:7" x14ac:dyDescent="0.15">
      <c r="A37" s="1" t="s">
        <v>40</v>
      </c>
      <c r="B37" s="3" t="s">
        <v>215</v>
      </c>
      <c r="C37" s="1">
        <v>8</v>
      </c>
      <c r="D37" s="1" t="s">
        <v>38</v>
      </c>
      <c r="E37" s="1" t="s">
        <v>178</v>
      </c>
      <c r="F37" s="1"/>
      <c r="G37" s="1">
        <v>13</v>
      </c>
    </row>
    <row r="38" spans="1:7" x14ac:dyDescent="0.15">
      <c r="A38" s="1" t="s">
        <v>27</v>
      </c>
      <c r="B38" s="3" t="s">
        <v>133</v>
      </c>
      <c r="C38" s="1">
        <v>1</v>
      </c>
      <c r="D38" s="1" t="s">
        <v>134</v>
      </c>
      <c r="E38" s="1" t="s">
        <v>157</v>
      </c>
      <c r="F38" s="1"/>
      <c r="G38" s="1">
        <v>29</v>
      </c>
    </row>
    <row r="39" spans="1:7" x14ac:dyDescent="0.15">
      <c r="A39" s="1"/>
      <c r="B39" s="3"/>
      <c r="C39" s="1"/>
      <c r="D39" s="1"/>
      <c r="E39" s="1"/>
      <c r="F39" s="1"/>
      <c r="G39" s="1"/>
    </row>
    <row r="40" spans="1:7" x14ac:dyDescent="0.15">
      <c r="A40" s="3"/>
      <c r="B40" s="3"/>
      <c r="C40" s="1"/>
      <c r="D40" s="1"/>
      <c r="E40" s="1"/>
      <c r="F40" s="1"/>
      <c r="G40" s="1"/>
    </row>
    <row r="41" spans="1:7" x14ac:dyDescent="0.15">
      <c r="A41" s="1" t="s">
        <v>10</v>
      </c>
      <c r="B41" s="3" t="s">
        <v>217</v>
      </c>
      <c r="C41" s="1">
        <v>6</v>
      </c>
      <c r="D41" s="1" t="s">
        <v>42</v>
      </c>
      <c r="E41" s="3" t="s">
        <v>218</v>
      </c>
      <c r="F41" s="1"/>
      <c r="G41" s="1">
        <v>29.5</v>
      </c>
    </row>
    <row r="42" spans="1:7" x14ac:dyDescent="0.15">
      <c r="A42" s="1" t="s">
        <v>10</v>
      </c>
      <c r="B42" s="3" t="s">
        <v>216</v>
      </c>
      <c r="C42" s="1">
        <v>4</v>
      </c>
      <c r="D42" s="1" t="s">
        <v>42</v>
      </c>
      <c r="E42" s="3" t="s">
        <v>219</v>
      </c>
      <c r="F42" s="1"/>
      <c r="G42" s="1">
        <v>45</v>
      </c>
    </row>
    <row r="43" spans="1:7" x14ac:dyDescent="0.15">
      <c r="A43" s="1" t="s">
        <v>7</v>
      </c>
      <c r="B43" s="1" t="s">
        <v>41</v>
      </c>
      <c r="C43" s="1">
        <v>5</v>
      </c>
      <c r="D43" s="1" t="s">
        <v>42</v>
      </c>
      <c r="E43" s="3" t="s">
        <v>221</v>
      </c>
      <c r="F43" s="1"/>
      <c r="G43" s="1">
        <v>20</v>
      </c>
    </row>
    <row r="44" spans="1:7" x14ac:dyDescent="0.15">
      <c r="A44" s="1" t="s">
        <v>7</v>
      </c>
      <c r="B44" s="1" t="s">
        <v>39</v>
      </c>
      <c r="C44" s="1">
        <v>4</v>
      </c>
      <c r="D44" s="1" t="s">
        <v>42</v>
      </c>
      <c r="E44" s="3" t="s">
        <v>222</v>
      </c>
      <c r="F44" s="1"/>
      <c r="G44" s="1">
        <v>20</v>
      </c>
    </row>
    <row r="45" spans="1:7" x14ac:dyDescent="0.15">
      <c r="A45" s="1" t="s">
        <v>27</v>
      </c>
      <c r="B45" s="3" t="s">
        <v>141</v>
      </c>
      <c r="C45" s="1">
        <v>4</v>
      </c>
      <c r="D45" s="1" t="s">
        <v>42</v>
      </c>
      <c r="E45" s="3" t="s">
        <v>223</v>
      </c>
      <c r="F45" s="1"/>
      <c r="G45" s="1">
        <v>29</v>
      </c>
    </row>
    <row r="46" spans="1:7" x14ac:dyDescent="0.15">
      <c r="A46" s="1" t="s">
        <v>27</v>
      </c>
      <c r="B46" s="3" t="s">
        <v>220</v>
      </c>
      <c r="C46" s="1">
        <v>5</v>
      </c>
      <c r="D46" s="1" t="s">
        <v>42</v>
      </c>
      <c r="E46" s="3" t="s">
        <v>224</v>
      </c>
      <c r="F46" s="1"/>
      <c r="G46" s="1">
        <v>29</v>
      </c>
    </row>
    <row r="47" spans="1:7" x14ac:dyDescent="0.15">
      <c r="A47" s="1"/>
      <c r="B47" s="3"/>
      <c r="C47" s="1"/>
      <c r="D47" s="1"/>
      <c r="E47" s="1"/>
      <c r="F47" s="1"/>
      <c r="G47" s="1"/>
    </row>
    <row r="48" spans="1:7" x14ac:dyDescent="0.15">
      <c r="A48" s="1"/>
      <c r="B48" s="3"/>
      <c r="C48" s="1"/>
      <c r="D48" s="1"/>
      <c r="E48" s="1"/>
      <c r="F48" s="1"/>
      <c r="G48" s="1"/>
    </row>
    <row r="49" spans="1:7" x14ac:dyDescent="0.15">
      <c r="A49" s="3"/>
      <c r="B49" s="3"/>
      <c r="C49" s="1"/>
      <c r="D49" s="1"/>
      <c r="E49" s="1"/>
      <c r="F49" s="2"/>
      <c r="G49" s="1"/>
    </row>
    <row r="50" spans="1:7" x14ac:dyDescent="0.15">
      <c r="A50" s="1" t="s">
        <v>10</v>
      </c>
      <c r="B50" s="1" t="s">
        <v>113</v>
      </c>
      <c r="C50" s="1">
        <v>4</v>
      </c>
      <c r="D50" s="1" t="s">
        <v>44</v>
      </c>
      <c r="E50" s="3" t="s">
        <v>226</v>
      </c>
      <c r="F50" s="3" t="s">
        <v>225</v>
      </c>
      <c r="G50" s="1">
        <v>29.5</v>
      </c>
    </row>
    <row r="51" spans="1:7" x14ac:dyDescent="0.15">
      <c r="A51" s="1" t="s">
        <v>7</v>
      </c>
      <c r="B51" s="1" t="s">
        <v>28</v>
      </c>
      <c r="C51" s="1">
        <v>4</v>
      </c>
      <c r="D51" s="1" t="s">
        <v>44</v>
      </c>
      <c r="E51" s="3" t="s">
        <v>227</v>
      </c>
      <c r="F51" s="1" t="s">
        <v>48</v>
      </c>
      <c r="G51" s="1">
        <v>22</v>
      </c>
    </row>
    <row r="52" spans="1:7" x14ac:dyDescent="0.15">
      <c r="A52" s="1" t="s">
        <v>27</v>
      </c>
      <c r="B52" s="3" t="s">
        <v>137</v>
      </c>
      <c r="C52" s="1">
        <v>4</v>
      </c>
      <c r="D52" s="1" t="s">
        <v>44</v>
      </c>
      <c r="E52" s="3" t="s">
        <v>229</v>
      </c>
      <c r="F52" s="1" t="s">
        <v>48</v>
      </c>
      <c r="G52" s="1">
        <v>29</v>
      </c>
    </row>
    <row r="53" spans="1:7" x14ac:dyDescent="0.15">
      <c r="A53" s="1" t="s">
        <v>10</v>
      </c>
      <c r="B53" s="1" t="s">
        <v>69</v>
      </c>
      <c r="C53" s="1">
        <v>4</v>
      </c>
      <c r="D53" s="1" t="s">
        <v>44</v>
      </c>
      <c r="E53" s="3" t="s">
        <v>230</v>
      </c>
      <c r="F53" s="3" t="s">
        <v>228</v>
      </c>
      <c r="G53" s="1">
        <v>45</v>
      </c>
    </row>
    <row r="54" spans="1:7" x14ac:dyDescent="0.15">
      <c r="A54" s="1" t="s">
        <v>7</v>
      </c>
      <c r="B54" s="1" t="s">
        <v>41</v>
      </c>
      <c r="C54" s="1">
        <v>4</v>
      </c>
      <c r="D54" s="1" t="s">
        <v>44</v>
      </c>
      <c r="E54" s="3" t="s">
        <v>231</v>
      </c>
      <c r="F54" s="3" t="s">
        <v>228</v>
      </c>
      <c r="G54" s="1">
        <v>20</v>
      </c>
    </row>
    <row r="55" spans="1:7" x14ac:dyDescent="0.15">
      <c r="A55" s="1" t="s">
        <v>27</v>
      </c>
      <c r="B55" s="3" t="s">
        <v>136</v>
      </c>
      <c r="C55" s="1">
        <v>4</v>
      </c>
      <c r="D55" s="1" t="s">
        <v>44</v>
      </c>
      <c r="E55" s="3" t="s">
        <v>232</v>
      </c>
      <c r="F55" s="3" t="s">
        <v>228</v>
      </c>
      <c r="G55" s="1">
        <v>29</v>
      </c>
    </row>
    <row r="56" spans="1:7" x14ac:dyDescent="0.15">
      <c r="A56" s="1" t="s">
        <v>10</v>
      </c>
      <c r="B56" s="3" t="s">
        <v>84</v>
      </c>
      <c r="C56" s="1">
        <v>1</v>
      </c>
      <c r="D56" s="1" t="s">
        <v>44</v>
      </c>
      <c r="E56" s="1" t="s">
        <v>158</v>
      </c>
      <c r="F56" s="1" t="s">
        <v>50</v>
      </c>
      <c r="G56" s="1">
        <v>128</v>
      </c>
    </row>
    <row r="57" spans="1:7" x14ac:dyDescent="0.15">
      <c r="A57" s="1" t="s">
        <v>7</v>
      </c>
      <c r="B57" s="1" t="s">
        <v>25</v>
      </c>
      <c r="C57" s="1">
        <v>1</v>
      </c>
      <c r="D57" s="1" t="s">
        <v>44</v>
      </c>
      <c r="E57" s="1" t="s">
        <v>159</v>
      </c>
      <c r="F57" s="1" t="s">
        <v>50</v>
      </c>
      <c r="G57" s="1">
        <v>20</v>
      </c>
    </row>
    <row r="58" spans="1:7" x14ac:dyDescent="0.15">
      <c r="A58" s="1" t="s">
        <v>27</v>
      </c>
      <c r="B58" s="3" t="s">
        <v>139</v>
      </c>
      <c r="C58" s="1">
        <v>1</v>
      </c>
      <c r="D58" s="1" t="s">
        <v>44</v>
      </c>
      <c r="E58" s="1" t="s">
        <v>160</v>
      </c>
      <c r="F58" s="1" t="s">
        <v>50</v>
      </c>
      <c r="G58" s="1">
        <v>29</v>
      </c>
    </row>
    <row r="59" spans="1:7" x14ac:dyDescent="0.15">
      <c r="A59" s="1" t="s">
        <v>10</v>
      </c>
      <c r="B59" s="1" t="s">
        <v>71</v>
      </c>
      <c r="C59" s="1">
        <v>1</v>
      </c>
      <c r="D59" s="1" t="s">
        <v>44</v>
      </c>
      <c r="E59" s="1" t="s">
        <v>161</v>
      </c>
      <c r="F59" s="1" t="s">
        <v>46</v>
      </c>
      <c r="G59" s="1">
        <v>143</v>
      </c>
    </row>
    <row r="60" spans="1:7" x14ac:dyDescent="0.15">
      <c r="A60" s="1" t="s">
        <v>7</v>
      </c>
      <c r="B60" s="3" t="s">
        <v>82</v>
      </c>
      <c r="C60" s="1">
        <v>1</v>
      </c>
      <c r="D60" s="1" t="s">
        <v>44</v>
      </c>
      <c r="E60" s="1" t="s">
        <v>162</v>
      </c>
      <c r="F60" s="1" t="s">
        <v>46</v>
      </c>
      <c r="G60" s="1">
        <v>23</v>
      </c>
    </row>
    <row r="61" spans="1:7" x14ac:dyDescent="0.15">
      <c r="A61" s="1" t="s">
        <v>27</v>
      </c>
      <c r="B61" s="3" t="s">
        <v>138</v>
      </c>
      <c r="C61" s="1">
        <v>1</v>
      </c>
      <c r="D61" s="1" t="s">
        <v>44</v>
      </c>
      <c r="E61" s="1" t="s">
        <v>163</v>
      </c>
      <c r="F61" s="1" t="s">
        <v>46</v>
      </c>
      <c r="G61" s="1">
        <v>67</v>
      </c>
    </row>
    <row r="62" spans="1:7" x14ac:dyDescent="0.15">
      <c r="A62" s="1" t="s">
        <v>40</v>
      </c>
      <c r="B62" s="3" t="s">
        <v>117</v>
      </c>
      <c r="C62" s="1">
        <v>2</v>
      </c>
      <c r="D62" s="1" t="s">
        <v>44</v>
      </c>
      <c r="E62" s="1"/>
      <c r="F62" s="1" t="s">
        <v>55</v>
      </c>
      <c r="G62" s="1">
        <v>13</v>
      </c>
    </row>
    <row r="63" spans="1:7" x14ac:dyDescent="0.15">
      <c r="A63" s="1" t="s">
        <v>10</v>
      </c>
      <c r="B63" s="1" t="s">
        <v>72</v>
      </c>
      <c r="C63" s="1">
        <v>1</v>
      </c>
      <c r="D63" s="1" t="s">
        <v>44</v>
      </c>
      <c r="E63" s="1" t="s">
        <v>167</v>
      </c>
      <c r="F63" s="1" t="s">
        <v>53</v>
      </c>
      <c r="G63" s="1">
        <v>128</v>
      </c>
    </row>
    <row r="64" spans="1:7" x14ac:dyDescent="0.15">
      <c r="A64" s="1" t="s">
        <v>7</v>
      </c>
      <c r="B64" s="1" t="s">
        <v>25</v>
      </c>
      <c r="C64" s="1">
        <v>1</v>
      </c>
      <c r="D64" s="1" t="s">
        <v>44</v>
      </c>
      <c r="E64" s="1" t="s">
        <v>168</v>
      </c>
      <c r="F64" s="1" t="s">
        <v>53</v>
      </c>
      <c r="G64" s="1">
        <v>20</v>
      </c>
    </row>
    <row r="65" spans="1:7" x14ac:dyDescent="0.15">
      <c r="A65" s="1" t="s">
        <v>10</v>
      </c>
      <c r="B65" s="1" t="s">
        <v>113</v>
      </c>
      <c r="C65" s="1">
        <v>1</v>
      </c>
      <c r="D65" s="1" t="s">
        <v>44</v>
      </c>
      <c r="E65" s="1" t="s">
        <v>164</v>
      </c>
      <c r="F65" s="1" t="s">
        <v>45</v>
      </c>
      <c r="G65" s="1">
        <v>29.5</v>
      </c>
    </row>
    <row r="66" spans="1:7" x14ac:dyDescent="0.15">
      <c r="A66" s="1" t="s">
        <v>7</v>
      </c>
      <c r="B66" s="1" t="s">
        <v>43</v>
      </c>
      <c r="C66" s="1">
        <v>1</v>
      </c>
      <c r="D66" s="1" t="s">
        <v>44</v>
      </c>
      <c r="E66" s="1" t="s">
        <v>165</v>
      </c>
      <c r="F66" s="1" t="s">
        <v>45</v>
      </c>
      <c r="G66" s="1">
        <v>22</v>
      </c>
    </row>
    <row r="67" spans="1:7" x14ac:dyDescent="0.15">
      <c r="A67" s="1" t="s">
        <v>27</v>
      </c>
      <c r="B67" s="3" t="s">
        <v>137</v>
      </c>
      <c r="C67" s="1">
        <v>1</v>
      </c>
      <c r="D67" s="1" t="s">
        <v>143</v>
      </c>
      <c r="E67" s="1" t="s">
        <v>166</v>
      </c>
      <c r="F67" s="1" t="s">
        <v>45</v>
      </c>
      <c r="G67" s="1">
        <v>29</v>
      </c>
    </row>
    <row r="68" spans="1:7" x14ac:dyDescent="0.15">
      <c r="A68" s="1" t="s">
        <v>54</v>
      </c>
      <c r="B68" s="1"/>
      <c r="C68" s="1">
        <v>1</v>
      </c>
      <c r="D68" s="1" t="s">
        <v>44</v>
      </c>
      <c r="E68" s="1"/>
      <c r="F68" s="1"/>
      <c r="G68" s="1"/>
    </row>
    <row r="69" spans="1:7" x14ac:dyDescent="0.15">
      <c r="A69" s="1"/>
      <c r="B69" s="1"/>
      <c r="C69" s="1"/>
      <c r="D69" s="1"/>
      <c r="E69" s="1"/>
      <c r="F69" s="1"/>
      <c r="G69" s="1"/>
    </row>
    <row r="70" spans="1:7" x14ac:dyDescent="0.15">
      <c r="A70" s="1" t="s">
        <v>7</v>
      </c>
      <c r="B70" s="3" t="s">
        <v>131</v>
      </c>
      <c r="C70" s="1">
        <v>5</v>
      </c>
      <c r="D70" s="1" t="s">
        <v>56</v>
      </c>
      <c r="E70" s="3" t="s">
        <v>179</v>
      </c>
      <c r="F70" s="1"/>
      <c r="G70" s="1">
        <v>13.5</v>
      </c>
    </row>
    <row r="71" spans="1:7" x14ac:dyDescent="0.15">
      <c r="A71" s="1" t="s">
        <v>7</v>
      </c>
      <c r="B71" s="3" t="s">
        <v>130</v>
      </c>
      <c r="C71" s="1">
        <v>2</v>
      </c>
      <c r="D71" s="1" t="s">
        <v>56</v>
      </c>
      <c r="E71" s="3" t="s">
        <v>180</v>
      </c>
      <c r="F71" s="1"/>
      <c r="G71" s="1">
        <v>20</v>
      </c>
    </row>
    <row r="72" spans="1:7" x14ac:dyDescent="0.15">
      <c r="A72" s="1" t="s">
        <v>7</v>
      </c>
      <c r="B72" s="3" t="s">
        <v>82</v>
      </c>
      <c r="C72" s="1">
        <v>2</v>
      </c>
      <c r="D72" s="1" t="s">
        <v>56</v>
      </c>
      <c r="E72" s="1" t="s">
        <v>145</v>
      </c>
      <c r="F72" s="1"/>
      <c r="G72" s="1">
        <v>23</v>
      </c>
    </row>
    <row r="73" spans="1:7" x14ac:dyDescent="0.15">
      <c r="A73" s="1" t="s">
        <v>7</v>
      </c>
      <c r="B73" s="1" t="s">
        <v>59</v>
      </c>
      <c r="C73" s="1">
        <v>2</v>
      </c>
      <c r="D73" s="1" t="s">
        <v>56</v>
      </c>
      <c r="E73" s="1" t="s">
        <v>146</v>
      </c>
      <c r="F73" s="1"/>
      <c r="G73" s="1">
        <v>25</v>
      </c>
    </row>
    <row r="74" spans="1:7" x14ac:dyDescent="0.15">
      <c r="A74" s="3" t="s">
        <v>116</v>
      </c>
      <c r="B74" s="3" t="s">
        <v>117</v>
      </c>
      <c r="C74" s="1">
        <v>1</v>
      </c>
      <c r="D74" s="1" t="s">
        <v>56</v>
      </c>
      <c r="E74" s="1"/>
      <c r="F74" s="1"/>
      <c r="G74" s="1"/>
    </row>
    <row r="75" spans="1:7" x14ac:dyDescent="0.15">
      <c r="A75" s="3" t="s">
        <v>181</v>
      </c>
      <c r="B75" s="3" t="s">
        <v>182</v>
      </c>
      <c r="C75" s="1">
        <v>1</v>
      </c>
      <c r="D75" s="3" t="s">
        <v>185</v>
      </c>
      <c r="E75" s="1"/>
      <c r="F75" s="1"/>
      <c r="G75" s="1"/>
    </row>
    <row r="76" spans="1:7" x14ac:dyDescent="0.15">
      <c r="A76" s="3" t="s">
        <v>183</v>
      </c>
      <c r="B76" s="3" t="s">
        <v>184</v>
      </c>
      <c r="C76" s="1">
        <v>1</v>
      </c>
      <c r="D76" s="1" t="s">
        <v>56</v>
      </c>
      <c r="E76" s="1"/>
      <c r="F76" s="1"/>
      <c r="G76" s="1"/>
    </row>
    <row r="77" spans="1:7" x14ac:dyDescent="0.15">
      <c r="A77" s="1" t="s">
        <v>29</v>
      </c>
      <c r="B77" s="3" t="s">
        <v>129</v>
      </c>
      <c r="C77" s="1">
        <v>1</v>
      </c>
      <c r="D77" s="1" t="s">
        <v>30</v>
      </c>
      <c r="E77" s="1"/>
      <c r="F77" s="1" t="s">
        <v>31</v>
      </c>
      <c r="G77" s="1">
        <v>4.5</v>
      </c>
    </row>
    <row r="78" spans="1:7" x14ac:dyDescent="0.15">
      <c r="A78" s="1" t="s">
        <v>29</v>
      </c>
      <c r="B78" s="3" t="s">
        <v>79</v>
      </c>
      <c r="C78" s="1">
        <v>1</v>
      </c>
      <c r="D78" s="3" t="s">
        <v>128</v>
      </c>
      <c r="E78" s="1"/>
      <c r="F78" s="2" t="s">
        <v>31</v>
      </c>
      <c r="G78" s="1">
        <v>12</v>
      </c>
    </row>
    <row r="79" spans="1:7" x14ac:dyDescent="0.15">
      <c r="A79" s="1" t="s">
        <v>29</v>
      </c>
      <c r="B79" s="1" t="s">
        <v>51</v>
      </c>
      <c r="C79" s="1">
        <v>1</v>
      </c>
      <c r="D79" s="1" t="s">
        <v>30</v>
      </c>
      <c r="E79" s="2" t="s">
        <v>52</v>
      </c>
      <c r="F79" s="1"/>
      <c r="G79" s="1">
        <v>4</v>
      </c>
    </row>
    <row r="80" spans="1:7" x14ac:dyDescent="0.15">
      <c r="A80" s="1" t="s">
        <v>29</v>
      </c>
      <c r="B80" s="3" t="s">
        <v>77</v>
      </c>
      <c r="C80" s="1">
        <v>1</v>
      </c>
      <c r="D80" s="1" t="s">
        <v>30</v>
      </c>
      <c r="E80" s="1"/>
      <c r="F80" s="2" t="s">
        <v>47</v>
      </c>
      <c r="G80" s="1">
        <v>6</v>
      </c>
    </row>
    <row r="81" spans="1:7" x14ac:dyDescent="0.15">
      <c r="A81" s="1" t="s">
        <v>29</v>
      </c>
      <c r="B81" s="1" t="s">
        <v>60</v>
      </c>
      <c r="C81" s="1">
        <v>10</v>
      </c>
      <c r="D81" s="1"/>
      <c r="E81" s="1"/>
      <c r="F81" s="1"/>
      <c r="G81" s="1">
        <v>12</v>
      </c>
    </row>
    <row r="82" spans="1:7" x14ac:dyDescent="0.15">
      <c r="A82" s="1"/>
      <c r="B82" s="1"/>
      <c r="C82" s="1"/>
      <c r="D82" s="1"/>
      <c r="E82" s="1"/>
      <c r="F82" s="1"/>
      <c r="G82" s="1"/>
    </row>
    <row r="83" spans="1:7" x14ac:dyDescent="0.15">
      <c r="A83" s="1"/>
      <c r="B83" s="1"/>
      <c r="C83" s="1"/>
      <c r="D83" s="1"/>
      <c r="E83" s="1"/>
      <c r="F83" s="1"/>
      <c r="G83" s="1"/>
    </row>
    <row r="84" spans="1:7" x14ac:dyDescent="0.15">
      <c r="A84" s="1"/>
      <c r="B84" s="1"/>
      <c r="C84" s="1"/>
      <c r="D84" s="1"/>
      <c r="E84" s="1"/>
      <c r="F84" s="1"/>
      <c r="G84" s="1"/>
    </row>
    <row r="85" spans="1:7" x14ac:dyDescent="0.15">
      <c r="A85" s="1"/>
      <c r="B85" s="1"/>
      <c r="C85" s="1"/>
      <c r="D85" s="1"/>
      <c r="E85" s="1"/>
      <c r="F85" s="1"/>
      <c r="G85" s="1"/>
    </row>
    <row r="86" spans="1:7" x14ac:dyDescent="0.15">
      <c r="A86" s="1"/>
      <c r="B86" s="1"/>
      <c r="C86" s="1"/>
      <c r="D86" s="1"/>
      <c r="E86" s="1"/>
      <c r="F86" s="1"/>
      <c r="G86" s="1"/>
    </row>
    <row r="87" spans="1:7" x14ac:dyDescent="0.15">
      <c r="A87" s="1"/>
      <c r="B87" s="1"/>
      <c r="C87" s="1"/>
      <c r="D87" s="1"/>
      <c r="E87" s="1"/>
      <c r="F87" s="1"/>
      <c r="G87" s="1"/>
    </row>
    <row r="88" spans="1:7" x14ac:dyDescent="0.15">
      <c r="A88" s="1"/>
      <c r="B88" s="1"/>
      <c r="C88" s="1"/>
      <c r="D88" s="1"/>
      <c r="E88" s="1"/>
      <c r="F88" s="1"/>
      <c r="G88" s="1"/>
    </row>
    <row r="89" spans="1:7" x14ac:dyDescent="0.15">
      <c r="A89" s="1"/>
      <c r="B89" s="1"/>
      <c r="C89" s="1"/>
      <c r="D89" s="1"/>
      <c r="E89" s="1"/>
      <c r="F89" s="1"/>
      <c r="G89" s="1"/>
    </row>
    <row r="90" spans="1:7" x14ac:dyDescent="0.15">
      <c r="A90" s="1"/>
      <c r="B90" s="1"/>
      <c r="C90" s="1"/>
      <c r="D90" s="1"/>
      <c r="E90" s="1"/>
      <c r="F90" s="1"/>
      <c r="G90" s="1"/>
    </row>
    <row r="91" spans="1:7" x14ac:dyDescent="0.15">
      <c r="A91" s="1"/>
      <c r="B91" s="1"/>
      <c r="C91" s="1"/>
      <c r="D91" s="1"/>
      <c r="E91" s="1"/>
      <c r="F91" s="1"/>
      <c r="G91" s="1"/>
    </row>
    <row r="92" spans="1:7" x14ac:dyDescent="0.15">
      <c r="A92" s="1"/>
      <c r="B92" s="1"/>
      <c r="C92" s="1"/>
      <c r="D92" s="1"/>
      <c r="E92" s="1"/>
      <c r="F92" s="1"/>
      <c r="G92" s="1"/>
    </row>
    <row r="93" spans="1:7" x14ac:dyDescent="0.15">
      <c r="A93" s="1"/>
      <c r="B93" s="1"/>
      <c r="C93" s="1"/>
      <c r="D93" s="1"/>
      <c r="E93" s="1"/>
      <c r="F93" s="1"/>
      <c r="G93" s="1"/>
    </row>
    <row r="94" spans="1:7" x14ac:dyDescent="0.15">
      <c r="A94" s="1"/>
      <c r="B94" s="1"/>
      <c r="C94" s="1"/>
      <c r="D94" s="1"/>
      <c r="E94" s="1"/>
      <c r="F94" s="1"/>
      <c r="G94" s="1"/>
    </row>
    <row r="95" spans="1:7" x14ac:dyDescent="0.15">
      <c r="A95" s="1"/>
      <c r="B95" s="1"/>
      <c r="C95" s="1"/>
      <c r="D95" s="1"/>
      <c r="E95" s="1"/>
      <c r="F95" s="1"/>
      <c r="G95" s="1"/>
    </row>
    <row r="96" spans="1:7" x14ac:dyDescent="0.15">
      <c r="A96" s="1"/>
      <c r="B96" s="1"/>
      <c r="C96" s="1"/>
      <c r="D96" s="1"/>
      <c r="E96" s="1"/>
      <c r="F96" s="1"/>
      <c r="G96" s="1"/>
    </row>
    <row r="97" spans="1:7" x14ac:dyDescent="0.15">
      <c r="A97" s="1"/>
      <c r="B97" s="1"/>
      <c r="C97" s="1"/>
      <c r="D97" s="1"/>
      <c r="E97" s="1"/>
      <c r="F97" s="1"/>
      <c r="G97" s="1"/>
    </row>
    <row r="98" spans="1:7" x14ac:dyDescent="0.15">
      <c r="A98" s="1"/>
      <c r="B98" s="1"/>
      <c r="C98" s="1"/>
      <c r="D98" s="1"/>
      <c r="E98" s="1"/>
      <c r="F98" s="1"/>
      <c r="G98" s="1"/>
    </row>
    <row r="99" spans="1:7" x14ac:dyDescent="0.15">
      <c r="A99" s="1"/>
      <c r="B99" s="1"/>
      <c r="C99" s="1"/>
      <c r="D99" s="1"/>
      <c r="E99" s="1"/>
      <c r="F99" s="1"/>
      <c r="G99" s="1"/>
    </row>
    <row r="100" spans="1:7" x14ac:dyDescent="0.15">
      <c r="A100" s="1"/>
      <c r="B100" s="1"/>
      <c r="C100" s="1"/>
      <c r="D100" s="1"/>
      <c r="E100" s="1"/>
      <c r="F100" s="1"/>
      <c r="G100" s="1"/>
    </row>
    <row r="101" spans="1:7" x14ac:dyDescent="0.15">
      <c r="A101" s="1"/>
      <c r="B101" s="1"/>
      <c r="C101" s="1"/>
      <c r="D101" s="1"/>
      <c r="E101" s="1"/>
      <c r="F101" s="1"/>
      <c r="G101" s="1"/>
    </row>
    <row r="102" spans="1:7" x14ac:dyDescent="0.15">
      <c r="A102" s="1"/>
      <c r="B102" s="1"/>
      <c r="C102" s="1"/>
      <c r="D102" s="1"/>
      <c r="E102" s="1"/>
      <c r="F102" s="1"/>
      <c r="G102" s="1"/>
    </row>
    <row r="103" spans="1:7" x14ac:dyDescent="0.15">
      <c r="A103" s="1"/>
      <c r="B103" s="1"/>
      <c r="C103" s="1"/>
      <c r="D103" s="1"/>
      <c r="E103" s="1"/>
      <c r="F103" s="1"/>
      <c r="G103" s="1"/>
    </row>
    <row r="104" spans="1:7" x14ac:dyDescent="0.15">
      <c r="A104" s="1"/>
      <c r="B104" s="1"/>
      <c r="C104" s="1"/>
      <c r="D104" s="1"/>
      <c r="E104" s="1"/>
      <c r="F104" s="1"/>
      <c r="G104" s="1"/>
    </row>
  </sheetData>
  <sortState xmlns:xlrd2="http://schemas.microsoft.com/office/spreadsheetml/2017/richdata2" ref="A50:G68">
    <sortCondition ref="F50"/>
  </sortState>
  <phoneticPr fontId="2" type="noConversion"/>
  <pageMargins left="0.69930555555555596" right="0.69930555555555596" top="0.75" bottom="0.75" header="0.3" footer="0.3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E102"/>
  <sheetViews>
    <sheetView topLeftCell="A53" workbookViewId="0">
      <selection activeCell="G8" sqref="G8"/>
    </sheetView>
  </sheetViews>
  <sheetFormatPr defaultColWidth="9" defaultRowHeight="13.5" x14ac:dyDescent="0.15"/>
  <cols>
    <col min="4" max="4" width="25" customWidth="1"/>
    <col min="5" max="5" width="23.5" customWidth="1"/>
  </cols>
  <sheetData>
    <row r="1" spans="4:5" x14ac:dyDescent="0.15">
      <c r="D1" s="7" t="s">
        <v>126</v>
      </c>
      <c r="E1" s="4" t="e">
        <f>SUBTOTAL(9,#REF!)</f>
        <v>#REF!</v>
      </c>
    </row>
    <row r="2" spans="4:5" x14ac:dyDescent="0.15">
      <c r="D2" s="3" t="s">
        <v>125</v>
      </c>
      <c r="E2" s="1">
        <v>1</v>
      </c>
    </row>
    <row r="3" spans="4:5" x14ac:dyDescent="0.15">
      <c r="D3" s="5" t="s">
        <v>127</v>
      </c>
      <c r="E3" s="1">
        <f>SUBTOTAL(9,E2:E2)</f>
        <v>1</v>
      </c>
    </row>
    <row r="4" spans="4:5" x14ac:dyDescent="0.15">
      <c r="D4" s="3" t="s">
        <v>124</v>
      </c>
      <c r="E4" s="1">
        <v>1</v>
      </c>
    </row>
    <row r="5" spans="4:5" x14ac:dyDescent="0.15">
      <c r="D5" s="5" t="s">
        <v>126</v>
      </c>
      <c r="E5" s="1">
        <f>SUBTOTAL(9,E4:E4)</f>
        <v>1</v>
      </c>
    </row>
    <row r="6" spans="4:5" x14ac:dyDescent="0.15">
      <c r="D6" s="3" t="s">
        <v>125</v>
      </c>
      <c r="E6" s="1">
        <v>1</v>
      </c>
    </row>
    <row r="7" spans="4:5" x14ac:dyDescent="0.15">
      <c r="D7" s="5" t="s">
        <v>127</v>
      </c>
      <c r="E7" s="1">
        <f>SUBTOTAL(9,E6:E6)</f>
        <v>1</v>
      </c>
    </row>
    <row r="8" spans="4:5" x14ac:dyDescent="0.15">
      <c r="D8" s="1" t="s">
        <v>24</v>
      </c>
      <c r="E8" s="1">
        <v>2</v>
      </c>
    </row>
    <row r="9" spans="4:5" x14ac:dyDescent="0.15">
      <c r="D9" s="5" t="s">
        <v>89</v>
      </c>
      <c r="E9" s="1">
        <f>SUBTOTAL(9,E8:E8)</f>
        <v>2</v>
      </c>
    </row>
    <row r="10" spans="4:5" x14ac:dyDescent="0.15">
      <c r="D10" s="1" t="s">
        <v>20</v>
      </c>
      <c r="E10" s="1">
        <v>1</v>
      </c>
    </row>
    <row r="11" spans="4:5" x14ac:dyDescent="0.15">
      <c r="D11" s="5" t="s">
        <v>112</v>
      </c>
      <c r="E11" s="1">
        <f>SUBTOTAL(9,E10:E10)</f>
        <v>1</v>
      </c>
    </row>
    <row r="12" spans="4:5" x14ac:dyDescent="0.15">
      <c r="D12" s="1" t="s">
        <v>22</v>
      </c>
      <c r="E12" s="1">
        <v>1</v>
      </c>
    </row>
    <row r="13" spans="4:5" x14ac:dyDescent="0.15">
      <c r="D13" s="5" t="s">
        <v>111</v>
      </c>
      <c r="E13" s="1">
        <f>SUBTOTAL(9,E12:E12)</f>
        <v>1</v>
      </c>
    </row>
    <row r="14" spans="4:5" x14ac:dyDescent="0.15">
      <c r="D14" s="1" t="s">
        <v>74</v>
      </c>
      <c r="E14" s="1">
        <v>1</v>
      </c>
    </row>
    <row r="15" spans="4:5" x14ac:dyDescent="0.15">
      <c r="D15" s="5" t="s">
        <v>88</v>
      </c>
      <c r="E15" s="1">
        <f>SUBTOTAL(9,E14:E14)</f>
        <v>1</v>
      </c>
    </row>
    <row r="16" spans="4:5" x14ac:dyDescent="0.15">
      <c r="D16" s="1" t="s">
        <v>11</v>
      </c>
      <c r="E16" s="1">
        <v>1</v>
      </c>
    </row>
    <row r="17" spans="4:5" x14ac:dyDescent="0.15">
      <c r="D17" s="5" t="s">
        <v>91</v>
      </c>
      <c r="E17" s="1">
        <f>SUBTOTAL(9,E16:E16)</f>
        <v>1</v>
      </c>
    </row>
    <row r="18" spans="4:5" x14ac:dyDescent="0.15">
      <c r="D18" s="3" t="s">
        <v>113</v>
      </c>
      <c r="E18" s="1">
        <v>1</v>
      </c>
    </row>
    <row r="19" spans="4:5" x14ac:dyDescent="0.15">
      <c r="D19" s="3" t="s">
        <v>113</v>
      </c>
      <c r="E19" s="1">
        <v>1</v>
      </c>
    </row>
    <row r="20" spans="4:5" x14ac:dyDescent="0.15">
      <c r="D20" s="1" t="s">
        <v>113</v>
      </c>
      <c r="E20" s="1">
        <v>1</v>
      </c>
    </row>
    <row r="21" spans="4:5" x14ac:dyDescent="0.15">
      <c r="D21" s="1" t="s">
        <v>113</v>
      </c>
      <c r="E21" s="1">
        <v>5</v>
      </c>
    </row>
    <row r="22" spans="4:5" x14ac:dyDescent="0.15">
      <c r="D22" s="1" t="s">
        <v>113</v>
      </c>
      <c r="E22" s="1">
        <v>1</v>
      </c>
    </row>
    <row r="23" spans="4:5" x14ac:dyDescent="0.15">
      <c r="D23" s="1" t="s">
        <v>113</v>
      </c>
      <c r="E23" s="1">
        <v>3</v>
      </c>
    </row>
    <row r="24" spans="4:5" x14ac:dyDescent="0.15">
      <c r="D24" s="5" t="s">
        <v>114</v>
      </c>
      <c r="E24" s="1">
        <f>SUBTOTAL(9,E18:E23)</f>
        <v>12</v>
      </c>
    </row>
    <row r="25" spans="4:5" x14ac:dyDescent="0.15">
      <c r="D25" s="3" t="s">
        <v>78</v>
      </c>
      <c r="E25" s="1">
        <v>1</v>
      </c>
    </row>
    <row r="26" spans="4:5" x14ac:dyDescent="0.15">
      <c r="D26" s="1" t="s">
        <v>70</v>
      </c>
      <c r="E26" s="1">
        <v>1</v>
      </c>
    </row>
    <row r="27" spans="4:5" x14ac:dyDescent="0.15">
      <c r="D27" s="1" t="s">
        <v>70</v>
      </c>
      <c r="E27" s="1">
        <v>4</v>
      </c>
    </row>
    <row r="28" spans="4:5" x14ac:dyDescent="0.15">
      <c r="D28" s="1" t="s">
        <v>70</v>
      </c>
      <c r="E28" s="1">
        <v>1</v>
      </c>
    </row>
    <row r="29" spans="4:5" x14ac:dyDescent="0.15">
      <c r="D29" s="1" t="s">
        <v>69</v>
      </c>
      <c r="E29" s="1">
        <v>1</v>
      </c>
    </row>
    <row r="30" spans="4:5" x14ac:dyDescent="0.15">
      <c r="D30" s="1" t="s">
        <v>69</v>
      </c>
      <c r="E30" s="1">
        <v>1</v>
      </c>
    </row>
    <row r="31" spans="4:5" x14ac:dyDescent="0.15">
      <c r="D31" s="3" t="s">
        <v>76</v>
      </c>
      <c r="E31" s="1">
        <v>1</v>
      </c>
    </row>
    <row r="32" spans="4:5" x14ac:dyDescent="0.15">
      <c r="D32" s="1" t="s">
        <v>69</v>
      </c>
      <c r="E32" s="1">
        <v>3</v>
      </c>
    </row>
    <row r="33" spans="4:5" x14ac:dyDescent="0.15">
      <c r="D33" s="5" t="s">
        <v>121</v>
      </c>
      <c r="E33" s="1">
        <f>SUBTOTAL(9,E25:E32)</f>
        <v>13</v>
      </c>
    </row>
    <row r="34" spans="4:5" x14ac:dyDescent="0.15">
      <c r="D34" s="1" t="s">
        <v>73</v>
      </c>
      <c r="E34" s="1">
        <v>1</v>
      </c>
    </row>
    <row r="35" spans="4:5" x14ac:dyDescent="0.15">
      <c r="D35" s="5" t="s">
        <v>92</v>
      </c>
      <c r="E35" s="1">
        <f>SUBTOTAL(9,E34:E34)</f>
        <v>1</v>
      </c>
    </row>
    <row r="36" spans="4:5" x14ac:dyDescent="0.15">
      <c r="D36" s="3" t="s">
        <v>84</v>
      </c>
      <c r="E36" s="1">
        <v>1</v>
      </c>
    </row>
    <row r="37" spans="4:5" x14ac:dyDescent="0.15">
      <c r="D37" s="1" t="s">
        <v>72</v>
      </c>
      <c r="E37" s="1">
        <v>1</v>
      </c>
    </row>
    <row r="38" spans="4:5" x14ac:dyDescent="0.15">
      <c r="D38" s="5" t="s">
        <v>94</v>
      </c>
      <c r="E38" s="1">
        <f>SUBTOTAL(9,E36:E37)</f>
        <v>2</v>
      </c>
    </row>
    <row r="39" spans="4:5" x14ac:dyDescent="0.15">
      <c r="D39" s="1" t="s">
        <v>71</v>
      </c>
      <c r="E39" s="1">
        <v>1</v>
      </c>
    </row>
    <row r="40" spans="4:5" x14ac:dyDescent="0.15">
      <c r="D40" s="5" t="s">
        <v>93</v>
      </c>
      <c r="E40" s="1">
        <f>SUBTOTAL(9,E39:E39)</f>
        <v>1</v>
      </c>
    </row>
    <row r="41" spans="4:5" x14ac:dyDescent="0.15">
      <c r="D41" s="1" t="s">
        <v>41</v>
      </c>
      <c r="E41" s="1">
        <v>5</v>
      </c>
    </row>
    <row r="42" spans="4:5" x14ac:dyDescent="0.15">
      <c r="D42" s="1" t="s">
        <v>41</v>
      </c>
      <c r="E42" s="1">
        <v>3</v>
      </c>
    </row>
    <row r="43" spans="4:5" x14ac:dyDescent="0.15">
      <c r="D43" s="5" t="s">
        <v>102</v>
      </c>
      <c r="E43" s="1">
        <f>SUBTOTAL(9,E41:E42)</f>
        <v>8</v>
      </c>
    </row>
    <row r="44" spans="4:5" x14ac:dyDescent="0.15">
      <c r="D44" s="3" t="s">
        <v>75</v>
      </c>
      <c r="E44" s="1">
        <v>1</v>
      </c>
    </row>
    <row r="45" spans="4:5" x14ac:dyDescent="0.15">
      <c r="D45" s="3" t="s">
        <v>75</v>
      </c>
      <c r="E45" s="1">
        <v>1</v>
      </c>
    </row>
    <row r="46" spans="4:5" x14ac:dyDescent="0.15">
      <c r="D46" s="5" t="s">
        <v>98</v>
      </c>
      <c r="E46" s="1">
        <f>SUBTOTAL(9,E44:E45)</f>
        <v>2</v>
      </c>
    </row>
    <row r="47" spans="4:5" x14ac:dyDescent="0.15">
      <c r="D47" s="1" t="s">
        <v>57</v>
      </c>
      <c r="E47" s="1">
        <v>10</v>
      </c>
    </row>
    <row r="48" spans="4:5" x14ac:dyDescent="0.15">
      <c r="D48" s="5" t="s">
        <v>106</v>
      </c>
      <c r="E48" s="1">
        <f>SUBTOTAL(9,E47:E47)</f>
        <v>10</v>
      </c>
    </row>
    <row r="49" spans="4:5" x14ac:dyDescent="0.15">
      <c r="D49" s="1" t="s">
        <v>58</v>
      </c>
      <c r="E49" s="1">
        <v>5</v>
      </c>
    </row>
    <row r="50" spans="4:5" x14ac:dyDescent="0.15">
      <c r="D50" s="5" t="s">
        <v>107</v>
      </c>
      <c r="E50" s="1">
        <f>SUBTOTAL(9,E49:E49)</f>
        <v>5</v>
      </c>
    </row>
    <row r="51" spans="4:5" x14ac:dyDescent="0.15">
      <c r="D51" s="1" t="s">
        <v>49</v>
      </c>
      <c r="E51" s="1">
        <v>1</v>
      </c>
    </row>
    <row r="52" spans="4:5" x14ac:dyDescent="0.15">
      <c r="D52" s="5" t="s">
        <v>105</v>
      </c>
      <c r="E52" s="1">
        <f>SUBTOTAL(9,E51:E51)</f>
        <v>1</v>
      </c>
    </row>
    <row r="53" spans="4:5" x14ac:dyDescent="0.15">
      <c r="D53" s="1" t="s">
        <v>39</v>
      </c>
      <c r="E53" s="1">
        <v>1</v>
      </c>
    </row>
    <row r="54" spans="4:5" x14ac:dyDescent="0.15">
      <c r="D54" s="1" t="s">
        <v>39</v>
      </c>
      <c r="E54" s="1">
        <v>4</v>
      </c>
    </row>
    <row r="55" spans="4:5" x14ac:dyDescent="0.15">
      <c r="D55" s="5" t="s">
        <v>101</v>
      </c>
      <c r="E55" s="1">
        <f>SUBTOTAL(9,E53:E54)</f>
        <v>5</v>
      </c>
    </row>
    <row r="56" spans="4:5" x14ac:dyDescent="0.15">
      <c r="D56" s="1" t="s">
        <v>25</v>
      </c>
      <c r="E56" s="1">
        <v>1</v>
      </c>
    </row>
    <row r="57" spans="4:5" x14ac:dyDescent="0.15">
      <c r="D57" s="1" t="s">
        <v>25</v>
      </c>
      <c r="E57" s="1">
        <v>1</v>
      </c>
    </row>
    <row r="58" spans="4:5" x14ac:dyDescent="0.15">
      <c r="D58" s="1" t="s">
        <v>25</v>
      </c>
      <c r="E58" s="1">
        <v>1</v>
      </c>
    </row>
    <row r="59" spans="4:5" x14ac:dyDescent="0.15">
      <c r="D59" s="5" t="s">
        <v>96</v>
      </c>
      <c r="E59" s="1">
        <f>SUBTOTAL(9,E56:E58)</f>
        <v>3</v>
      </c>
    </row>
    <row r="60" spans="4:5" x14ac:dyDescent="0.15">
      <c r="D60" s="1" t="s">
        <v>43</v>
      </c>
      <c r="E60" s="1">
        <v>1</v>
      </c>
    </row>
    <row r="61" spans="4:5" x14ac:dyDescent="0.15">
      <c r="D61" s="5" t="s">
        <v>103</v>
      </c>
      <c r="E61" s="1">
        <f>SUBTOTAL(9,E60:E60)</f>
        <v>1</v>
      </c>
    </row>
    <row r="62" spans="4:5" x14ac:dyDescent="0.15">
      <c r="D62" s="1" t="s">
        <v>33</v>
      </c>
      <c r="E62" s="1">
        <v>1</v>
      </c>
    </row>
    <row r="63" spans="4:5" x14ac:dyDescent="0.15">
      <c r="D63" s="5" t="s">
        <v>99</v>
      </c>
      <c r="E63" s="1">
        <f>SUBTOTAL(9,E62:E62)</f>
        <v>1</v>
      </c>
    </row>
    <row r="64" spans="4:5" x14ac:dyDescent="0.15">
      <c r="D64" s="3" t="s">
        <v>82</v>
      </c>
      <c r="E64" s="1">
        <v>2</v>
      </c>
    </row>
    <row r="65" spans="4:5" x14ac:dyDescent="0.15">
      <c r="D65" s="3" t="s">
        <v>82</v>
      </c>
      <c r="E65" s="1">
        <v>1</v>
      </c>
    </row>
    <row r="66" spans="4:5" x14ac:dyDescent="0.15">
      <c r="D66" s="5" t="s">
        <v>104</v>
      </c>
      <c r="E66" s="1">
        <f>SUBTOTAL(9,E64:E65)</f>
        <v>3</v>
      </c>
    </row>
    <row r="67" spans="4:5" x14ac:dyDescent="0.15">
      <c r="D67" s="3" t="s">
        <v>28</v>
      </c>
      <c r="E67" s="1">
        <v>1</v>
      </c>
    </row>
    <row r="68" spans="4:5" x14ac:dyDescent="0.15">
      <c r="D68" s="3" t="s">
        <v>28</v>
      </c>
      <c r="E68" s="1">
        <v>1</v>
      </c>
    </row>
    <row r="69" spans="4:5" x14ac:dyDescent="0.15">
      <c r="D69" s="3" t="s">
        <v>28</v>
      </c>
      <c r="E69" s="1">
        <v>1</v>
      </c>
    </row>
    <row r="70" spans="4:5" x14ac:dyDescent="0.15">
      <c r="D70" s="1" t="s">
        <v>28</v>
      </c>
      <c r="E70" s="1">
        <v>3</v>
      </c>
    </row>
    <row r="71" spans="4:5" x14ac:dyDescent="0.15">
      <c r="D71" s="5" t="s">
        <v>97</v>
      </c>
      <c r="E71" s="1">
        <f>SUBTOTAL(9,E67:E70)</f>
        <v>6</v>
      </c>
    </row>
    <row r="72" spans="4:5" x14ac:dyDescent="0.15">
      <c r="D72" s="1" t="s">
        <v>68</v>
      </c>
      <c r="E72" s="1">
        <v>1</v>
      </c>
    </row>
    <row r="73" spans="4:5" x14ac:dyDescent="0.15">
      <c r="D73" s="5" t="s">
        <v>100</v>
      </c>
      <c r="E73" s="1">
        <f>SUBTOTAL(9,E72:E72)</f>
        <v>1</v>
      </c>
    </row>
    <row r="74" spans="4:5" x14ac:dyDescent="0.15">
      <c r="D74" s="1" t="s">
        <v>59</v>
      </c>
      <c r="E74" s="1">
        <v>2</v>
      </c>
    </row>
    <row r="75" spans="4:5" x14ac:dyDescent="0.15">
      <c r="D75" s="5" t="s">
        <v>108</v>
      </c>
      <c r="E75" s="1">
        <f>SUBTOTAL(9,E74:E74)</f>
        <v>2</v>
      </c>
    </row>
    <row r="76" spans="4:5" x14ac:dyDescent="0.15">
      <c r="D76" s="3" t="s">
        <v>81</v>
      </c>
      <c r="E76" s="1">
        <v>6</v>
      </c>
    </row>
    <row r="77" spans="4:5" x14ac:dyDescent="0.15">
      <c r="D77" s="3" t="s">
        <v>81</v>
      </c>
      <c r="E77" s="1">
        <v>1</v>
      </c>
    </row>
    <row r="78" spans="4:5" x14ac:dyDescent="0.15">
      <c r="D78" s="5" t="s">
        <v>90</v>
      </c>
      <c r="E78" s="1">
        <f>SUBTOTAL(9,E76:E77)</f>
        <v>7</v>
      </c>
    </row>
    <row r="79" spans="4:5" x14ac:dyDescent="0.15">
      <c r="D79" s="3" t="s">
        <v>117</v>
      </c>
      <c r="E79" s="1">
        <v>2</v>
      </c>
    </row>
    <row r="80" spans="4:5" x14ac:dyDescent="0.15">
      <c r="D80" s="5" t="s">
        <v>122</v>
      </c>
      <c r="E80" s="1">
        <f>SUBTOTAL(9,E79:E79)</f>
        <v>2</v>
      </c>
    </row>
    <row r="81" spans="4:5" x14ac:dyDescent="0.15">
      <c r="D81" s="1" t="s">
        <v>14</v>
      </c>
      <c r="E81" s="1">
        <v>1</v>
      </c>
    </row>
    <row r="82" spans="4:5" x14ac:dyDescent="0.15">
      <c r="D82" s="5" t="s">
        <v>85</v>
      </c>
      <c r="E82" s="1">
        <f>SUBTOTAL(9,E81:E81)</f>
        <v>1</v>
      </c>
    </row>
    <row r="83" spans="4:5" x14ac:dyDescent="0.15">
      <c r="D83" s="1" t="s">
        <v>18</v>
      </c>
      <c r="E83" s="1">
        <v>1</v>
      </c>
    </row>
    <row r="84" spans="4:5" x14ac:dyDescent="0.15">
      <c r="D84" s="5" t="s">
        <v>87</v>
      </c>
      <c r="E84" s="1">
        <f>SUBTOTAL(9,E83:E83)</f>
        <v>1</v>
      </c>
    </row>
    <row r="85" spans="4:5" x14ac:dyDescent="0.15">
      <c r="D85" s="1" t="s">
        <v>16</v>
      </c>
      <c r="E85" s="1">
        <v>1</v>
      </c>
    </row>
    <row r="86" spans="4:5" x14ac:dyDescent="0.15">
      <c r="D86" s="5" t="s">
        <v>86</v>
      </c>
      <c r="E86" s="1">
        <f>SUBTOTAL(9,E85:E85)</f>
        <v>1</v>
      </c>
    </row>
    <row r="87" spans="4:5" x14ac:dyDescent="0.15">
      <c r="D87" s="1" t="s">
        <v>8</v>
      </c>
      <c r="E87" s="1">
        <v>1</v>
      </c>
    </row>
    <row r="88" spans="4:5" x14ac:dyDescent="0.15">
      <c r="D88" s="5" t="s">
        <v>95</v>
      </c>
      <c r="E88" s="1">
        <f>SUBTOTAL(9,E87:E87)</f>
        <v>1</v>
      </c>
    </row>
    <row r="89" spans="4:5" x14ac:dyDescent="0.15">
      <c r="D89" s="3" t="s">
        <v>80</v>
      </c>
      <c r="E89" s="1">
        <v>1</v>
      </c>
    </row>
    <row r="90" spans="4:5" x14ac:dyDescent="0.15">
      <c r="D90" s="3" t="s">
        <v>80</v>
      </c>
      <c r="E90" s="1">
        <v>1</v>
      </c>
    </row>
    <row r="91" spans="4:5" x14ac:dyDescent="0.15">
      <c r="D91" s="3" t="s">
        <v>80</v>
      </c>
      <c r="E91" s="1">
        <v>1</v>
      </c>
    </row>
    <row r="92" spans="4:5" x14ac:dyDescent="0.15">
      <c r="D92" s="3" t="s">
        <v>80</v>
      </c>
      <c r="E92" s="1">
        <v>1</v>
      </c>
    </row>
    <row r="93" spans="4:5" x14ac:dyDescent="0.15">
      <c r="D93" s="3" t="s">
        <v>80</v>
      </c>
      <c r="E93" s="1">
        <v>9</v>
      </c>
    </row>
    <row r="94" spans="4:5" x14ac:dyDescent="0.15">
      <c r="D94" s="3" t="s">
        <v>80</v>
      </c>
      <c r="E94" s="1">
        <v>1</v>
      </c>
    </row>
    <row r="95" spans="4:5" x14ac:dyDescent="0.15">
      <c r="D95" s="3" t="s">
        <v>80</v>
      </c>
      <c r="E95" s="1">
        <v>3</v>
      </c>
    </row>
    <row r="96" spans="4:5" x14ac:dyDescent="0.15">
      <c r="D96" s="3" t="s">
        <v>80</v>
      </c>
      <c r="E96" s="1">
        <v>3</v>
      </c>
    </row>
    <row r="97" spans="4:5" x14ac:dyDescent="0.15">
      <c r="D97" s="3" t="s">
        <v>80</v>
      </c>
      <c r="E97" s="1">
        <v>1</v>
      </c>
    </row>
    <row r="98" spans="4:5" x14ac:dyDescent="0.15">
      <c r="D98" s="3" t="s">
        <v>80</v>
      </c>
      <c r="E98" s="1">
        <v>1</v>
      </c>
    </row>
    <row r="99" spans="4:5" x14ac:dyDescent="0.15">
      <c r="D99" s="5" t="s">
        <v>109</v>
      </c>
      <c r="E99" s="1">
        <f>SUBTOTAL(9,E89:E98)</f>
        <v>22</v>
      </c>
    </row>
    <row r="100" spans="4:5" x14ac:dyDescent="0.15">
      <c r="D100" s="3" t="s">
        <v>83</v>
      </c>
      <c r="E100" s="1">
        <v>1</v>
      </c>
    </row>
    <row r="101" spans="4:5" x14ac:dyDescent="0.15">
      <c r="D101" s="3" t="s">
        <v>83</v>
      </c>
      <c r="E101" s="1">
        <v>1</v>
      </c>
    </row>
    <row r="102" spans="4:5" x14ac:dyDescent="0.15">
      <c r="D102" s="5" t="s">
        <v>110</v>
      </c>
      <c r="E102" s="1">
        <f>SUBTOTAL(9,E100:E101)</f>
        <v>2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20"/>
  <sheetViews>
    <sheetView workbookViewId="0">
      <selection activeCell="F13" sqref="F13"/>
    </sheetView>
  </sheetViews>
  <sheetFormatPr defaultColWidth="9" defaultRowHeight="13.5" x14ac:dyDescent="0.15"/>
  <cols>
    <col min="2" max="2" width="22.75" customWidth="1"/>
    <col min="4" max="5" width="9" customWidth="1"/>
  </cols>
  <sheetData>
    <row r="3" spans="2:3" x14ac:dyDescent="0.15">
      <c r="B3" s="10" t="s">
        <v>188</v>
      </c>
      <c r="C3" s="10" t="s">
        <v>192</v>
      </c>
    </row>
    <row r="4" spans="2:3" x14ac:dyDescent="0.15">
      <c r="B4" s="10" t="s">
        <v>189</v>
      </c>
      <c r="C4" s="10" t="s">
        <v>192</v>
      </c>
    </row>
    <row r="5" spans="2:3" x14ac:dyDescent="0.15">
      <c r="B5" s="10" t="s">
        <v>190</v>
      </c>
      <c r="C5" s="10" t="s">
        <v>192</v>
      </c>
    </row>
    <row r="6" spans="2:3" x14ac:dyDescent="0.15">
      <c r="B6" s="6" t="s">
        <v>200</v>
      </c>
      <c r="C6" s="10" t="s">
        <v>192</v>
      </c>
    </row>
    <row r="7" spans="2:3" x14ac:dyDescent="0.15">
      <c r="B7" s="3" t="s">
        <v>201</v>
      </c>
      <c r="C7" s="10" t="s">
        <v>192</v>
      </c>
    </row>
    <row r="8" spans="2:3" x14ac:dyDescent="0.15">
      <c r="B8" s="3" t="s">
        <v>120</v>
      </c>
      <c r="C8" s="10" t="s">
        <v>192</v>
      </c>
    </row>
    <row r="9" spans="2:3" x14ac:dyDescent="0.15">
      <c r="B9" s="1" t="s">
        <v>19</v>
      </c>
      <c r="C9" s="10" t="s">
        <v>192</v>
      </c>
    </row>
    <row r="10" spans="2:3" x14ac:dyDescent="0.15">
      <c r="B10" s="1" t="s">
        <v>21</v>
      </c>
      <c r="C10" s="10" t="s">
        <v>192</v>
      </c>
    </row>
    <row r="11" spans="2:3" x14ac:dyDescent="0.15">
      <c r="B11" s="10" t="s">
        <v>186</v>
      </c>
      <c r="C11" s="10" t="s">
        <v>192</v>
      </c>
    </row>
    <row r="12" spans="2:3" x14ac:dyDescent="0.15">
      <c r="B12" s="10" t="s">
        <v>210</v>
      </c>
      <c r="C12" s="10" t="s">
        <v>192</v>
      </c>
    </row>
    <row r="13" spans="2:3" x14ac:dyDescent="0.15">
      <c r="B13" s="10" t="s">
        <v>191</v>
      </c>
      <c r="C13" s="10" t="s">
        <v>193</v>
      </c>
    </row>
    <row r="14" spans="2:3" x14ac:dyDescent="0.15">
      <c r="B14" s="10" t="s">
        <v>187</v>
      </c>
      <c r="C14" s="10" t="s">
        <v>194</v>
      </c>
    </row>
    <row r="15" spans="2:3" x14ac:dyDescent="0.15">
      <c r="B15" s="11" t="s">
        <v>195</v>
      </c>
      <c r="C15" s="10" t="s">
        <v>194</v>
      </c>
    </row>
    <row r="16" spans="2:3" x14ac:dyDescent="0.15">
      <c r="B16" s="11" t="s">
        <v>196</v>
      </c>
      <c r="C16" s="10" t="s">
        <v>194</v>
      </c>
    </row>
    <row r="17" spans="2:3" x14ac:dyDescent="0.15">
      <c r="B17" s="11" t="s">
        <v>197</v>
      </c>
      <c r="C17" s="10" t="s">
        <v>194</v>
      </c>
    </row>
    <row r="18" spans="2:3" x14ac:dyDescent="0.15">
      <c r="B18" s="11" t="s">
        <v>198</v>
      </c>
      <c r="C18" s="10" t="s">
        <v>194</v>
      </c>
    </row>
    <row r="19" spans="2:3" x14ac:dyDescent="0.15">
      <c r="B19" s="11" t="s">
        <v>199</v>
      </c>
      <c r="C19" s="10" t="s">
        <v>194</v>
      </c>
    </row>
    <row r="20" spans="2:3" x14ac:dyDescent="0.15">
      <c r="B20" s="10"/>
    </row>
  </sheetData>
  <phoneticPr fontId="4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2C5F0-B94B-4838-819D-830E60F416F6}">
  <dimension ref="B3:D8"/>
  <sheetViews>
    <sheetView workbookViewId="0">
      <selection activeCell="D10" sqref="D10"/>
    </sheetView>
  </sheetViews>
  <sheetFormatPr defaultRowHeight="13.5" x14ac:dyDescent="0.15"/>
  <cols>
    <col min="2" max="2" width="20.75" customWidth="1"/>
  </cols>
  <sheetData>
    <row r="3" spans="2:4" x14ac:dyDescent="0.15">
      <c r="B3" s="10" t="s">
        <v>202</v>
      </c>
      <c r="D3" s="10" t="s">
        <v>203</v>
      </c>
    </row>
    <row r="4" spans="2:4" x14ac:dyDescent="0.15">
      <c r="B4" s="10" t="s">
        <v>204</v>
      </c>
      <c r="D4" s="10" t="s">
        <v>205</v>
      </c>
    </row>
    <row r="5" spans="2:4" x14ac:dyDescent="0.15">
      <c r="B5" s="10" t="s">
        <v>206</v>
      </c>
      <c r="D5" s="10" t="s">
        <v>205</v>
      </c>
    </row>
    <row r="6" spans="2:4" x14ac:dyDescent="0.15">
      <c r="B6" s="10" t="s">
        <v>207</v>
      </c>
      <c r="D6" s="10" t="s">
        <v>205</v>
      </c>
    </row>
    <row r="7" spans="2:4" x14ac:dyDescent="0.15">
      <c r="B7" s="10" t="s">
        <v>208</v>
      </c>
      <c r="D7" s="10" t="s">
        <v>205</v>
      </c>
    </row>
    <row r="8" spans="2:4" x14ac:dyDescent="0.15">
      <c r="B8" s="10" t="s">
        <v>209</v>
      </c>
      <c r="D8" s="10" t="s">
        <v>205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F55E-BEB2-41A1-BD4E-4B1DA37AE321}">
  <dimension ref="A1:D37"/>
  <sheetViews>
    <sheetView tabSelected="1" workbookViewId="0">
      <selection activeCell="C7" sqref="C7"/>
    </sheetView>
  </sheetViews>
  <sheetFormatPr defaultRowHeight="13.5" x14ac:dyDescent="0.15"/>
  <cols>
    <col min="1" max="1" width="11.125" customWidth="1"/>
    <col min="2" max="2" width="15.125" customWidth="1"/>
    <col min="3" max="3" width="19.25" customWidth="1"/>
    <col min="4" max="4" width="19.5" customWidth="1"/>
  </cols>
  <sheetData>
    <row r="1" spans="1:4" x14ac:dyDescent="0.15">
      <c r="A1" s="12"/>
    </row>
    <row r="2" spans="1:4" x14ac:dyDescent="0.15">
      <c r="A2" s="12" t="s">
        <v>235</v>
      </c>
      <c r="B2" s="12" t="s">
        <v>236</v>
      </c>
      <c r="C2" s="12" t="s">
        <v>237</v>
      </c>
      <c r="D2" s="12" t="s">
        <v>238</v>
      </c>
    </row>
    <row r="3" spans="1:4" x14ac:dyDescent="0.15">
      <c r="A3" s="12" t="s">
        <v>239</v>
      </c>
      <c r="B3" t="s">
        <v>240</v>
      </c>
      <c r="C3" t="s">
        <v>241</v>
      </c>
      <c r="D3" t="s">
        <v>242</v>
      </c>
    </row>
    <row r="4" spans="1:4" x14ac:dyDescent="0.15">
      <c r="A4" s="12" t="s">
        <v>243</v>
      </c>
      <c r="B4" t="s">
        <v>240</v>
      </c>
      <c r="C4" t="s">
        <v>241</v>
      </c>
      <c r="D4" t="s">
        <v>244</v>
      </c>
    </row>
    <row r="5" spans="1:4" x14ac:dyDescent="0.15">
      <c r="A5" s="12" t="s">
        <v>245</v>
      </c>
      <c r="B5" t="s">
        <v>240</v>
      </c>
      <c r="C5" t="s">
        <v>246</v>
      </c>
      <c r="D5" t="s">
        <v>247</v>
      </c>
    </row>
    <row r="6" spans="1:4" x14ac:dyDescent="0.15">
      <c r="A6" s="12"/>
    </row>
    <row r="7" spans="1:4" x14ac:dyDescent="0.15">
      <c r="A7" s="12" t="s">
        <v>248</v>
      </c>
      <c r="B7" t="s">
        <v>249</v>
      </c>
      <c r="C7" t="s">
        <v>250</v>
      </c>
      <c r="D7" t="s">
        <v>251</v>
      </c>
    </row>
    <row r="8" spans="1:4" x14ac:dyDescent="0.15">
      <c r="A8" s="12" t="s">
        <v>252</v>
      </c>
      <c r="B8" t="s">
        <v>249</v>
      </c>
      <c r="C8" t="s">
        <v>253</v>
      </c>
      <c r="D8" t="s">
        <v>254</v>
      </c>
    </row>
    <row r="9" spans="1:4" x14ac:dyDescent="0.15">
      <c r="A9" s="12" t="s">
        <v>255</v>
      </c>
      <c r="B9" t="s">
        <v>256</v>
      </c>
      <c r="C9" t="s">
        <v>257</v>
      </c>
      <c r="D9" t="s">
        <v>258</v>
      </c>
    </row>
    <row r="10" spans="1:4" x14ac:dyDescent="0.15">
      <c r="A10" s="12" t="s">
        <v>259</v>
      </c>
      <c r="B10" t="s">
        <v>256</v>
      </c>
      <c r="C10" t="s">
        <v>260</v>
      </c>
      <c r="D10" t="s">
        <v>261</v>
      </c>
    </row>
    <row r="11" spans="1:4" x14ac:dyDescent="0.15">
      <c r="A11" s="12" t="s">
        <v>262</v>
      </c>
      <c r="B11" t="s">
        <v>256</v>
      </c>
      <c r="C11" t="s">
        <v>263</v>
      </c>
      <c r="D11" t="s">
        <v>264</v>
      </c>
    </row>
    <row r="12" spans="1:4" x14ac:dyDescent="0.15">
      <c r="A12" s="12" t="s">
        <v>265</v>
      </c>
      <c r="B12" s="13" t="s">
        <v>256</v>
      </c>
      <c r="C12" t="s">
        <v>266</v>
      </c>
      <c r="D12" s="13" t="s">
        <v>267</v>
      </c>
    </row>
    <row r="13" spans="1:4" x14ac:dyDescent="0.15">
      <c r="A13" s="12" t="s">
        <v>268</v>
      </c>
      <c r="B13" s="13" t="s">
        <v>256</v>
      </c>
      <c r="C13" t="s">
        <v>269</v>
      </c>
      <c r="D13" s="13" t="s">
        <v>270</v>
      </c>
    </row>
    <row r="14" spans="1:4" x14ac:dyDescent="0.15">
      <c r="A14" s="12" t="s">
        <v>271</v>
      </c>
      <c r="B14" s="13" t="s">
        <v>256</v>
      </c>
      <c r="C14" t="s">
        <v>269</v>
      </c>
      <c r="D14" s="13" t="s">
        <v>270</v>
      </c>
    </row>
    <row r="15" spans="1:4" x14ac:dyDescent="0.15">
      <c r="A15" s="12"/>
      <c r="B15" s="12"/>
      <c r="C15" s="12"/>
      <c r="D15" s="12"/>
    </row>
    <row r="16" spans="1:4" x14ac:dyDescent="0.15">
      <c r="A16" s="12" t="s">
        <v>272</v>
      </c>
      <c r="B16" t="s">
        <v>273</v>
      </c>
      <c r="C16" t="s">
        <v>274</v>
      </c>
      <c r="D16" t="s">
        <v>275</v>
      </c>
    </row>
    <row r="17" spans="1:4" x14ac:dyDescent="0.15">
      <c r="A17" s="12" t="s">
        <v>276</v>
      </c>
      <c r="B17" t="s">
        <v>273</v>
      </c>
      <c r="C17" t="s">
        <v>274</v>
      </c>
      <c r="D17" t="s">
        <v>277</v>
      </c>
    </row>
    <row r="18" spans="1:4" x14ac:dyDescent="0.15">
      <c r="A18" s="12" t="s">
        <v>278</v>
      </c>
      <c r="B18" t="s">
        <v>273</v>
      </c>
      <c r="C18" t="s">
        <v>274</v>
      </c>
      <c r="D18" t="s">
        <v>279</v>
      </c>
    </row>
    <row r="19" spans="1:4" x14ac:dyDescent="0.15">
      <c r="A19" s="12" t="s">
        <v>280</v>
      </c>
      <c r="B19" t="s">
        <v>273</v>
      </c>
      <c r="C19" t="s">
        <v>274</v>
      </c>
      <c r="D19" t="s">
        <v>281</v>
      </c>
    </row>
    <row r="20" spans="1:4" x14ac:dyDescent="0.15">
      <c r="A20" s="12" t="s">
        <v>282</v>
      </c>
      <c r="B20" t="s">
        <v>273</v>
      </c>
      <c r="C20" t="s">
        <v>274</v>
      </c>
      <c r="D20" t="s">
        <v>283</v>
      </c>
    </row>
    <row r="21" spans="1:4" x14ac:dyDescent="0.15">
      <c r="A21" s="12" t="s">
        <v>284</v>
      </c>
      <c r="B21" t="s">
        <v>273</v>
      </c>
      <c r="C21" t="s">
        <v>274</v>
      </c>
      <c r="D21" t="s">
        <v>285</v>
      </c>
    </row>
    <row r="22" spans="1:4" x14ac:dyDescent="0.15">
      <c r="A22" s="12" t="s">
        <v>286</v>
      </c>
      <c r="B22" t="s">
        <v>273</v>
      </c>
      <c r="C22" t="s">
        <v>287</v>
      </c>
      <c r="D22" t="s">
        <v>288</v>
      </c>
    </row>
    <row r="23" spans="1:4" x14ac:dyDescent="0.15">
      <c r="A23" s="12" t="s">
        <v>289</v>
      </c>
      <c r="B23" t="s">
        <v>40</v>
      </c>
      <c r="C23" t="s">
        <v>274</v>
      </c>
      <c r="D23" t="s">
        <v>290</v>
      </c>
    </row>
    <row r="24" spans="1:4" x14ac:dyDescent="0.15">
      <c r="A24" s="12"/>
    </row>
    <row r="25" spans="1:4" x14ac:dyDescent="0.15">
      <c r="A25" s="12" t="s">
        <v>291</v>
      </c>
      <c r="B25" t="s">
        <v>292</v>
      </c>
    </row>
    <row r="26" spans="1:4" x14ac:dyDescent="0.15">
      <c r="A26" s="12" t="s">
        <v>293</v>
      </c>
      <c r="B26" t="s">
        <v>294</v>
      </c>
    </row>
    <row r="27" spans="1:4" x14ac:dyDescent="0.15">
      <c r="A27" s="12" t="s">
        <v>295</v>
      </c>
      <c r="B27" t="s">
        <v>296</v>
      </c>
      <c r="C27" t="s">
        <v>297</v>
      </c>
      <c r="D27" t="s">
        <v>298</v>
      </c>
    </row>
    <row r="28" spans="1:4" x14ac:dyDescent="0.15">
      <c r="A28" s="12" t="s">
        <v>299</v>
      </c>
      <c r="B28" t="s">
        <v>300</v>
      </c>
      <c r="C28" t="s">
        <v>301</v>
      </c>
      <c r="D28" t="s">
        <v>302</v>
      </c>
    </row>
    <row r="29" spans="1:4" x14ac:dyDescent="0.15">
      <c r="A29" s="12" t="s">
        <v>303</v>
      </c>
      <c r="B29" t="s">
        <v>304</v>
      </c>
      <c r="C29" t="s">
        <v>305</v>
      </c>
    </row>
    <row r="30" spans="1:4" x14ac:dyDescent="0.15">
      <c r="A30" s="12" t="s">
        <v>306</v>
      </c>
      <c r="B30" t="s">
        <v>307</v>
      </c>
      <c r="C30" t="s">
        <v>305</v>
      </c>
    </row>
    <row r="31" spans="1:4" x14ac:dyDescent="0.15">
      <c r="A31" s="12" t="s">
        <v>308</v>
      </c>
      <c r="B31" t="s">
        <v>309</v>
      </c>
    </row>
    <row r="32" spans="1:4" x14ac:dyDescent="0.15">
      <c r="A32" s="12" t="s">
        <v>310</v>
      </c>
      <c r="B32" t="s">
        <v>311</v>
      </c>
      <c r="C32" t="s">
        <v>312</v>
      </c>
      <c r="D32" t="s">
        <v>312</v>
      </c>
    </row>
    <row r="33" spans="1:4" x14ac:dyDescent="0.15">
      <c r="A33" s="12" t="s">
        <v>313</v>
      </c>
      <c r="B33" t="s">
        <v>314</v>
      </c>
      <c r="C33" t="s">
        <v>312</v>
      </c>
      <c r="D33" t="s">
        <v>315</v>
      </c>
    </row>
    <row r="34" spans="1:4" x14ac:dyDescent="0.15">
      <c r="A34" s="12" t="s">
        <v>316</v>
      </c>
      <c r="B34" t="s">
        <v>317</v>
      </c>
    </row>
    <row r="35" spans="1:4" x14ac:dyDescent="0.15">
      <c r="A35" s="12"/>
      <c r="B35" t="s">
        <v>318</v>
      </c>
    </row>
    <row r="36" spans="1:4" x14ac:dyDescent="0.15">
      <c r="A36" s="12"/>
      <c r="B36" s="12" t="s">
        <v>319</v>
      </c>
    </row>
    <row r="37" spans="1:4" x14ac:dyDescent="0.15">
      <c r="A37" s="12" t="s">
        <v>320</v>
      </c>
      <c r="B37" t="s">
        <v>321</v>
      </c>
      <c r="C37" t="s">
        <v>322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面板安排</vt:lpstr>
      <vt:lpstr>内部操作面板</vt:lpstr>
      <vt:lpstr>联动控制器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microsys</dc:creator>
  <cp:lastModifiedBy>Administrator</cp:lastModifiedBy>
  <cp:lastPrinted>2018-09-24T01:10:15Z</cp:lastPrinted>
  <dcterms:created xsi:type="dcterms:W3CDTF">2018-09-09T07:22:00Z</dcterms:created>
  <dcterms:modified xsi:type="dcterms:W3CDTF">2019-09-21T03:42:27Z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