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ScoPau\IdeaProjects\Trimble_Ag_Dev\"/>
    </mc:Choice>
  </mc:AlternateContent>
  <bookViews>
    <workbookView xWindow="0" yWindow="0" windowWidth="23040" windowHeight="906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4" i="2" l="1"/>
  <c r="AK15" i="2" s="1"/>
  <c r="AM13" i="2"/>
  <c r="AK13" i="2"/>
  <c r="AM8" i="2"/>
  <c r="AM9" i="2"/>
  <c r="AM10" i="2"/>
  <c r="AM11" i="2"/>
  <c r="AM12" i="2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1" i="2"/>
  <c r="B2" i="2"/>
  <c r="F2" i="2"/>
  <c r="F3" i="2"/>
  <c r="F4" i="2"/>
  <c r="F1" i="2"/>
  <c r="K1" i="2"/>
  <c r="B1" i="2"/>
  <c r="K2" i="2"/>
  <c r="K3" i="2"/>
  <c r="K4" i="2"/>
  <c r="K8" i="2"/>
  <c r="K5" i="2"/>
  <c r="K6" i="2"/>
  <c r="K7" i="2"/>
  <c r="Q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X21" i="2"/>
  <c r="X22" i="2"/>
  <c r="X23" i="2"/>
  <c r="X24" i="2"/>
  <c r="X25" i="2"/>
  <c r="X26" i="2"/>
  <c r="X27" i="2"/>
  <c r="X28" i="2"/>
  <c r="X29" i="2"/>
  <c r="X30" i="2"/>
  <c r="X31" i="2"/>
  <c r="X32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" i="2"/>
  <c r="X3" i="2"/>
  <c r="X4" i="2"/>
  <c r="X1" i="2"/>
  <c r="D12" i="2"/>
  <c r="A13" i="2"/>
  <c r="D13" i="2" s="1"/>
  <c r="E10" i="1"/>
  <c r="I10" i="1"/>
  <c r="F11" i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E23" i="1" s="1"/>
  <c r="F7" i="1"/>
  <c r="L6" i="1" s="1"/>
  <c r="F3" i="1"/>
  <c r="B13" i="2" l="1"/>
  <c r="A14" i="2"/>
  <c r="D14" i="2" s="1"/>
  <c r="B12" i="2"/>
  <c r="E13" i="1"/>
  <c r="E12" i="1"/>
  <c r="E11" i="1"/>
  <c r="E18" i="1"/>
  <c r="E21" i="1"/>
  <c r="E20" i="1"/>
  <c r="E19" i="1"/>
  <c r="J10" i="1"/>
  <c r="E17" i="1"/>
  <c r="E16" i="1"/>
  <c r="E15" i="1"/>
  <c r="E22" i="1"/>
  <c r="E14" i="1"/>
  <c r="I17" i="1"/>
  <c r="J17" i="1" s="1"/>
  <c r="I16" i="1"/>
  <c r="J16" i="1" s="1"/>
  <c r="I23" i="1"/>
  <c r="J23" i="1" s="1"/>
  <c r="I15" i="1"/>
  <c r="J15" i="1" s="1"/>
  <c r="I22" i="1"/>
  <c r="J22" i="1" s="1"/>
  <c r="I14" i="1"/>
  <c r="J14" i="1" s="1"/>
  <c r="I21" i="1"/>
  <c r="J21" i="1" s="1"/>
  <c r="I13" i="1"/>
  <c r="J13" i="1" s="1"/>
  <c r="I20" i="1"/>
  <c r="J20" i="1" s="1"/>
  <c r="I12" i="1"/>
  <c r="J12" i="1" s="1"/>
  <c r="I18" i="1"/>
  <c r="J18" i="1" s="1"/>
  <c r="I19" i="1"/>
  <c r="J19" i="1" s="1"/>
  <c r="I11" i="1"/>
  <c r="J11" i="1" s="1"/>
  <c r="L11" i="1"/>
  <c r="L10" i="1"/>
  <c r="B14" i="2" l="1"/>
  <c r="A15" i="2"/>
  <c r="L12" i="1"/>
  <c r="A16" i="2" l="1"/>
  <c r="B16" i="2" s="1"/>
  <c r="D15" i="2"/>
  <c r="B15" i="2"/>
  <c r="L13" i="1"/>
  <c r="A17" i="2" l="1"/>
  <c r="D16" i="2"/>
  <c r="L14" i="1"/>
  <c r="A18" i="2" l="1"/>
  <c r="D17" i="2"/>
  <c r="B17" i="2"/>
  <c r="L15" i="1"/>
  <c r="A19" i="2" l="1"/>
  <c r="B19" i="2" s="1"/>
  <c r="D18" i="2"/>
  <c r="B18" i="2"/>
  <c r="L16" i="1"/>
  <c r="A20" i="2" l="1"/>
  <c r="B20" i="2" s="1"/>
  <c r="D19" i="2"/>
  <c r="L17" i="1"/>
  <c r="A21" i="2" l="1"/>
  <c r="B21" i="2" s="1"/>
  <c r="D20" i="2"/>
  <c r="L18" i="1"/>
  <c r="A22" i="2" l="1"/>
  <c r="B22" i="2" s="1"/>
  <c r="D21" i="2"/>
  <c r="L19" i="1"/>
  <c r="A23" i="2" l="1"/>
  <c r="B23" i="2" s="1"/>
  <c r="D22" i="2"/>
  <c r="L20" i="1"/>
  <c r="A24" i="2" l="1"/>
  <c r="B24" i="2" s="1"/>
  <c r="D23" i="2"/>
  <c r="L21" i="1"/>
  <c r="A25" i="2" l="1"/>
  <c r="B25" i="2" s="1"/>
  <c r="D24" i="2"/>
  <c r="L22" i="1"/>
  <c r="A26" i="2" l="1"/>
  <c r="B26" i="2" s="1"/>
  <c r="D25" i="2"/>
  <c r="L23" i="1"/>
  <c r="A27" i="2" l="1"/>
  <c r="B27" i="2" s="1"/>
  <c r="D26" i="2"/>
  <c r="A28" i="2" l="1"/>
  <c r="B28" i="2" s="1"/>
  <c r="D27" i="2"/>
  <c r="A29" i="2" l="1"/>
  <c r="B29" i="2" s="1"/>
  <c r="D28" i="2"/>
  <c r="A30" i="2" l="1"/>
  <c r="D29" i="2"/>
  <c r="B30" i="2"/>
  <c r="A31" i="2" l="1"/>
  <c r="B31" i="2" s="1"/>
  <c r="D30" i="2"/>
  <c r="A32" i="2" l="1"/>
  <c r="B32" i="2" s="1"/>
  <c r="D31" i="2"/>
  <c r="A33" i="2" l="1"/>
  <c r="B33" i="2" s="1"/>
  <c r="D32" i="2"/>
  <c r="A34" i="2" l="1"/>
  <c r="B34" i="2" s="1"/>
  <c r="D33" i="2"/>
  <c r="A35" i="2" l="1"/>
  <c r="D34" i="2"/>
  <c r="B35" i="2"/>
  <c r="A36" i="2" l="1"/>
  <c r="D35" i="2"/>
  <c r="A37" i="2" l="1"/>
  <c r="D36" i="2"/>
  <c r="B36" i="2"/>
  <c r="B37" i="2"/>
  <c r="A38" i="2" l="1"/>
  <c r="D37" i="2"/>
  <c r="B38" i="2"/>
  <c r="A39" i="2" l="1"/>
  <c r="D38" i="2"/>
  <c r="B39" i="2"/>
  <c r="A40" i="2" l="1"/>
  <c r="D39" i="2"/>
  <c r="B40" i="2"/>
  <c r="A41" i="2" l="1"/>
  <c r="D40" i="2"/>
  <c r="B41" i="2"/>
  <c r="A42" i="2" l="1"/>
  <c r="B42" i="2" s="1"/>
  <c r="D41" i="2"/>
  <c r="A43" i="2" l="1"/>
  <c r="B43" i="2" s="1"/>
  <c r="D42" i="2"/>
  <c r="A44" i="2" l="1"/>
  <c r="D43" i="2"/>
  <c r="B44" i="2"/>
  <c r="A45" i="2" l="1"/>
  <c r="D44" i="2"/>
  <c r="B45" i="2"/>
  <c r="A46" i="2" l="1"/>
  <c r="D45" i="2"/>
  <c r="B46" i="2"/>
  <c r="A47" i="2" l="1"/>
  <c r="D46" i="2"/>
  <c r="B47" i="2"/>
  <c r="A48" i="2" l="1"/>
  <c r="D47" i="2"/>
  <c r="B48" i="2"/>
  <c r="A49" i="2" l="1"/>
  <c r="D48" i="2"/>
  <c r="B49" i="2"/>
  <c r="A50" i="2" l="1"/>
  <c r="D49" i="2"/>
  <c r="B50" i="2"/>
  <c r="A51" i="2" l="1"/>
  <c r="D50" i="2"/>
  <c r="B51" i="2"/>
  <c r="A52" i="2" l="1"/>
  <c r="D51" i="2"/>
  <c r="B52" i="2"/>
  <c r="A53" i="2" l="1"/>
  <c r="D52" i="2"/>
  <c r="B53" i="2"/>
  <c r="A54" i="2" l="1"/>
  <c r="D53" i="2"/>
  <c r="B54" i="2"/>
  <c r="A55" i="2" l="1"/>
  <c r="D54" i="2"/>
  <c r="B55" i="2"/>
  <c r="A56" i="2" l="1"/>
  <c r="D55" i="2"/>
  <c r="B56" i="2"/>
  <c r="A57" i="2" l="1"/>
  <c r="D56" i="2"/>
  <c r="B57" i="2"/>
  <c r="A58" i="2" l="1"/>
  <c r="D57" i="2"/>
  <c r="B58" i="2"/>
  <c r="A59" i="2" l="1"/>
  <c r="D58" i="2"/>
  <c r="B59" i="2"/>
  <c r="A60" i="2" l="1"/>
  <c r="D59" i="2"/>
  <c r="B60" i="2"/>
  <c r="A61" i="2" l="1"/>
  <c r="B61" i="2" s="1"/>
  <c r="D60" i="2"/>
  <c r="A62" i="2" l="1"/>
  <c r="D61" i="2"/>
  <c r="B62" i="2"/>
  <c r="A63" i="2" l="1"/>
  <c r="D62" i="2"/>
  <c r="B63" i="2"/>
  <c r="A64" i="2" l="1"/>
  <c r="D63" i="2"/>
  <c r="B64" i="2"/>
  <c r="A65" i="2" l="1"/>
  <c r="D64" i="2"/>
  <c r="B65" i="2"/>
  <c r="A66" i="2" l="1"/>
  <c r="D65" i="2"/>
  <c r="B66" i="2"/>
  <c r="A67" i="2" l="1"/>
  <c r="B67" i="2" s="1"/>
  <c r="D66" i="2"/>
  <c r="A68" i="2" l="1"/>
  <c r="B68" i="2" s="1"/>
  <c r="D67" i="2"/>
  <c r="A69" i="2" l="1"/>
  <c r="D68" i="2"/>
  <c r="B69" i="2"/>
  <c r="A70" i="2" l="1"/>
  <c r="D69" i="2"/>
  <c r="B70" i="2"/>
  <c r="A71" i="2" l="1"/>
  <c r="D70" i="2"/>
  <c r="B71" i="2"/>
  <c r="A72" i="2" l="1"/>
  <c r="D71" i="2"/>
  <c r="B72" i="2"/>
  <c r="A73" i="2" l="1"/>
  <c r="D72" i="2"/>
  <c r="B73" i="2"/>
  <c r="A74" i="2" l="1"/>
  <c r="D73" i="2"/>
  <c r="B74" i="2"/>
  <c r="A75" i="2" l="1"/>
  <c r="D74" i="2"/>
  <c r="B75" i="2"/>
  <c r="A76" i="2" l="1"/>
  <c r="D75" i="2"/>
  <c r="B76" i="2"/>
  <c r="A77" i="2" l="1"/>
  <c r="D76" i="2"/>
  <c r="B77" i="2"/>
  <c r="A78" i="2" l="1"/>
  <c r="D77" i="2"/>
  <c r="B78" i="2"/>
  <c r="A79" i="2" l="1"/>
  <c r="D78" i="2"/>
  <c r="B79" i="2"/>
  <c r="A80" i="2" l="1"/>
  <c r="D79" i="2"/>
  <c r="B80" i="2"/>
  <c r="A81" i="2" l="1"/>
  <c r="D80" i="2"/>
  <c r="B81" i="2"/>
  <c r="A82" i="2" l="1"/>
  <c r="D81" i="2"/>
  <c r="B82" i="2"/>
  <c r="A83" i="2" l="1"/>
  <c r="D82" i="2"/>
  <c r="B83" i="2"/>
  <c r="A84" i="2" l="1"/>
  <c r="D83" i="2"/>
  <c r="B84" i="2"/>
  <c r="A85" i="2" l="1"/>
  <c r="D84" i="2"/>
  <c r="B85" i="2"/>
  <c r="A86" i="2" l="1"/>
  <c r="D85" i="2"/>
  <c r="B86" i="2"/>
  <c r="A87" i="2" l="1"/>
  <c r="D86" i="2"/>
  <c r="B87" i="2"/>
  <c r="A88" i="2" l="1"/>
  <c r="B88" i="2" s="1"/>
  <c r="D87" i="2"/>
  <c r="A89" i="2" l="1"/>
  <c r="D88" i="2"/>
  <c r="B89" i="2"/>
  <c r="A90" i="2" l="1"/>
  <c r="D89" i="2"/>
  <c r="B90" i="2"/>
  <c r="A91" i="2" l="1"/>
  <c r="D90" i="2"/>
  <c r="B91" i="2"/>
  <c r="A92" i="2" l="1"/>
  <c r="D91" i="2"/>
  <c r="D92" i="2" l="1"/>
  <c r="B92" i="2"/>
  <c r="B10" i="2" s="1"/>
</calcChain>
</file>

<file path=xl/sharedStrings.xml><?xml version="1.0" encoding="utf-8"?>
<sst xmlns="http://schemas.openxmlformats.org/spreadsheetml/2006/main" count="347" uniqueCount="7">
  <si>
    <t>dist btwn nozzles</t>
  </si>
  <si>
    <t>implement width</t>
  </si>
  <si>
    <t>nozzle count</t>
  </si>
  <si>
    <t>dist from center to nozzle</t>
  </si>
  <si>
    <t>count from center</t>
  </si>
  <si>
    <t>x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</si>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</sst>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L23"/>
  <sheetViews>
    <sheetView topLeftCell="A4" workbookViewId="0">
      <selection activeCell="Q16" sqref="Q16:T24"/>
    </sheetView>
  </sheetViews>
  <sheetFormatPr defaultRowHeight="14.4" x14ac:dyDescent="0.3"/>
  <cols>
    <col min="5" max="5" width="15.44140625" bestFit="1" customWidth="1"/>
    <col min="6" max="6" width="6.88671875" bestFit="1" customWidth="1"/>
    <col min="7" max="7" width="6.88671875" customWidth="1"/>
    <col min="11" max="11" width="12.88671875" customWidth="1"/>
  </cols>
  <sheetData>
    <row r="3" spans="5:12" x14ac:dyDescent="0.3">
      <c r="E3" s="1" t="s">
        <v>1</v>
      </c>
      <c r="F3">
        <f>16</f>
        <v>16</v>
      </c>
    </row>
    <row r="4" spans="5:12" x14ac:dyDescent="0.3">
      <c r="E4" s="1" t="s">
        <v>2</v>
      </c>
      <c r="F4">
        <v>13</v>
      </c>
    </row>
    <row r="5" spans="5:12" x14ac:dyDescent="0.3">
      <c r="E5" s="1"/>
    </row>
    <row r="6" spans="5:12" x14ac:dyDescent="0.3">
      <c r="L6">
        <f>6*F7</f>
        <v>8</v>
      </c>
    </row>
    <row r="7" spans="5:12" x14ac:dyDescent="0.3">
      <c r="E7" s="1" t="s">
        <v>0</v>
      </c>
      <c r="F7">
        <f>(F3/(F4-1))</f>
        <v>1.3333333333333333</v>
      </c>
    </row>
    <row r="9" spans="5:12" ht="39.6" customHeight="1" x14ac:dyDescent="0.3">
      <c r="I9" s="2" t="s">
        <v>4</v>
      </c>
      <c r="J9" s="2" t="s">
        <v>3</v>
      </c>
    </row>
    <row r="10" spans="5:12" x14ac:dyDescent="0.3">
      <c r="E10" t="str">
        <f t="shared" ref="E10:E23" si="0">IF(F10&lt;($F$4/2),IF(F10=(($F$4-1)/2),"center","left"),IF(AND(F10&lt;&gt;($F$4/2),F10&lt;&gt;""),"right",""))</f>
        <v>left</v>
      </c>
      <c r="F10">
        <v>0</v>
      </c>
      <c r="I10">
        <f>IF(ISEVEN($F$4),
ABS(($F$4/2)-F10),
ABS(($F$4-1)/2-F10))</f>
        <v>6</v>
      </c>
      <c r="J10">
        <f>IF(AND(ISEVEN($F$4),I10&gt;0),
($F$7/2)+((I10-1)*$F$7),
IF(ISODD($F$4),
(I10*$F$7),
0))</f>
        <v>8</v>
      </c>
      <c r="L10">
        <f>IF(AND(ISEVEN($F$4),ABS(($F$4/2)-F10)&gt;0),
($F$7/2)+((ABS(($F$4/2)-F10)-1)*$F$7),
(ABS(($F$4/2)-F10)*$F$7))</f>
        <v>8.6666666666666661</v>
      </c>
    </row>
    <row r="11" spans="5:12" x14ac:dyDescent="0.3">
      <c r="E11" t="str">
        <f t="shared" si="0"/>
        <v>left</v>
      </c>
      <c r="F11">
        <f>IF(ISEVEN($F$4),IF(F10+1&lt;=$F$4,F10+1,""),IF(F10+1&lt;$F$4,F10+1,""))</f>
        <v>1</v>
      </c>
      <c r="I11">
        <f t="shared" ref="I11:I23" si="1">IF(ISEVEN($F$4),
ABS(($F$4/2)-F11),
ABS(($F$4-1)/2-F11))</f>
        <v>5</v>
      </c>
      <c r="J11">
        <f t="shared" ref="J11:J23" si="2">IF(AND(ISEVEN($F$4),I11&gt;0),
($F$7/2)+((I11-1)*$F$7),
IF(ISODD($F$4),
(I11*$F$7),
0))</f>
        <v>6.6666666666666661</v>
      </c>
      <c r="L11">
        <f t="shared" ref="L11:L23" si="3">IF(AND(ISEVEN($F$4),ABS(($F$4/2)-F11)&gt;0),
($F$7/2)+((ABS(($F$4/2)-F11)-1)*$F$7),
(ABS(($F$4/2)-F11)*$F$7))</f>
        <v>7.333333333333333</v>
      </c>
    </row>
    <row r="12" spans="5:12" x14ac:dyDescent="0.3">
      <c r="E12" t="str">
        <f t="shared" si="0"/>
        <v>left</v>
      </c>
      <c r="F12">
        <f t="shared" ref="F12:F23" si="4">IF(ISEVEN($F$4),IF(F11+1&lt;=$F$4,F11+1,""),IF(F11+1&lt;$F$4,F11+1,""))</f>
        <v>2</v>
      </c>
      <c r="I12">
        <f t="shared" si="1"/>
        <v>4</v>
      </c>
      <c r="J12">
        <f t="shared" si="2"/>
        <v>5.333333333333333</v>
      </c>
      <c r="L12">
        <f t="shared" si="3"/>
        <v>6</v>
      </c>
    </row>
    <row r="13" spans="5:12" x14ac:dyDescent="0.3">
      <c r="E13" t="str">
        <f t="shared" si="0"/>
        <v>left</v>
      </c>
      <c r="F13">
        <f t="shared" si="4"/>
        <v>3</v>
      </c>
      <c r="I13">
        <f t="shared" si="1"/>
        <v>3</v>
      </c>
      <c r="J13">
        <f t="shared" si="2"/>
        <v>4</v>
      </c>
      <c r="L13">
        <f t="shared" si="3"/>
        <v>4.6666666666666661</v>
      </c>
    </row>
    <row r="14" spans="5:12" x14ac:dyDescent="0.3">
      <c r="E14" t="str">
        <f t="shared" si="0"/>
        <v>left</v>
      </c>
      <c r="F14">
        <f t="shared" si="4"/>
        <v>4</v>
      </c>
      <c r="I14">
        <f t="shared" si="1"/>
        <v>2</v>
      </c>
      <c r="J14">
        <f t="shared" si="2"/>
        <v>2.6666666666666665</v>
      </c>
      <c r="L14">
        <f t="shared" si="3"/>
        <v>3.333333333333333</v>
      </c>
    </row>
    <row r="15" spans="5:12" x14ac:dyDescent="0.3">
      <c r="E15" t="str">
        <f t="shared" si="0"/>
        <v>left</v>
      </c>
      <c r="F15">
        <f t="shared" si="4"/>
        <v>5</v>
      </c>
      <c r="I15">
        <f t="shared" si="1"/>
        <v>1</v>
      </c>
      <c r="J15">
        <f t="shared" si="2"/>
        <v>1.3333333333333333</v>
      </c>
      <c r="L15">
        <f t="shared" si="3"/>
        <v>2</v>
      </c>
    </row>
    <row r="16" spans="5:12" x14ac:dyDescent="0.3">
      <c r="E16" t="str">
        <f t="shared" si="0"/>
        <v>center</v>
      </c>
      <c r="F16">
        <f t="shared" si="4"/>
        <v>6</v>
      </c>
      <c r="I16">
        <f t="shared" si="1"/>
        <v>0</v>
      </c>
      <c r="J16">
        <f t="shared" si="2"/>
        <v>0</v>
      </c>
      <c r="L16">
        <f t="shared" si="3"/>
        <v>0.66666666666666663</v>
      </c>
    </row>
    <row r="17" spans="5:12" x14ac:dyDescent="0.3">
      <c r="E17" t="str">
        <f t="shared" si="0"/>
        <v>right</v>
      </c>
      <c r="F17">
        <f t="shared" si="4"/>
        <v>7</v>
      </c>
      <c r="I17">
        <f t="shared" si="1"/>
        <v>1</v>
      </c>
      <c r="J17">
        <f t="shared" si="2"/>
        <v>1.3333333333333333</v>
      </c>
      <c r="L17">
        <f t="shared" si="3"/>
        <v>0.66666666666666663</v>
      </c>
    </row>
    <row r="18" spans="5:12" x14ac:dyDescent="0.3">
      <c r="E18" t="str">
        <f t="shared" si="0"/>
        <v>right</v>
      </c>
      <c r="F18">
        <f t="shared" si="4"/>
        <v>8</v>
      </c>
      <c r="I18">
        <f t="shared" si="1"/>
        <v>2</v>
      </c>
      <c r="J18">
        <f t="shared" si="2"/>
        <v>2.6666666666666665</v>
      </c>
      <c r="L18">
        <f t="shared" si="3"/>
        <v>2</v>
      </c>
    </row>
    <row r="19" spans="5:12" x14ac:dyDescent="0.3">
      <c r="E19" t="str">
        <f t="shared" si="0"/>
        <v>right</v>
      </c>
      <c r="F19">
        <f t="shared" si="4"/>
        <v>9</v>
      </c>
      <c r="I19">
        <f t="shared" si="1"/>
        <v>3</v>
      </c>
      <c r="J19">
        <f t="shared" si="2"/>
        <v>4</v>
      </c>
      <c r="L19">
        <f t="shared" si="3"/>
        <v>3.333333333333333</v>
      </c>
    </row>
    <row r="20" spans="5:12" x14ac:dyDescent="0.3">
      <c r="E20" t="str">
        <f t="shared" si="0"/>
        <v>right</v>
      </c>
      <c r="F20">
        <f t="shared" si="4"/>
        <v>10</v>
      </c>
      <c r="I20">
        <f t="shared" si="1"/>
        <v>4</v>
      </c>
      <c r="J20">
        <f t="shared" si="2"/>
        <v>5.333333333333333</v>
      </c>
      <c r="L20">
        <f t="shared" si="3"/>
        <v>4.6666666666666661</v>
      </c>
    </row>
    <row r="21" spans="5:12" x14ac:dyDescent="0.3">
      <c r="E21" t="str">
        <f t="shared" si="0"/>
        <v>right</v>
      </c>
      <c r="F21">
        <f t="shared" si="4"/>
        <v>11</v>
      </c>
      <c r="I21">
        <f t="shared" si="1"/>
        <v>5</v>
      </c>
      <c r="J21">
        <f t="shared" si="2"/>
        <v>6.6666666666666661</v>
      </c>
      <c r="L21">
        <f t="shared" si="3"/>
        <v>6</v>
      </c>
    </row>
    <row r="22" spans="5:12" x14ac:dyDescent="0.3">
      <c r="E22" t="str">
        <f t="shared" si="0"/>
        <v>right</v>
      </c>
      <c r="F22">
        <f t="shared" si="4"/>
        <v>12</v>
      </c>
      <c r="I22">
        <f t="shared" si="1"/>
        <v>6</v>
      </c>
      <c r="J22">
        <f t="shared" si="2"/>
        <v>8</v>
      </c>
      <c r="L22">
        <f t="shared" si="3"/>
        <v>7.333333333333333</v>
      </c>
    </row>
    <row r="23" spans="5:12" x14ac:dyDescent="0.3">
      <c r="E23" t="str">
        <f t="shared" si="0"/>
        <v/>
      </c>
      <c r="F23" t="str">
        <f t="shared" si="4"/>
        <v/>
      </c>
      <c r="I23" t="e">
        <f t="shared" si="1"/>
        <v>#VALUE!</v>
      </c>
      <c r="J23" t="e">
        <f t="shared" si="2"/>
        <v>#VALUE!</v>
      </c>
      <c r="L23" t="e">
        <f t="shared" si="3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2"/>
  <sheetViews>
    <sheetView tabSelected="1" workbookViewId="0">
      <selection activeCell="AL8" sqref="AL8"/>
    </sheetView>
  </sheetViews>
  <sheetFormatPr defaultRowHeight="14.4" x14ac:dyDescent="0.3"/>
  <cols>
    <col min="1" max="1" width="8.109375" style="3" bestFit="1" customWidth="1"/>
    <col min="2" max="2" width="3" style="4" bestFit="1" customWidth="1"/>
    <col min="3" max="3" width="8.88671875" style="3"/>
    <col min="4" max="4" width="8.109375" style="3" bestFit="1" customWidth="1"/>
    <col min="5" max="5" width="2" style="3" bestFit="1" customWidth="1"/>
    <col min="6" max="6" width="3" style="4" bestFit="1" customWidth="1"/>
    <col min="7" max="7" width="8.88671875" style="3"/>
    <col min="8" max="10" width="2" style="3" bestFit="1" customWidth="1"/>
    <col min="11" max="11" width="4" style="4" bestFit="1" customWidth="1"/>
    <col min="12" max="12" width="8.88671875" style="3"/>
    <col min="13" max="16" width="2" style="3" bestFit="1" customWidth="1"/>
    <col min="17" max="17" width="5" style="4" bestFit="1" customWidth="1"/>
    <col min="18" max="18" width="8.88671875" style="3"/>
    <col min="19" max="23" width="2" style="3" bestFit="1" customWidth="1"/>
    <col min="24" max="24" width="6" style="4" bestFit="1" customWidth="1"/>
    <col min="25" max="25" width="8.88671875" style="3"/>
    <col min="26" max="30" width="2" style="3" bestFit="1" customWidth="1"/>
    <col min="31" max="31" width="2" style="3" customWidth="1"/>
    <col min="32" max="32" width="6" style="4" bestFit="1" customWidth="1"/>
    <col min="33" max="16384" width="8.88671875" style="3"/>
  </cols>
  <sheetData>
    <row r="1" spans="1:39" x14ac:dyDescent="0.3">
      <c r="A1" s="3" t="s">
        <v>6</v>
      </c>
      <c r="B1" s="4" t="str">
        <f>CONCATENATE(IF(ISBLANK(A1),"_",A1))</f>
        <v>_</v>
      </c>
      <c r="D1" s="3" t="s">
        <v>6</v>
      </c>
      <c r="E1" s="3" t="s">
        <v>6</v>
      </c>
      <c r="F1" s="4" t="str">
        <f>CONCATENATE(IF(ISBLANK(D1),"_",D1),IF(ISBLANK(E1),"_",E1))</f>
        <v>__</v>
      </c>
      <c r="H1" s="3" t="s">
        <v>6</v>
      </c>
      <c r="I1" s="3" t="s">
        <v>6</v>
      </c>
      <c r="J1" s="3" t="s">
        <v>6</v>
      </c>
      <c r="K1" s="4" t="str">
        <f>CONCATENATE(IF(ISBLANK(H1),"_",H1),IF(ISBLANK(I1),"_",I1),IF(ISBLANK(J1),"_",J1))</f>
        <v>___</v>
      </c>
      <c r="M1" s="3" t="s">
        <v>6</v>
      </c>
      <c r="N1" s="3" t="s">
        <v>6</v>
      </c>
      <c r="O1" s="3" t="s">
        <v>6</v>
      </c>
      <c r="P1" s="3" t="s">
        <v>6</v>
      </c>
      <c r="Q1" s="4" t="str">
        <f>CONCATENATE(IF(ISBLANK(M1),"_",M1),IF(ISBLANK(N1),"_",N1),IF(ISBLANK(O1),"_",O1),IF(ISBLANK(P1),"_",P1))</f>
        <v>____</v>
      </c>
      <c r="S1" s="3" t="s">
        <v>6</v>
      </c>
      <c r="T1" s="3" t="s">
        <v>6</v>
      </c>
      <c r="U1" s="3" t="s">
        <v>6</v>
      </c>
      <c r="V1" s="3" t="s">
        <v>6</v>
      </c>
      <c r="W1" s="3" t="s">
        <v>6</v>
      </c>
      <c r="X1" s="4" t="str">
        <f>CONCATENATE(IF(ISBLANK(S1),"_",S1),IF(ISBLANK(T1),"_",T1),IF(ISBLANK(U1),"_",U1),IF(ISBLANK(V1),"_",V1),IF(ISBLANK(W1),"_",W1))</f>
        <v>_____</v>
      </c>
      <c r="Z1" s="3" t="s">
        <v>6</v>
      </c>
      <c r="AA1" s="3" t="s">
        <v>6</v>
      </c>
      <c r="AB1" s="3" t="s">
        <v>6</v>
      </c>
      <c r="AC1" s="3" t="s">
        <v>6</v>
      </c>
      <c r="AD1" s="3" t="s">
        <v>6</v>
      </c>
      <c r="AE1" s="3" t="s">
        <v>6</v>
      </c>
      <c r="AF1" s="4" t="str">
        <f>CONCATENATE(IF(ISBLANK(Z1),"_",Z1),IF(ISBLANK(AA1),"_",AA1),IF(ISBLANK(AB1),"_",AB1),IF(ISBLANK(AC1),"_",AC1),IF(ISBLANK(AD1),"_",AD1),IF(ISBLANK(AE1),"_",AE1))</f>
        <v>______</v>
      </c>
    </row>
    <row r="2" spans="1:39" x14ac:dyDescent="0.3">
      <c r="A2" s="3" t="s">
        <v>5</v>
      </c>
      <c r="B2" s="4" t="str">
        <f>CONCATENATE(IF(ISBLANK(A2),"_",A2))</f>
        <v>x</v>
      </c>
      <c r="D2" s="3" t="s">
        <v>5</v>
      </c>
      <c r="E2" s="3" t="s">
        <v>5</v>
      </c>
      <c r="F2" s="4" t="str">
        <f t="shared" ref="F2:F4" si="0">CONCATENATE(IF(ISBLANK(D2),"_",D2),IF(ISBLANK(E2),"_",E2))</f>
        <v>xx</v>
      </c>
      <c r="H2" s="3" t="s">
        <v>5</v>
      </c>
      <c r="I2" s="3" t="s">
        <v>5</v>
      </c>
      <c r="J2" s="3" t="s">
        <v>5</v>
      </c>
      <c r="K2" s="4" t="str">
        <f t="shared" ref="K2:K8" si="1">CONCATENATE(IF(ISBLANK(H2),"_",H2),IF(ISBLANK(I2),"_",I2),IF(ISBLANK(J2),"_",J2))</f>
        <v>xxx</v>
      </c>
      <c r="M2" s="3" t="s">
        <v>5</v>
      </c>
      <c r="N2" s="3" t="s">
        <v>5</v>
      </c>
      <c r="O2" s="3" t="s">
        <v>5</v>
      </c>
      <c r="P2" s="3" t="s">
        <v>5</v>
      </c>
      <c r="Q2" s="4" t="str">
        <f t="shared" ref="Q2:Q16" si="2">CONCATENATE(IF(ISBLANK(M2),"_",M2),IF(ISBLANK(N2),"_",N2),IF(ISBLANK(O2),"_",O2),IF(ISBLANK(P2),"_",P2))</f>
        <v>xxxx</v>
      </c>
      <c r="S2" s="3" t="s">
        <v>5</v>
      </c>
      <c r="T2" s="3" t="s">
        <v>5</v>
      </c>
      <c r="U2" s="3" t="s">
        <v>5</v>
      </c>
      <c r="V2" s="3" t="s">
        <v>5</v>
      </c>
      <c r="W2" s="3" t="s">
        <v>5</v>
      </c>
      <c r="X2" s="4" t="str">
        <f t="shared" ref="X2:X32" si="3">CONCATENATE(IF(ISBLANK(S2),"_",S2),IF(ISBLANK(T2),"_",T2),IF(ISBLANK(U2),"_",U2),IF(ISBLANK(V2),"_",V2),IF(ISBLANK(W2),"_",W2))</f>
        <v>xxxxx</v>
      </c>
      <c r="Z2" s="3" t="s">
        <v>5</v>
      </c>
      <c r="AA2" s="3" t="s">
        <v>5</v>
      </c>
      <c r="AB2" s="3" t="s">
        <v>5</v>
      </c>
      <c r="AC2" s="3" t="s">
        <v>5</v>
      </c>
      <c r="AD2" s="3" t="s">
        <v>5</v>
      </c>
      <c r="AE2" s="3" t="s">
        <v>5</v>
      </c>
      <c r="AF2" s="4" t="str">
        <f t="shared" ref="AF2:AF65" si="4">CONCATENATE(IF(ISBLANK(Z2),"_",Z2),IF(ISBLANK(AA2),"_",AA2),IF(ISBLANK(AB2),"_",AB2),IF(ISBLANK(AC2),"_",AC2),IF(ISBLANK(AD2),"_",AD2),IF(ISBLANK(AE2),"_",AE2))</f>
        <v>xxxxxx</v>
      </c>
    </row>
    <row r="3" spans="1:39" x14ac:dyDescent="0.3">
      <c r="D3" s="3" t="s">
        <v>5</v>
      </c>
      <c r="F3" s="4" t="str">
        <f t="shared" si="0"/>
        <v>x_</v>
      </c>
      <c r="H3" s="3" t="s">
        <v>5</v>
      </c>
      <c r="I3" s="3" t="s">
        <v>5</v>
      </c>
      <c r="K3" s="4" t="str">
        <f t="shared" si="1"/>
        <v>xx_</v>
      </c>
      <c r="M3" s="3" t="s">
        <v>5</v>
      </c>
      <c r="N3" s="3" t="s">
        <v>5</v>
      </c>
      <c r="O3" s="3" t="s">
        <v>5</v>
      </c>
      <c r="Q3" s="4" t="str">
        <f t="shared" si="2"/>
        <v>xxx_</v>
      </c>
      <c r="S3" s="3" t="s">
        <v>5</v>
      </c>
      <c r="T3" s="3" t="s">
        <v>5</v>
      </c>
      <c r="U3" s="3" t="s">
        <v>5</v>
      </c>
      <c r="V3" s="3" t="s">
        <v>5</v>
      </c>
      <c r="X3" s="4" t="str">
        <f t="shared" si="3"/>
        <v>xxxx_</v>
      </c>
      <c r="Z3" s="3" t="s">
        <v>5</v>
      </c>
      <c r="AA3" s="3" t="s">
        <v>5</v>
      </c>
      <c r="AB3" s="3" t="s">
        <v>5</v>
      </c>
      <c r="AC3" s="3" t="s">
        <v>5</v>
      </c>
      <c r="AD3" s="3" t="s">
        <v>5</v>
      </c>
      <c r="AF3" s="4" t="str">
        <f t="shared" si="4"/>
        <v>xxxxx_</v>
      </c>
    </row>
    <row r="4" spans="1:39" x14ac:dyDescent="0.3">
      <c r="E4" s="3" t="s">
        <v>5</v>
      </c>
      <c r="F4" s="4" t="str">
        <f t="shared" si="0"/>
        <v>_x</v>
      </c>
      <c r="I4" s="3" t="s">
        <v>5</v>
      </c>
      <c r="J4" s="3" t="s">
        <v>5</v>
      </c>
      <c r="K4" s="4" t="str">
        <f t="shared" si="1"/>
        <v>_xx</v>
      </c>
      <c r="N4" s="3" t="s">
        <v>5</v>
      </c>
      <c r="O4" s="3" t="s">
        <v>5</v>
      </c>
      <c r="P4" s="3" t="s">
        <v>5</v>
      </c>
      <c r="Q4" s="4" t="str">
        <f t="shared" si="2"/>
        <v>_xxx</v>
      </c>
      <c r="T4" s="3" t="s">
        <v>5</v>
      </c>
      <c r="U4" s="3" t="s">
        <v>5</v>
      </c>
      <c r="V4" s="3" t="s">
        <v>5</v>
      </c>
      <c r="W4" s="3" t="s">
        <v>5</v>
      </c>
      <c r="X4" s="4" t="str">
        <f t="shared" si="3"/>
        <v>_xxxx</v>
      </c>
      <c r="AA4" s="3" t="s">
        <v>5</v>
      </c>
      <c r="AB4" s="3" t="s">
        <v>5</v>
      </c>
      <c r="AC4" s="3" t="s">
        <v>5</v>
      </c>
      <c r="AD4" s="3" t="s">
        <v>5</v>
      </c>
      <c r="AE4" s="3" t="s">
        <v>5</v>
      </c>
      <c r="AF4" s="4" t="str">
        <f t="shared" si="4"/>
        <v>_xxxxx</v>
      </c>
    </row>
    <row r="5" spans="1:39" x14ac:dyDescent="0.3">
      <c r="H5" s="3" t="s">
        <v>5</v>
      </c>
      <c r="K5" s="4" t="str">
        <f>CONCATENATE(IF(ISBLANK(H5),"_",H5),IF(ISBLANK(I5),"_",I5),IF(ISBLANK(J5),"_",J5))</f>
        <v>x__</v>
      </c>
      <c r="M5" s="3" t="s">
        <v>5</v>
      </c>
      <c r="N5" s="3" t="s">
        <v>5</v>
      </c>
      <c r="Q5" s="4" t="str">
        <f t="shared" si="2"/>
        <v>xx__</v>
      </c>
      <c r="S5" s="3" t="s">
        <v>5</v>
      </c>
      <c r="T5" s="3" t="s">
        <v>5</v>
      </c>
      <c r="U5" s="3" t="s">
        <v>5</v>
      </c>
      <c r="X5" s="4" t="str">
        <f t="shared" si="3"/>
        <v>xxx__</v>
      </c>
      <c r="Z5" s="3" t="s">
        <v>5</v>
      </c>
      <c r="AA5" s="3" t="s">
        <v>5</v>
      </c>
      <c r="AB5" s="3" t="s">
        <v>5</v>
      </c>
      <c r="AC5" s="3" t="s">
        <v>5</v>
      </c>
      <c r="AF5" s="4" t="str">
        <f t="shared" si="4"/>
        <v>xxxx__</v>
      </c>
    </row>
    <row r="6" spans="1:39" x14ac:dyDescent="0.3">
      <c r="I6" s="3" t="s">
        <v>5</v>
      </c>
      <c r="K6" s="4" t="str">
        <f>CONCATENATE(IF(ISBLANK(H6),"_",H6),IF(ISBLANK(I6),"_",I6),IF(ISBLANK(J6),"_",J6))</f>
        <v>_x_</v>
      </c>
      <c r="N6" s="3" t="s">
        <v>5</v>
      </c>
      <c r="O6" s="3" t="s">
        <v>5</v>
      </c>
      <c r="Q6" s="4" t="str">
        <f t="shared" si="2"/>
        <v>_xx_</v>
      </c>
      <c r="T6" s="3" t="s">
        <v>5</v>
      </c>
      <c r="U6" s="3" t="s">
        <v>5</v>
      </c>
      <c r="V6" s="3" t="s">
        <v>5</v>
      </c>
      <c r="X6" s="4" t="str">
        <f t="shared" si="3"/>
        <v>_xxx_</v>
      </c>
      <c r="AA6" s="3" t="s">
        <v>5</v>
      </c>
      <c r="AB6" s="3" t="s">
        <v>5</v>
      </c>
      <c r="AC6" s="3" t="s">
        <v>5</v>
      </c>
      <c r="AD6" s="3" t="s">
        <v>5</v>
      </c>
      <c r="AF6" s="4" t="str">
        <f t="shared" si="4"/>
        <v>_xxxx_</v>
      </c>
    </row>
    <row r="7" spans="1:39" x14ac:dyDescent="0.3">
      <c r="J7" s="3" t="s">
        <v>5</v>
      </c>
      <c r="K7" s="4" t="str">
        <f>CONCATENATE(IF(ISBLANK(H7),"_",H7),IF(ISBLANK(I7),"_",I7),IF(ISBLANK(J7),"_",J7))</f>
        <v>__x</v>
      </c>
      <c r="O7" s="3" t="s">
        <v>5</v>
      </c>
      <c r="P7" s="3" t="s">
        <v>5</v>
      </c>
      <c r="Q7" s="4" t="str">
        <f t="shared" si="2"/>
        <v>__xx</v>
      </c>
      <c r="U7" s="3" t="s">
        <v>5</v>
      </c>
      <c r="V7" s="3" t="s">
        <v>5</v>
      </c>
      <c r="W7" s="3" t="s">
        <v>5</v>
      </c>
      <c r="X7" s="4" t="str">
        <f t="shared" si="3"/>
        <v>__xxx</v>
      </c>
      <c r="AB7" s="3" t="s">
        <v>5</v>
      </c>
      <c r="AC7" s="3" t="s">
        <v>5</v>
      </c>
      <c r="AD7" s="3" t="s">
        <v>5</v>
      </c>
      <c r="AE7" s="3" t="s">
        <v>5</v>
      </c>
      <c r="AF7" s="4" t="str">
        <f t="shared" si="4"/>
        <v>__xxxx</v>
      </c>
      <c r="AJ7" s="3">
        <v>1</v>
      </c>
      <c r="AK7" s="3">
        <v>2</v>
      </c>
    </row>
    <row r="8" spans="1:39" x14ac:dyDescent="0.3">
      <c r="H8" s="3" t="s">
        <v>5</v>
      </c>
      <c r="J8" s="3" t="s">
        <v>5</v>
      </c>
      <c r="K8" s="4" t="str">
        <f>CONCATENATE(IF(ISBLANK(H8),"_",H8),IF(ISBLANK(I8),"_",I8),IF(ISBLANK(J8),"_",J8))</f>
        <v>x_x</v>
      </c>
      <c r="M8" s="3" t="s">
        <v>5</v>
      </c>
      <c r="Q8" s="4" t="str">
        <f t="shared" si="2"/>
        <v>x___</v>
      </c>
      <c r="S8" s="3" t="s">
        <v>5</v>
      </c>
      <c r="T8" s="3" t="s">
        <v>5</v>
      </c>
      <c r="X8" s="4" t="str">
        <f t="shared" si="3"/>
        <v>xx___</v>
      </c>
      <c r="Z8" s="3" t="s">
        <v>5</v>
      </c>
      <c r="AA8" s="3" t="s">
        <v>5</v>
      </c>
      <c r="AB8" s="3" t="s">
        <v>5</v>
      </c>
      <c r="AF8" s="4" t="str">
        <f t="shared" si="4"/>
        <v>xxx___</v>
      </c>
      <c r="AJ8" s="3">
        <v>2</v>
      </c>
      <c r="AK8" s="3">
        <v>4</v>
      </c>
      <c r="AM8" s="3">
        <f t="shared" ref="AM8:AM11" si="5">AK8-AK7</f>
        <v>2</v>
      </c>
    </row>
    <row r="9" spans="1:39" x14ac:dyDescent="0.3">
      <c r="N9" s="3" t="s">
        <v>5</v>
      </c>
      <c r="Q9" s="4" t="str">
        <f t="shared" si="2"/>
        <v>_x__</v>
      </c>
      <c r="T9" s="3" t="s">
        <v>5</v>
      </c>
      <c r="U9" s="3" t="s">
        <v>5</v>
      </c>
      <c r="X9" s="4" t="str">
        <f t="shared" si="3"/>
        <v>_xx__</v>
      </c>
      <c r="AA9" s="3" t="s">
        <v>5</v>
      </c>
      <c r="AB9" s="3" t="s">
        <v>5</v>
      </c>
      <c r="AC9" s="3" t="s">
        <v>5</v>
      </c>
      <c r="AF9" s="4" t="str">
        <f t="shared" si="4"/>
        <v>_xxx__</v>
      </c>
      <c r="AJ9" s="3">
        <v>3</v>
      </c>
      <c r="AK9" s="3">
        <v>7</v>
      </c>
      <c r="AM9" s="3">
        <f t="shared" si="5"/>
        <v>3</v>
      </c>
    </row>
    <row r="10" spans="1:39" x14ac:dyDescent="0.3">
      <c r="A10" s="3">
        <v>5</v>
      </c>
      <c r="B10" s="4">
        <f>SUM(B12:B92)</f>
        <v>32</v>
      </c>
      <c r="O10" s="3" t="s">
        <v>5</v>
      </c>
      <c r="Q10" s="4" t="str">
        <f t="shared" si="2"/>
        <v>__x_</v>
      </c>
      <c r="U10" s="3" t="s">
        <v>5</v>
      </c>
      <c r="V10" s="3" t="s">
        <v>5</v>
      </c>
      <c r="X10" s="4" t="str">
        <f t="shared" si="3"/>
        <v>__xx_</v>
      </c>
      <c r="AB10" s="3" t="s">
        <v>5</v>
      </c>
      <c r="AC10" s="3" t="s">
        <v>5</v>
      </c>
      <c r="AD10" s="3" t="s">
        <v>5</v>
      </c>
      <c r="AF10" s="4" t="str">
        <f t="shared" si="4"/>
        <v>__xxx_</v>
      </c>
      <c r="AJ10" s="3">
        <v>4</v>
      </c>
      <c r="AK10" s="3">
        <v>11</v>
      </c>
      <c r="AM10" s="3">
        <f t="shared" si="5"/>
        <v>4</v>
      </c>
    </row>
    <row r="11" spans="1:39" x14ac:dyDescent="0.3">
      <c r="P11" s="3" t="s">
        <v>5</v>
      </c>
      <c r="Q11" s="4" t="str">
        <f t="shared" si="2"/>
        <v>___x</v>
      </c>
      <c r="V11" s="3" t="s">
        <v>5</v>
      </c>
      <c r="W11" s="3" t="s">
        <v>5</v>
      </c>
      <c r="X11" s="4" t="str">
        <f t="shared" si="3"/>
        <v>___xx</v>
      </c>
      <c r="AC11" s="3" t="s">
        <v>5</v>
      </c>
      <c r="AD11" s="3" t="s">
        <v>5</v>
      </c>
      <c r="AE11" s="3" t="s">
        <v>5</v>
      </c>
      <c r="AF11" s="4" t="str">
        <f t="shared" si="4"/>
        <v>___xxx</v>
      </c>
      <c r="AJ11" s="3">
        <v>5</v>
      </c>
      <c r="AK11" s="3">
        <v>16</v>
      </c>
      <c r="AM11" s="3">
        <f t="shared" si="5"/>
        <v>5</v>
      </c>
    </row>
    <row r="12" spans="1:39" x14ac:dyDescent="0.3">
      <c r="A12" s="3">
        <v>0</v>
      </c>
      <c r="B12" s="4">
        <f>IF(ISNUMBER(A12),COMBIN($A$10,A12),0)</f>
        <v>1</v>
      </c>
      <c r="D12" s="3">
        <f>2^A12</f>
        <v>1</v>
      </c>
      <c r="M12" s="3" t="s">
        <v>5</v>
      </c>
      <c r="O12" s="3" t="s">
        <v>5</v>
      </c>
      <c r="Q12" s="4" t="str">
        <f t="shared" si="2"/>
        <v>x_x_</v>
      </c>
      <c r="S12" s="3" t="s">
        <v>5</v>
      </c>
      <c r="X12" s="4" t="str">
        <f t="shared" si="3"/>
        <v>x____</v>
      </c>
      <c r="Z12" s="3" t="s">
        <v>5</v>
      </c>
      <c r="AA12" s="3" t="s">
        <v>5</v>
      </c>
      <c r="AF12" s="4" t="str">
        <f t="shared" si="4"/>
        <v>xx____</v>
      </c>
      <c r="AJ12" s="3">
        <v>6</v>
      </c>
      <c r="AK12" s="3">
        <v>22</v>
      </c>
      <c r="AM12" s="3">
        <f>AK12-AK11</f>
        <v>6</v>
      </c>
    </row>
    <row r="13" spans="1:39" x14ac:dyDescent="0.3">
      <c r="A13" s="3">
        <f>IF(A12+1&lt;=$A$10,A12+1,"")</f>
        <v>1</v>
      </c>
      <c r="B13" s="4">
        <f>IF(ISNUMBER(A13),COMBIN($A$10,A13),0)</f>
        <v>5</v>
      </c>
      <c r="D13" s="3">
        <f t="shared" ref="D13:D76" si="6">2^A13</f>
        <v>2</v>
      </c>
      <c r="N13" s="3" t="s">
        <v>5</v>
      </c>
      <c r="P13" s="3" t="s">
        <v>5</v>
      </c>
      <c r="Q13" s="4" t="str">
        <f t="shared" si="2"/>
        <v>_x_x</v>
      </c>
      <c r="T13" s="3" t="s">
        <v>5</v>
      </c>
      <c r="X13" s="4" t="str">
        <f t="shared" si="3"/>
        <v>_x___</v>
      </c>
      <c r="AA13" s="3" t="s">
        <v>5</v>
      </c>
      <c r="AB13" s="3" t="s">
        <v>5</v>
      </c>
      <c r="AF13" s="4" t="str">
        <f t="shared" si="4"/>
        <v>_xx___</v>
      </c>
      <c r="AJ13" s="3">
        <v>7</v>
      </c>
      <c r="AK13" s="3">
        <f>AK12+AJ13</f>
        <v>29</v>
      </c>
      <c r="AM13" s="3">
        <f>AK13-AK12</f>
        <v>7</v>
      </c>
    </row>
    <row r="14" spans="1:39" x14ac:dyDescent="0.3">
      <c r="A14" s="3">
        <f>IF(A13+1&lt;=$A$10,A13+1,"")</f>
        <v>2</v>
      </c>
      <c r="B14" s="4">
        <f>IF(ISNUMBER(A14),COMBIN($A$10,A14),0)</f>
        <v>10</v>
      </c>
      <c r="D14" s="3">
        <f t="shared" si="6"/>
        <v>4</v>
      </c>
      <c r="M14" s="3" t="s">
        <v>5</v>
      </c>
      <c r="P14" s="3" t="s">
        <v>5</v>
      </c>
      <c r="Q14" s="4" t="str">
        <f t="shared" si="2"/>
        <v>x__x</v>
      </c>
      <c r="U14" s="3" t="s">
        <v>5</v>
      </c>
      <c r="X14" s="4" t="str">
        <f t="shared" si="3"/>
        <v>__x__</v>
      </c>
      <c r="AB14" s="3" t="s">
        <v>5</v>
      </c>
      <c r="AC14" s="3" t="s">
        <v>5</v>
      </c>
      <c r="AF14" s="4" t="str">
        <f t="shared" si="4"/>
        <v>__xx__</v>
      </c>
      <c r="AJ14" s="3">
        <v>8</v>
      </c>
      <c r="AK14" s="3">
        <f t="shared" ref="AK14:AK15" si="7">AK13+AJ14</f>
        <v>37</v>
      </c>
    </row>
    <row r="15" spans="1:39" x14ac:dyDescent="0.3">
      <c r="A15" s="3">
        <f>IF(A14+1&lt;=$A$10,A14+1,"")</f>
        <v>3</v>
      </c>
      <c r="B15" s="4">
        <f>IF(ISNUMBER(A15),COMBIN($A$10,A15),0)</f>
        <v>10</v>
      </c>
      <c r="D15" s="3">
        <f t="shared" si="6"/>
        <v>8</v>
      </c>
      <c r="M15" s="3" t="s">
        <v>5</v>
      </c>
      <c r="O15" s="3" t="s">
        <v>5</v>
      </c>
      <c r="P15" s="3" t="s">
        <v>5</v>
      </c>
      <c r="Q15" s="4" t="str">
        <f t="shared" si="2"/>
        <v>x_xx</v>
      </c>
      <c r="V15" s="3" t="s">
        <v>5</v>
      </c>
      <c r="X15" s="4" t="str">
        <f t="shared" si="3"/>
        <v>___x_</v>
      </c>
      <c r="AC15" s="3" t="s">
        <v>5</v>
      </c>
      <c r="AD15" s="3" t="s">
        <v>5</v>
      </c>
      <c r="AF15" s="4" t="str">
        <f t="shared" si="4"/>
        <v>___xx_</v>
      </c>
      <c r="AJ15" s="3">
        <v>9</v>
      </c>
      <c r="AK15" s="3">
        <f t="shared" si="7"/>
        <v>46</v>
      </c>
    </row>
    <row r="16" spans="1:39" x14ac:dyDescent="0.3">
      <c r="A16" s="3">
        <f>IF(A15+1&lt;=$A$10,A15+1,"")</f>
        <v>4</v>
      </c>
      <c r="B16" s="4">
        <f>IF(ISNUMBER(A16),COMBIN($A$10,A16),0)</f>
        <v>5</v>
      </c>
      <c r="D16" s="3">
        <f t="shared" si="6"/>
        <v>16</v>
      </c>
      <c r="M16" s="3" t="s">
        <v>5</v>
      </c>
      <c r="N16" s="3" t="s">
        <v>5</v>
      </c>
      <c r="P16" s="3" t="s">
        <v>5</v>
      </c>
      <c r="Q16" s="4" t="str">
        <f t="shared" si="2"/>
        <v>xx_x</v>
      </c>
      <c r="W16" s="3" t="s">
        <v>5</v>
      </c>
      <c r="X16" s="4" t="str">
        <f t="shared" si="3"/>
        <v>____x</v>
      </c>
      <c r="AD16" s="3" t="s">
        <v>5</v>
      </c>
      <c r="AE16" s="3" t="s">
        <v>5</v>
      </c>
      <c r="AF16" s="4" t="str">
        <f t="shared" si="4"/>
        <v>____xx</v>
      </c>
    </row>
    <row r="17" spans="1:32" x14ac:dyDescent="0.3">
      <c r="A17" s="3">
        <f>IF(A16+1&lt;=$A$10,A16+1,"")</f>
        <v>5</v>
      </c>
      <c r="B17" s="4">
        <f>IF(ISNUMBER(A17),COMBIN($A$10,A17),0)</f>
        <v>1</v>
      </c>
      <c r="D17" s="3">
        <f t="shared" si="6"/>
        <v>32</v>
      </c>
      <c r="S17" s="3" t="s">
        <v>5</v>
      </c>
      <c r="U17" s="3" t="s">
        <v>5</v>
      </c>
      <c r="V17" s="3" t="s">
        <v>5</v>
      </c>
      <c r="W17" s="3" t="s">
        <v>5</v>
      </c>
      <c r="X17" s="4" t="str">
        <f t="shared" si="3"/>
        <v>x_xxx</v>
      </c>
      <c r="Z17" s="3" t="s">
        <v>5</v>
      </c>
      <c r="AF17" s="4" t="str">
        <f t="shared" si="4"/>
        <v>x_____</v>
      </c>
    </row>
    <row r="18" spans="1:32" x14ac:dyDescent="0.3">
      <c r="A18" s="3" t="str">
        <f>IF(A17+1&lt;=$A$10,A17+1,"")</f>
        <v/>
      </c>
      <c r="B18" s="4">
        <f>IF(ISNUMBER(A18),COMBIN($A$10,A18),0)</f>
        <v>0</v>
      </c>
      <c r="D18" s="3" t="e">
        <f t="shared" si="6"/>
        <v>#VALUE!</v>
      </c>
      <c r="S18" s="3" t="s">
        <v>5</v>
      </c>
      <c r="V18" s="3" t="s">
        <v>5</v>
      </c>
      <c r="W18" s="3" t="s">
        <v>5</v>
      </c>
      <c r="X18" s="4" t="str">
        <f t="shared" si="3"/>
        <v>x__xx</v>
      </c>
      <c r="AA18" s="3" t="s">
        <v>5</v>
      </c>
      <c r="AF18" s="4" t="str">
        <f t="shared" si="4"/>
        <v>_x____</v>
      </c>
    </row>
    <row r="19" spans="1:32" x14ac:dyDescent="0.3">
      <c r="A19" s="3" t="e">
        <f>IF(A18+1&lt;=$A$10,A18+1,"")</f>
        <v>#VALUE!</v>
      </c>
      <c r="B19" s="4">
        <f>IF(ISNUMBER(A19),COMBIN($A$10,A19),0)</f>
        <v>0</v>
      </c>
      <c r="D19" s="3" t="e">
        <f t="shared" si="6"/>
        <v>#VALUE!</v>
      </c>
      <c r="S19" s="3" t="s">
        <v>5</v>
      </c>
      <c r="W19" s="3" t="s">
        <v>5</v>
      </c>
      <c r="X19" s="4" t="str">
        <f t="shared" si="3"/>
        <v>x___x</v>
      </c>
      <c r="AB19" s="3" t="s">
        <v>5</v>
      </c>
      <c r="AF19" s="4" t="str">
        <f t="shared" si="4"/>
        <v>__x___</v>
      </c>
    </row>
    <row r="20" spans="1:32" x14ac:dyDescent="0.3">
      <c r="A20" s="3" t="e">
        <f>IF(A19+1&lt;=$A$10,A19+1,"")</f>
        <v>#VALUE!</v>
      </c>
      <c r="B20" s="4">
        <f>IF(ISNUMBER(A20),COMBIN($A$10,A20),0)</f>
        <v>0</v>
      </c>
      <c r="D20" s="3" t="e">
        <f t="shared" si="6"/>
        <v>#VALUE!</v>
      </c>
      <c r="S20" s="3" t="s">
        <v>5</v>
      </c>
      <c r="U20" s="3" t="s">
        <v>5</v>
      </c>
      <c r="W20" s="3" t="s">
        <v>5</v>
      </c>
      <c r="X20" s="4" t="str">
        <f t="shared" si="3"/>
        <v>x_x_x</v>
      </c>
      <c r="AC20" s="3" t="s">
        <v>5</v>
      </c>
      <c r="AF20" s="4" t="str">
        <f t="shared" si="4"/>
        <v>___x__</v>
      </c>
    </row>
    <row r="21" spans="1:32" x14ac:dyDescent="0.3">
      <c r="A21" s="3" t="e">
        <f>IF(A20+1&lt;=$A$10,A20+1,"")</f>
        <v>#VALUE!</v>
      </c>
      <c r="B21" s="4">
        <f>IF(ISNUMBER(A21),COMBIN($A$10,A21),0)</f>
        <v>0</v>
      </c>
      <c r="D21" s="3" t="e">
        <f t="shared" si="6"/>
        <v>#VALUE!</v>
      </c>
      <c r="S21" s="3" t="s">
        <v>5</v>
      </c>
      <c r="U21" s="3" t="s">
        <v>5</v>
      </c>
      <c r="X21" s="4" t="str">
        <f t="shared" si="3"/>
        <v>x_x__</v>
      </c>
      <c r="AD21" s="3" t="s">
        <v>5</v>
      </c>
      <c r="AF21" s="4" t="str">
        <f t="shared" si="4"/>
        <v>____x_</v>
      </c>
    </row>
    <row r="22" spans="1:32" x14ac:dyDescent="0.3">
      <c r="A22" s="3" t="e">
        <f>IF(A21+1&lt;=$A$10,A21+1,"")</f>
        <v>#VALUE!</v>
      </c>
      <c r="B22" s="4">
        <f>IF(ISNUMBER(A22),COMBIN($A$10,A22),0)</f>
        <v>0</v>
      </c>
      <c r="D22" s="3" t="e">
        <f t="shared" si="6"/>
        <v>#VALUE!</v>
      </c>
      <c r="S22" s="3" t="s">
        <v>5</v>
      </c>
      <c r="V22" s="3" t="s">
        <v>5</v>
      </c>
      <c r="X22" s="4" t="str">
        <f t="shared" si="3"/>
        <v>x__x_</v>
      </c>
      <c r="AE22" s="3" t="s">
        <v>5</v>
      </c>
      <c r="AF22" s="4" t="str">
        <f t="shared" si="4"/>
        <v>_____x</v>
      </c>
    </row>
    <row r="23" spans="1:32" x14ac:dyDescent="0.3">
      <c r="A23" s="3" t="e">
        <f>IF(A22+1&lt;=$A$10,A22+1,"")</f>
        <v>#VALUE!</v>
      </c>
      <c r="B23" s="4">
        <f>IF(ISNUMBER(A23),COMBIN($A$10,A23),0)</f>
        <v>0</v>
      </c>
      <c r="D23" s="3" t="e">
        <f t="shared" si="6"/>
        <v>#VALUE!</v>
      </c>
      <c r="S23" s="3" t="s">
        <v>5</v>
      </c>
      <c r="U23" s="3" t="s">
        <v>5</v>
      </c>
      <c r="V23" s="3" t="s">
        <v>5</v>
      </c>
      <c r="X23" s="4" t="str">
        <f t="shared" si="3"/>
        <v>x_xx_</v>
      </c>
      <c r="Z23" s="3" t="s">
        <v>5</v>
      </c>
      <c r="AB23" s="3" t="s">
        <v>5</v>
      </c>
      <c r="AC23" s="3" t="s">
        <v>5</v>
      </c>
      <c r="AD23" s="3" t="s">
        <v>5</v>
      </c>
      <c r="AE23" s="3" t="s">
        <v>5</v>
      </c>
      <c r="AF23" s="4" t="str">
        <f t="shared" si="4"/>
        <v>x_xxxx</v>
      </c>
    </row>
    <row r="24" spans="1:32" x14ac:dyDescent="0.3">
      <c r="A24" s="3" t="e">
        <f>IF(A23+1&lt;=$A$10,A23+1,"")</f>
        <v>#VALUE!</v>
      </c>
      <c r="B24" s="4">
        <f>IF(ISNUMBER(A24),COMBIN($A$10,A24),0)</f>
        <v>0</v>
      </c>
      <c r="D24" s="3" t="e">
        <f t="shared" si="6"/>
        <v>#VALUE!</v>
      </c>
      <c r="S24" s="3" t="s">
        <v>5</v>
      </c>
      <c r="T24" s="3" t="s">
        <v>5</v>
      </c>
      <c r="V24" s="3" t="s">
        <v>5</v>
      </c>
      <c r="X24" s="4" t="str">
        <f t="shared" si="3"/>
        <v>xx_x_</v>
      </c>
      <c r="Z24" s="3" t="s">
        <v>5</v>
      </c>
      <c r="AC24" s="3" t="s">
        <v>5</v>
      </c>
      <c r="AD24" s="3" t="s">
        <v>5</v>
      </c>
      <c r="AE24" s="3" t="s">
        <v>5</v>
      </c>
      <c r="AF24" s="4" t="str">
        <f t="shared" si="4"/>
        <v>x__xxx</v>
      </c>
    </row>
    <row r="25" spans="1:32" x14ac:dyDescent="0.3">
      <c r="A25" s="3" t="e">
        <f>IF(A24+1&lt;=$A$10,A24+1,"")</f>
        <v>#VALUE!</v>
      </c>
      <c r="B25" s="4">
        <f>IF(ISNUMBER(A25),COMBIN($A$10,A25),0)</f>
        <v>0</v>
      </c>
      <c r="D25" s="3" t="e">
        <f t="shared" si="6"/>
        <v>#VALUE!</v>
      </c>
      <c r="S25" s="3" t="s">
        <v>5</v>
      </c>
      <c r="T25" s="3" t="s">
        <v>5</v>
      </c>
      <c r="V25" s="3" t="s">
        <v>5</v>
      </c>
      <c r="W25" s="3" t="s">
        <v>5</v>
      </c>
      <c r="X25" s="4" t="str">
        <f t="shared" si="3"/>
        <v>xx_xx</v>
      </c>
      <c r="Z25" s="3" t="s">
        <v>5</v>
      </c>
      <c r="AD25" s="3" t="s">
        <v>5</v>
      </c>
      <c r="AE25" s="3" t="s">
        <v>5</v>
      </c>
      <c r="AF25" s="4" t="str">
        <f t="shared" si="4"/>
        <v>x___xx</v>
      </c>
    </row>
    <row r="26" spans="1:32" x14ac:dyDescent="0.3">
      <c r="A26" s="3" t="e">
        <f>IF(A25+1&lt;=$A$10,A25+1,"")</f>
        <v>#VALUE!</v>
      </c>
      <c r="B26" s="4">
        <f>IF(ISNUMBER(A26),COMBIN($A$10,A26),0)</f>
        <v>0</v>
      </c>
      <c r="D26" s="3" t="e">
        <f t="shared" si="6"/>
        <v>#VALUE!</v>
      </c>
      <c r="S26" s="3" t="s">
        <v>5</v>
      </c>
      <c r="T26" s="3" t="s">
        <v>5</v>
      </c>
      <c r="W26" s="3" t="s">
        <v>5</v>
      </c>
      <c r="X26" s="4" t="str">
        <f t="shared" si="3"/>
        <v>xx__x</v>
      </c>
      <c r="Z26" s="3" t="s">
        <v>5</v>
      </c>
      <c r="AA26" s="3" t="s">
        <v>5</v>
      </c>
      <c r="AC26" s="3" t="s">
        <v>5</v>
      </c>
      <c r="AD26" s="3" t="s">
        <v>5</v>
      </c>
      <c r="AE26" s="3" t="s">
        <v>5</v>
      </c>
      <c r="AF26" s="4" t="str">
        <f t="shared" si="4"/>
        <v>xx_xxx</v>
      </c>
    </row>
    <row r="27" spans="1:32" x14ac:dyDescent="0.3">
      <c r="A27" s="3" t="e">
        <f>IF(A26+1&lt;=$A$10,A26+1,"")</f>
        <v>#VALUE!</v>
      </c>
      <c r="B27" s="4">
        <f>IF(ISNUMBER(A27),COMBIN($A$10,A27),0)</f>
        <v>0</v>
      </c>
      <c r="D27" s="3" t="e">
        <f t="shared" si="6"/>
        <v>#VALUE!</v>
      </c>
      <c r="T27" s="3" t="s">
        <v>5</v>
      </c>
      <c r="U27" s="3" t="s">
        <v>5</v>
      </c>
      <c r="W27" s="3" t="s">
        <v>5</v>
      </c>
      <c r="X27" s="4" t="str">
        <f t="shared" si="3"/>
        <v>_xx_x</v>
      </c>
      <c r="Z27" s="3" t="s">
        <v>5</v>
      </c>
      <c r="AA27" s="3" t="s">
        <v>5</v>
      </c>
      <c r="AB27" s="3" t="s">
        <v>5</v>
      </c>
      <c r="AD27" s="3" t="s">
        <v>5</v>
      </c>
      <c r="AE27" s="3" t="s">
        <v>5</v>
      </c>
      <c r="AF27" s="4" t="str">
        <f t="shared" si="4"/>
        <v>xxx_xx</v>
      </c>
    </row>
    <row r="28" spans="1:32" x14ac:dyDescent="0.3">
      <c r="A28" s="3" t="e">
        <f>IF(A27+1&lt;=$A$10,A27+1,"")</f>
        <v>#VALUE!</v>
      </c>
      <c r="B28" s="4">
        <f>IF(ISNUMBER(A28),COMBIN($A$10,A28),0)</f>
        <v>0</v>
      </c>
      <c r="D28" s="3" t="e">
        <f t="shared" si="6"/>
        <v>#VALUE!</v>
      </c>
      <c r="U28" s="3" t="s">
        <v>5</v>
      </c>
      <c r="W28" s="3" t="s">
        <v>5</v>
      </c>
      <c r="X28" s="4" t="str">
        <f t="shared" si="3"/>
        <v>__x_x</v>
      </c>
      <c r="Z28" s="3" t="s">
        <v>5</v>
      </c>
      <c r="AA28" s="3" t="s">
        <v>5</v>
      </c>
      <c r="AB28" s="3" t="s">
        <v>5</v>
      </c>
      <c r="AC28" s="3" t="s">
        <v>5</v>
      </c>
      <c r="AE28" s="3" t="s">
        <v>5</v>
      </c>
      <c r="AF28" s="4" t="str">
        <f t="shared" si="4"/>
        <v>xxxx_x</v>
      </c>
    </row>
    <row r="29" spans="1:32" x14ac:dyDescent="0.3">
      <c r="A29" s="3" t="e">
        <f>IF(A28+1&lt;=$A$10,A28+1,"")</f>
        <v>#VALUE!</v>
      </c>
      <c r="B29" s="4">
        <f>IF(ISNUMBER(A29),COMBIN($A$10,A29),0)</f>
        <v>0</v>
      </c>
      <c r="D29" s="3" t="e">
        <f t="shared" si="6"/>
        <v>#VALUE!</v>
      </c>
      <c r="S29" s="3" t="s">
        <v>5</v>
      </c>
      <c r="T29" s="3" t="s">
        <v>5</v>
      </c>
      <c r="U29" s="3" t="s">
        <v>5</v>
      </c>
      <c r="W29" s="3" t="s">
        <v>5</v>
      </c>
      <c r="X29" s="4" t="str">
        <f t="shared" si="3"/>
        <v>xxx_x</v>
      </c>
      <c r="Z29" s="3" t="s">
        <v>5</v>
      </c>
      <c r="AA29" s="3" t="s">
        <v>5</v>
      </c>
      <c r="AD29" s="3" t="s">
        <v>5</v>
      </c>
      <c r="AE29" s="3" t="s">
        <v>5</v>
      </c>
      <c r="AF29" s="4" t="str">
        <f t="shared" si="4"/>
        <v>xx__xx</v>
      </c>
    </row>
    <row r="30" spans="1:32" x14ac:dyDescent="0.3">
      <c r="A30" s="3" t="e">
        <f>IF(A29+1&lt;=$A$10,A29+1,"")</f>
        <v>#VALUE!</v>
      </c>
      <c r="B30" s="4">
        <f>IF(ISNUMBER(A30),COMBIN($A$10,A30),0)</f>
        <v>0</v>
      </c>
      <c r="D30" s="3" t="e">
        <f t="shared" si="6"/>
        <v>#VALUE!</v>
      </c>
      <c r="T30" s="3" t="s">
        <v>5</v>
      </c>
      <c r="V30" s="3" t="s">
        <v>5</v>
      </c>
      <c r="X30" s="4" t="str">
        <f t="shared" si="3"/>
        <v>_x_x_</v>
      </c>
      <c r="Z30" s="3" t="s">
        <v>5</v>
      </c>
      <c r="AA30" s="3" t="s">
        <v>5</v>
      </c>
      <c r="AC30" s="3" t="s">
        <v>5</v>
      </c>
      <c r="AE30" s="3" t="s">
        <v>5</v>
      </c>
      <c r="AF30" s="4" t="str">
        <f t="shared" si="4"/>
        <v>xx_x_x</v>
      </c>
    </row>
    <row r="31" spans="1:32" x14ac:dyDescent="0.3">
      <c r="A31" s="3" t="e">
        <f>IF(A30+1&lt;=$A$10,A30+1,"")</f>
        <v>#VALUE!</v>
      </c>
      <c r="B31" s="4">
        <f>IF(ISNUMBER(A31),COMBIN($A$10,A31),0)</f>
        <v>0</v>
      </c>
      <c r="D31" s="3" t="e">
        <f t="shared" si="6"/>
        <v>#VALUE!</v>
      </c>
      <c r="T31" s="3" t="s">
        <v>5</v>
      </c>
      <c r="V31" s="3" t="s">
        <v>5</v>
      </c>
      <c r="W31" s="3" t="s">
        <v>5</v>
      </c>
      <c r="X31" s="4" t="str">
        <f t="shared" si="3"/>
        <v>_x_xx</v>
      </c>
      <c r="AA31" s="3" t="s">
        <v>5</v>
      </c>
      <c r="AC31" s="3" t="s">
        <v>5</v>
      </c>
      <c r="AD31" s="3" t="s">
        <v>5</v>
      </c>
      <c r="AE31" s="3" t="s">
        <v>5</v>
      </c>
      <c r="AF31" s="4" t="str">
        <f t="shared" si="4"/>
        <v>_x_xxx</v>
      </c>
    </row>
    <row r="32" spans="1:32" x14ac:dyDescent="0.3">
      <c r="A32" s="3" t="e">
        <f>IF(A31+1&lt;=$A$10,A31+1,"")</f>
        <v>#VALUE!</v>
      </c>
      <c r="B32" s="4">
        <f>IF(ISNUMBER(A32),COMBIN($A$10,A32),0)</f>
        <v>0</v>
      </c>
      <c r="D32" s="3" t="e">
        <f t="shared" si="6"/>
        <v>#VALUE!</v>
      </c>
      <c r="T32" s="3" t="s">
        <v>5</v>
      </c>
      <c r="W32" s="3" t="s">
        <v>5</v>
      </c>
      <c r="X32" s="4" t="str">
        <f t="shared" si="3"/>
        <v>_x__x</v>
      </c>
      <c r="AA32" s="3" t="s">
        <v>5</v>
      </c>
      <c r="AD32" s="3" t="s">
        <v>5</v>
      </c>
      <c r="AE32" s="3" t="s">
        <v>5</v>
      </c>
      <c r="AF32" s="4" t="str">
        <f t="shared" si="4"/>
        <v>_x__xx</v>
      </c>
    </row>
    <row r="33" spans="1:32" x14ac:dyDescent="0.3">
      <c r="A33" s="3" t="e">
        <f>IF(A32+1&lt;=$A$10,A32+1,"")</f>
        <v>#VALUE!</v>
      </c>
      <c r="B33" s="4">
        <f>IF(ISNUMBER(A33),COMBIN($A$10,A33),0)</f>
        <v>0</v>
      </c>
      <c r="D33" s="3" t="e">
        <f t="shared" si="6"/>
        <v>#VALUE!</v>
      </c>
      <c r="AA33" s="3" t="s">
        <v>5</v>
      </c>
      <c r="AE33" s="3" t="s">
        <v>5</v>
      </c>
      <c r="AF33" s="4" t="str">
        <f t="shared" si="4"/>
        <v>_x___x</v>
      </c>
    </row>
    <row r="34" spans="1:32" x14ac:dyDescent="0.3">
      <c r="A34" s="3" t="e">
        <f>IF(A33+1&lt;=$A$10,A33+1,"")</f>
        <v>#VALUE!</v>
      </c>
      <c r="B34" s="4">
        <f>IF(ISNUMBER(A34),COMBIN($A$10,A34),0)</f>
        <v>0</v>
      </c>
      <c r="D34" s="3" t="e">
        <f t="shared" si="6"/>
        <v>#VALUE!</v>
      </c>
      <c r="AB34" s="3" t="s">
        <v>5</v>
      </c>
      <c r="AE34" s="3" t="s">
        <v>5</v>
      </c>
      <c r="AF34" s="4" t="str">
        <f t="shared" si="4"/>
        <v>__x__x</v>
      </c>
    </row>
    <row r="35" spans="1:32" x14ac:dyDescent="0.3">
      <c r="A35" s="3" t="e">
        <f>IF(A34+1&lt;=$A$10,A34+1,"")</f>
        <v>#VALUE!</v>
      </c>
      <c r="B35" s="4">
        <f>IF(ISNUMBER(A35),COMBIN($A$10,A35),0)</f>
        <v>0</v>
      </c>
      <c r="D35" s="3" t="e">
        <f t="shared" si="6"/>
        <v>#VALUE!</v>
      </c>
      <c r="AC35" s="3" t="s">
        <v>5</v>
      </c>
      <c r="AE35" s="3" t="s">
        <v>5</v>
      </c>
      <c r="AF35" s="4" t="str">
        <f t="shared" si="4"/>
        <v>___x_x</v>
      </c>
    </row>
    <row r="36" spans="1:32" x14ac:dyDescent="0.3">
      <c r="A36" s="3" t="e">
        <f>IF(A35+1&lt;=$A$10,A35+1,"")</f>
        <v>#VALUE!</v>
      </c>
      <c r="B36" s="4">
        <f>IF(ISNUMBER(A36),COMBIN($A$10,A36),0)</f>
        <v>0</v>
      </c>
      <c r="D36" s="3" t="e">
        <f t="shared" si="6"/>
        <v>#VALUE!</v>
      </c>
      <c r="AA36" s="3" t="s">
        <v>5</v>
      </c>
      <c r="AB36" s="3" t="s">
        <v>5</v>
      </c>
      <c r="AE36" s="3" t="s">
        <v>5</v>
      </c>
      <c r="AF36" s="4" t="str">
        <f t="shared" si="4"/>
        <v>_xx__x</v>
      </c>
    </row>
    <row r="37" spans="1:32" x14ac:dyDescent="0.3">
      <c r="A37" s="3" t="e">
        <f>IF(A36+1&lt;=$A$10,A36+1,"")</f>
        <v>#VALUE!</v>
      </c>
      <c r="B37" s="4">
        <f>IF(ISNUMBER(A37),COMBIN($A$10,A37),0)</f>
        <v>0</v>
      </c>
      <c r="D37" s="3" t="e">
        <f t="shared" si="6"/>
        <v>#VALUE!</v>
      </c>
      <c r="AA37" s="3" t="s">
        <v>5</v>
      </c>
      <c r="AB37" s="3" t="s">
        <v>5</v>
      </c>
      <c r="AC37" s="3" t="s">
        <v>5</v>
      </c>
      <c r="AE37" s="3" t="s">
        <v>5</v>
      </c>
      <c r="AF37" s="4" t="str">
        <f t="shared" si="4"/>
        <v>_xxx_x</v>
      </c>
    </row>
    <row r="38" spans="1:32" x14ac:dyDescent="0.3">
      <c r="A38" s="3" t="e">
        <f>IF(A37+1&lt;=$A$10,A37+1,"")</f>
        <v>#VALUE!</v>
      </c>
      <c r="B38" s="4">
        <f>IF(ISNUMBER(A38),COMBIN($A$10,A38),0)</f>
        <v>0</v>
      </c>
      <c r="D38" s="3" t="e">
        <f t="shared" si="6"/>
        <v>#VALUE!</v>
      </c>
      <c r="Z38" s="3" t="s">
        <v>5</v>
      </c>
      <c r="AA38" s="3" t="s">
        <v>5</v>
      </c>
      <c r="AB38" s="3" t="s">
        <v>5</v>
      </c>
      <c r="AE38" s="3" t="s">
        <v>5</v>
      </c>
      <c r="AF38" s="4" t="str">
        <f t="shared" si="4"/>
        <v>xxx__x</v>
      </c>
    </row>
    <row r="39" spans="1:32" x14ac:dyDescent="0.3">
      <c r="A39" s="3" t="e">
        <f>IF(A38+1&lt;=$A$10,A38+1,"")</f>
        <v>#VALUE!</v>
      </c>
      <c r="B39" s="4">
        <f>IF(ISNUMBER(A39),COMBIN($A$10,A39),0)</f>
        <v>0</v>
      </c>
      <c r="D39" s="3" t="e">
        <f t="shared" si="6"/>
        <v>#VALUE!</v>
      </c>
      <c r="Z39" s="3" t="s">
        <v>5</v>
      </c>
      <c r="AA39" s="3" t="s">
        <v>5</v>
      </c>
      <c r="AE39" s="3" t="s">
        <v>5</v>
      </c>
      <c r="AF39" s="4" t="str">
        <f t="shared" si="4"/>
        <v>xx___x</v>
      </c>
    </row>
    <row r="40" spans="1:32" x14ac:dyDescent="0.3">
      <c r="A40" s="3" t="e">
        <f>IF(A39+1&lt;=$A$10,A39+1,"")</f>
        <v>#VALUE!</v>
      </c>
      <c r="B40" s="4">
        <f>IF(ISNUMBER(A40),COMBIN($A$10,A40),0)</f>
        <v>0</v>
      </c>
      <c r="D40" s="3" t="e">
        <f t="shared" si="6"/>
        <v>#VALUE!</v>
      </c>
      <c r="Z40" s="3" t="s">
        <v>5</v>
      </c>
      <c r="AB40" s="3" t="s">
        <v>5</v>
      </c>
      <c r="AD40" s="3" t="s">
        <v>5</v>
      </c>
      <c r="AE40" s="3" t="s">
        <v>5</v>
      </c>
      <c r="AF40" s="4" t="str">
        <f t="shared" si="4"/>
        <v>x_x_xx</v>
      </c>
    </row>
    <row r="41" spans="1:32" x14ac:dyDescent="0.3">
      <c r="A41" s="3" t="e">
        <f>IF(A40+1&lt;=$A$10,A40+1,"")</f>
        <v>#VALUE!</v>
      </c>
      <c r="B41" s="4">
        <f>IF(ISNUMBER(A41),COMBIN($A$10,A41),0)</f>
        <v>0</v>
      </c>
      <c r="D41" s="3" t="e">
        <f t="shared" si="6"/>
        <v>#VALUE!</v>
      </c>
      <c r="AB41" s="3" t="s">
        <v>5</v>
      </c>
      <c r="AC41" s="3" t="s">
        <v>5</v>
      </c>
      <c r="AE41" s="3" t="s">
        <v>5</v>
      </c>
      <c r="AF41" s="4" t="str">
        <f t="shared" si="4"/>
        <v>__xx_x</v>
      </c>
    </row>
    <row r="42" spans="1:32" x14ac:dyDescent="0.3">
      <c r="A42" s="3" t="e">
        <f>IF(A41+1&lt;=$A$10,A41+1,"")</f>
        <v>#VALUE!</v>
      </c>
      <c r="B42" s="4">
        <f>IF(ISNUMBER(A42),COMBIN($A$10,A42),0)</f>
        <v>0</v>
      </c>
      <c r="D42" s="3" t="e">
        <f t="shared" si="6"/>
        <v>#VALUE!</v>
      </c>
      <c r="AB42" s="3" t="s">
        <v>5</v>
      </c>
      <c r="AD42" s="3" t="s">
        <v>5</v>
      </c>
      <c r="AE42" s="3" t="s">
        <v>5</v>
      </c>
      <c r="AF42" s="4" t="str">
        <f t="shared" si="4"/>
        <v>__x_xx</v>
      </c>
    </row>
    <row r="43" spans="1:32" x14ac:dyDescent="0.3">
      <c r="A43" s="3" t="e">
        <f>IF(A42+1&lt;=$A$10,A42+1,"")</f>
        <v>#VALUE!</v>
      </c>
      <c r="B43" s="4">
        <f>IF(ISNUMBER(A43),COMBIN($A$10,A43),0)</f>
        <v>0</v>
      </c>
      <c r="D43" s="3" t="e">
        <f t="shared" si="6"/>
        <v>#VALUE!</v>
      </c>
      <c r="AA43" s="3" t="s">
        <v>5</v>
      </c>
      <c r="AB43" s="3" t="s">
        <v>5</v>
      </c>
      <c r="AD43" s="3" t="s">
        <v>5</v>
      </c>
      <c r="AE43" s="3" t="s">
        <v>5</v>
      </c>
      <c r="AF43" s="4" t="str">
        <f t="shared" si="4"/>
        <v>_xx_xx</v>
      </c>
    </row>
    <row r="44" spans="1:32" x14ac:dyDescent="0.3">
      <c r="A44" s="3" t="e">
        <f>IF(A43+1&lt;=$A$10,A43+1,"")</f>
        <v>#VALUE!</v>
      </c>
      <c r="B44" s="4">
        <f>IF(ISNUMBER(A44),COMBIN($A$10,A44),0)</f>
        <v>0</v>
      </c>
      <c r="D44" s="3" t="e">
        <f t="shared" si="6"/>
        <v>#VALUE!</v>
      </c>
      <c r="AA44" s="3" t="s">
        <v>5</v>
      </c>
      <c r="AC44" s="3" t="s">
        <v>5</v>
      </c>
      <c r="AE44" s="3" t="s">
        <v>5</v>
      </c>
      <c r="AF44" s="4" t="str">
        <f t="shared" si="4"/>
        <v>_x_x_x</v>
      </c>
    </row>
    <row r="45" spans="1:32" x14ac:dyDescent="0.3">
      <c r="A45" s="3" t="e">
        <f>IF(A44+1&lt;=$A$10,A44+1,"")</f>
        <v>#VALUE!</v>
      </c>
      <c r="B45" s="4">
        <f>IF(ISNUMBER(A45),COMBIN($A$10,A45),0)</f>
        <v>0</v>
      </c>
      <c r="D45" s="3" t="e">
        <f t="shared" si="6"/>
        <v>#VALUE!</v>
      </c>
      <c r="Z45" s="3" t="s">
        <v>5</v>
      </c>
      <c r="AB45" s="3" t="s">
        <v>5</v>
      </c>
      <c r="AC45" s="3" t="s">
        <v>5</v>
      </c>
      <c r="AE45" s="3" t="s">
        <v>5</v>
      </c>
      <c r="AF45" s="4" t="str">
        <f t="shared" si="4"/>
        <v>x_xx_x</v>
      </c>
    </row>
    <row r="46" spans="1:32" x14ac:dyDescent="0.3">
      <c r="A46" s="3" t="e">
        <f>IF(A45+1&lt;=$A$10,A45+1,"")</f>
        <v>#VALUE!</v>
      </c>
      <c r="B46" s="4">
        <f>IF(ISNUMBER(A46),COMBIN($A$10,A46),0)</f>
        <v>0</v>
      </c>
      <c r="D46" s="3" t="e">
        <f t="shared" si="6"/>
        <v>#VALUE!</v>
      </c>
      <c r="Z46" s="3" t="s">
        <v>5</v>
      </c>
      <c r="AB46" s="3" t="s">
        <v>5</v>
      </c>
      <c r="AE46" s="3" t="s">
        <v>5</v>
      </c>
      <c r="AF46" s="4" t="str">
        <f t="shared" si="4"/>
        <v>x_x__x</v>
      </c>
    </row>
    <row r="47" spans="1:32" x14ac:dyDescent="0.3">
      <c r="A47" s="3" t="e">
        <f>IF(A46+1&lt;=$A$10,A46+1,"")</f>
        <v>#VALUE!</v>
      </c>
      <c r="B47" s="4">
        <f>IF(ISNUMBER(A47),COMBIN($A$10,A47),0)</f>
        <v>0</v>
      </c>
      <c r="D47" s="3" t="e">
        <f t="shared" si="6"/>
        <v>#VALUE!</v>
      </c>
      <c r="Z47" s="3" t="s">
        <v>5</v>
      </c>
      <c r="AB47" s="3" t="s">
        <v>5</v>
      </c>
      <c r="AC47" s="3" t="s">
        <v>5</v>
      </c>
      <c r="AD47" s="3" t="s">
        <v>5</v>
      </c>
      <c r="AF47" s="4" t="str">
        <f t="shared" si="4"/>
        <v>x_xxx_</v>
      </c>
    </row>
    <row r="48" spans="1:32" x14ac:dyDescent="0.3">
      <c r="A48" s="3" t="e">
        <f>IF(A47+1&lt;=$A$10,A47+1,"")</f>
        <v>#VALUE!</v>
      </c>
      <c r="B48" s="4">
        <f>IF(ISNUMBER(A48),COMBIN($A$10,A48),0)</f>
        <v>0</v>
      </c>
      <c r="D48" s="3" t="e">
        <f t="shared" si="6"/>
        <v>#VALUE!</v>
      </c>
      <c r="Z48" s="3" t="s">
        <v>5</v>
      </c>
      <c r="AC48" s="3" t="s">
        <v>5</v>
      </c>
      <c r="AD48" s="3" t="s">
        <v>5</v>
      </c>
      <c r="AF48" s="4" t="str">
        <f t="shared" si="4"/>
        <v>x__xx_</v>
      </c>
    </row>
    <row r="49" spans="1:32" x14ac:dyDescent="0.3">
      <c r="A49" s="3" t="e">
        <f>IF(A48+1&lt;=$A$10,A48+1,"")</f>
        <v>#VALUE!</v>
      </c>
      <c r="B49" s="4">
        <f>IF(ISNUMBER(A49),COMBIN($A$10,A49),0)</f>
        <v>0</v>
      </c>
      <c r="D49" s="3" t="e">
        <f t="shared" si="6"/>
        <v>#VALUE!</v>
      </c>
      <c r="Z49" s="3" t="s">
        <v>5</v>
      </c>
      <c r="AD49" s="3" t="s">
        <v>5</v>
      </c>
      <c r="AF49" s="4" t="str">
        <f t="shared" si="4"/>
        <v>x___x_</v>
      </c>
    </row>
    <row r="50" spans="1:32" x14ac:dyDescent="0.3">
      <c r="A50" s="3" t="e">
        <f>IF(A49+1&lt;=$A$10,A49+1,"")</f>
        <v>#VALUE!</v>
      </c>
      <c r="B50" s="4">
        <f>IF(ISNUMBER(A50),COMBIN($A$10,A50),0)</f>
        <v>0</v>
      </c>
      <c r="D50" s="3" t="e">
        <f t="shared" si="6"/>
        <v>#VALUE!</v>
      </c>
      <c r="Z50" s="3" t="s">
        <v>5</v>
      </c>
      <c r="AB50" s="3" t="s">
        <v>5</v>
      </c>
      <c r="AD50" s="3" t="s">
        <v>5</v>
      </c>
      <c r="AF50" s="4" t="str">
        <f t="shared" si="4"/>
        <v>x_x_x_</v>
      </c>
    </row>
    <row r="51" spans="1:32" x14ac:dyDescent="0.3">
      <c r="A51" s="3" t="e">
        <f>IF(A50+1&lt;=$A$10,A50+1,"")</f>
        <v>#VALUE!</v>
      </c>
      <c r="B51" s="4">
        <f>IF(ISNUMBER(A51),COMBIN($A$10,A51),0)</f>
        <v>0</v>
      </c>
      <c r="D51" s="3" t="e">
        <f t="shared" si="6"/>
        <v>#VALUE!</v>
      </c>
      <c r="Z51" s="3" t="s">
        <v>5</v>
      </c>
      <c r="AB51" s="3" t="s">
        <v>5</v>
      </c>
      <c r="AF51" s="4" t="str">
        <f t="shared" si="4"/>
        <v>x_x___</v>
      </c>
    </row>
    <row r="52" spans="1:32" x14ac:dyDescent="0.3">
      <c r="A52" s="3" t="e">
        <f>IF(A51+1&lt;=$A$10,A51+1,"")</f>
        <v>#VALUE!</v>
      </c>
      <c r="B52" s="4">
        <f>IF(ISNUMBER(A52),COMBIN($A$10,A52),0)</f>
        <v>0</v>
      </c>
      <c r="D52" s="3" t="e">
        <f t="shared" si="6"/>
        <v>#VALUE!</v>
      </c>
      <c r="Z52" s="3" t="s">
        <v>5</v>
      </c>
      <c r="AC52" s="3" t="s">
        <v>5</v>
      </c>
      <c r="AF52" s="4" t="str">
        <f t="shared" si="4"/>
        <v>x__x__</v>
      </c>
    </row>
    <row r="53" spans="1:32" x14ac:dyDescent="0.3">
      <c r="A53" s="3" t="e">
        <f>IF(A52+1&lt;=$A$10,A52+1,"")</f>
        <v>#VALUE!</v>
      </c>
      <c r="B53" s="4">
        <f>IF(ISNUMBER(A53),COMBIN($A$10,A53),0)</f>
        <v>0</v>
      </c>
      <c r="D53" s="3" t="e">
        <f t="shared" si="6"/>
        <v>#VALUE!</v>
      </c>
      <c r="Z53" s="3" t="s">
        <v>5</v>
      </c>
      <c r="AB53" s="3" t="s">
        <v>5</v>
      </c>
      <c r="AC53" s="3" t="s">
        <v>5</v>
      </c>
      <c r="AF53" s="4" t="str">
        <f t="shared" si="4"/>
        <v>x_xx__</v>
      </c>
    </row>
    <row r="54" spans="1:32" x14ac:dyDescent="0.3">
      <c r="A54" s="3" t="e">
        <f>IF(A53+1&lt;=$A$10,A53+1,"")</f>
        <v>#VALUE!</v>
      </c>
      <c r="B54" s="4">
        <f>IF(ISNUMBER(A54),COMBIN($A$10,A54),0)</f>
        <v>0</v>
      </c>
      <c r="D54" s="3" t="e">
        <f t="shared" si="6"/>
        <v>#VALUE!</v>
      </c>
      <c r="Z54" s="3" t="s">
        <v>5</v>
      </c>
      <c r="AA54" s="3" t="s">
        <v>5</v>
      </c>
      <c r="AC54" s="3" t="s">
        <v>5</v>
      </c>
      <c r="AF54" s="4" t="str">
        <f t="shared" si="4"/>
        <v>xx_x__</v>
      </c>
    </row>
    <row r="55" spans="1:32" x14ac:dyDescent="0.3">
      <c r="A55" s="3" t="e">
        <f>IF(A54+1&lt;=$A$10,A54+1,"")</f>
        <v>#VALUE!</v>
      </c>
      <c r="B55" s="4">
        <f>IF(ISNUMBER(A55),COMBIN($A$10,A55),0)</f>
        <v>0</v>
      </c>
      <c r="D55" s="3" t="e">
        <f t="shared" si="6"/>
        <v>#VALUE!</v>
      </c>
      <c r="Z55" s="3" t="s">
        <v>5</v>
      </c>
      <c r="AA55" s="3" t="s">
        <v>5</v>
      </c>
      <c r="AC55" s="3" t="s">
        <v>5</v>
      </c>
      <c r="AD55" s="3" t="s">
        <v>5</v>
      </c>
      <c r="AF55" s="4" t="str">
        <f t="shared" si="4"/>
        <v>xx_xx_</v>
      </c>
    </row>
    <row r="56" spans="1:32" x14ac:dyDescent="0.3">
      <c r="A56" s="3" t="e">
        <f>IF(A55+1&lt;=$A$10,A55+1,"")</f>
        <v>#VALUE!</v>
      </c>
      <c r="B56" s="4">
        <f>IF(ISNUMBER(A56),COMBIN($A$10,A56),0)</f>
        <v>0</v>
      </c>
      <c r="D56" s="3" t="e">
        <f t="shared" si="6"/>
        <v>#VALUE!</v>
      </c>
      <c r="Z56" s="3" t="s">
        <v>5</v>
      </c>
      <c r="AA56" s="3" t="s">
        <v>5</v>
      </c>
      <c r="AD56" s="3" t="s">
        <v>5</v>
      </c>
      <c r="AF56" s="4" t="str">
        <f t="shared" si="4"/>
        <v>xx__x_</v>
      </c>
    </row>
    <row r="57" spans="1:32" x14ac:dyDescent="0.3">
      <c r="A57" s="3" t="e">
        <f>IF(A56+1&lt;=$A$10,A56+1,"")</f>
        <v>#VALUE!</v>
      </c>
      <c r="B57" s="4">
        <f>IF(ISNUMBER(A57),COMBIN($A$10,A57),0)</f>
        <v>0</v>
      </c>
      <c r="D57" s="3" t="e">
        <f t="shared" si="6"/>
        <v>#VALUE!</v>
      </c>
      <c r="AA57" s="3" t="s">
        <v>5</v>
      </c>
      <c r="AB57" s="3" t="s">
        <v>5</v>
      </c>
      <c r="AD57" s="3" t="s">
        <v>5</v>
      </c>
      <c r="AF57" s="4" t="str">
        <f t="shared" si="4"/>
        <v>_xx_x_</v>
      </c>
    </row>
    <row r="58" spans="1:32" x14ac:dyDescent="0.3">
      <c r="A58" s="3" t="e">
        <f>IF(A57+1&lt;=$A$10,A57+1,"")</f>
        <v>#VALUE!</v>
      </c>
      <c r="B58" s="4">
        <f>IF(ISNUMBER(A58),COMBIN($A$10,A58),0)</f>
        <v>0</v>
      </c>
      <c r="D58" s="3" t="e">
        <f t="shared" si="6"/>
        <v>#VALUE!</v>
      </c>
      <c r="AB58" s="3" t="s">
        <v>5</v>
      </c>
      <c r="AD58" s="3" t="s">
        <v>5</v>
      </c>
      <c r="AF58" s="4" t="str">
        <f t="shared" si="4"/>
        <v>__x_x_</v>
      </c>
    </row>
    <row r="59" spans="1:32" x14ac:dyDescent="0.3">
      <c r="A59" s="3" t="e">
        <f>IF(A58+1&lt;=$A$10,A58+1,"")</f>
        <v>#VALUE!</v>
      </c>
      <c r="B59" s="4">
        <f>IF(ISNUMBER(A59),COMBIN($A$10,A59),0)</f>
        <v>0</v>
      </c>
      <c r="D59" s="3" t="e">
        <f t="shared" si="6"/>
        <v>#VALUE!</v>
      </c>
      <c r="Z59" s="3" t="s">
        <v>5</v>
      </c>
      <c r="AA59" s="3" t="s">
        <v>5</v>
      </c>
      <c r="AB59" s="3" t="s">
        <v>5</v>
      </c>
      <c r="AD59" s="3" t="s">
        <v>5</v>
      </c>
      <c r="AF59" s="4" t="str">
        <f t="shared" si="4"/>
        <v>xxx_x_</v>
      </c>
    </row>
    <row r="60" spans="1:32" x14ac:dyDescent="0.3">
      <c r="A60" s="3" t="e">
        <f>IF(A59+1&lt;=$A$10,A59+1,"")</f>
        <v>#VALUE!</v>
      </c>
      <c r="B60" s="4">
        <f>IF(ISNUMBER(A60),COMBIN($A$10,A60),0)</f>
        <v>0</v>
      </c>
      <c r="D60" s="3" t="e">
        <f t="shared" si="6"/>
        <v>#VALUE!</v>
      </c>
      <c r="AA60" s="3" t="s">
        <v>5</v>
      </c>
      <c r="AC60" s="3" t="s">
        <v>5</v>
      </c>
      <c r="AF60" s="4" t="str">
        <f t="shared" si="4"/>
        <v>_x_x__</v>
      </c>
    </row>
    <row r="61" spans="1:32" x14ac:dyDescent="0.3">
      <c r="A61" s="3" t="e">
        <f>IF(A60+1&lt;=$A$10,A60+1,"")</f>
        <v>#VALUE!</v>
      </c>
      <c r="B61" s="4">
        <f>IF(ISNUMBER(A61),COMBIN($A$10,A61),0)</f>
        <v>0</v>
      </c>
      <c r="D61" s="3" t="e">
        <f t="shared" si="6"/>
        <v>#VALUE!</v>
      </c>
      <c r="AA61" s="3" t="s">
        <v>5</v>
      </c>
      <c r="AC61" s="3" t="s">
        <v>5</v>
      </c>
      <c r="AD61" s="3" t="s">
        <v>5</v>
      </c>
      <c r="AF61" s="4" t="str">
        <f t="shared" si="4"/>
        <v>_x_xx_</v>
      </c>
    </row>
    <row r="62" spans="1:32" x14ac:dyDescent="0.3">
      <c r="A62" s="3" t="e">
        <f>IF(A61+1&lt;=$A$10,A61+1,"")</f>
        <v>#VALUE!</v>
      </c>
      <c r="B62" s="4">
        <f>IF(ISNUMBER(A62),COMBIN($A$10,A62),0)</f>
        <v>0</v>
      </c>
      <c r="D62" s="3" t="e">
        <f t="shared" si="6"/>
        <v>#VALUE!</v>
      </c>
      <c r="AA62" s="3" t="s">
        <v>5</v>
      </c>
      <c r="AD62" s="3" t="s">
        <v>5</v>
      </c>
      <c r="AF62" s="4" t="str">
        <f t="shared" si="4"/>
        <v>_x__x_</v>
      </c>
    </row>
    <row r="63" spans="1:32" x14ac:dyDescent="0.3">
      <c r="A63" s="3" t="e">
        <f>IF(A62+1&lt;=$A$10,A62+1,"")</f>
        <v>#VALUE!</v>
      </c>
      <c r="B63" s="4">
        <f>IF(ISNUMBER(A63),COMBIN($A$10,A63),0)</f>
        <v>0</v>
      </c>
      <c r="D63" s="3" t="e">
        <f t="shared" si="6"/>
        <v>#VALUE!</v>
      </c>
      <c r="Z63" s="3" t="s">
        <v>5</v>
      </c>
      <c r="AE63" s="3" t="s">
        <v>5</v>
      </c>
      <c r="AF63" s="4" t="str">
        <f t="shared" si="4"/>
        <v>x____x</v>
      </c>
    </row>
    <row r="64" spans="1:32" x14ac:dyDescent="0.3">
      <c r="A64" s="3" t="e">
        <f>IF(A63+1&lt;=$A$10,A63+1,"")</f>
        <v>#VALUE!</v>
      </c>
      <c r="B64" s="4">
        <f>IF(ISNUMBER(A64),COMBIN($A$10,A64),0)</f>
        <v>0</v>
      </c>
      <c r="D64" s="3" t="e">
        <f t="shared" si="6"/>
        <v>#VALUE!</v>
      </c>
      <c r="Z64" s="3" t="s">
        <v>5</v>
      </c>
      <c r="AC64" s="3" t="s">
        <v>5</v>
      </c>
      <c r="AE64" s="3" t="s">
        <v>5</v>
      </c>
      <c r="AF64" s="4" t="str">
        <f t="shared" si="4"/>
        <v>x__x_x</v>
      </c>
    </row>
    <row r="65" spans="1:4" x14ac:dyDescent="0.3">
      <c r="A65" s="3" t="e">
        <f>IF(A64+1&lt;=$A$10,A64+1,"")</f>
        <v>#VALUE!</v>
      </c>
      <c r="B65" s="4">
        <f>IF(ISNUMBER(A65),COMBIN($A$10,A65),0)</f>
        <v>0</v>
      </c>
      <c r="D65" s="3" t="e">
        <f t="shared" si="6"/>
        <v>#VALUE!</v>
      </c>
    </row>
    <row r="66" spans="1:4" x14ac:dyDescent="0.3">
      <c r="A66" s="3" t="e">
        <f>IF(A65+1&lt;=$A$10,A65+1,"")</f>
        <v>#VALUE!</v>
      </c>
      <c r="B66" s="4">
        <f>IF(ISNUMBER(A66),COMBIN($A$10,A66),0)</f>
        <v>0</v>
      </c>
      <c r="D66" s="3" t="e">
        <f t="shared" si="6"/>
        <v>#VALUE!</v>
      </c>
    </row>
    <row r="67" spans="1:4" x14ac:dyDescent="0.3">
      <c r="A67" s="3" t="e">
        <f>IF(A66+1&lt;=$A$10,A66+1,"")</f>
        <v>#VALUE!</v>
      </c>
      <c r="B67" s="4">
        <f>IF(ISNUMBER(A67),COMBIN($A$10,A67),0)</f>
        <v>0</v>
      </c>
      <c r="D67" s="3" t="e">
        <f t="shared" si="6"/>
        <v>#VALUE!</v>
      </c>
    </row>
    <row r="68" spans="1:4" x14ac:dyDescent="0.3">
      <c r="A68" s="3" t="e">
        <f>IF(A67+1&lt;=$A$10,A67+1,"")</f>
        <v>#VALUE!</v>
      </c>
      <c r="B68" s="4">
        <f>IF(ISNUMBER(A68),COMBIN($A$10,A68),0)</f>
        <v>0</v>
      </c>
      <c r="D68" s="3" t="e">
        <f t="shared" si="6"/>
        <v>#VALUE!</v>
      </c>
    </row>
    <row r="69" spans="1:4" x14ac:dyDescent="0.3">
      <c r="A69" s="3" t="e">
        <f>IF(A68+1&lt;=$A$10,A68+1,"")</f>
        <v>#VALUE!</v>
      </c>
      <c r="B69" s="4">
        <f>IF(ISNUMBER(A69),COMBIN($A$10,A69),0)</f>
        <v>0</v>
      </c>
      <c r="D69" s="3" t="e">
        <f t="shared" si="6"/>
        <v>#VALUE!</v>
      </c>
    </row>
    <row r="70" spans="1:4" x14ac:dyDescent="0.3">
      <c r="A70" s="3" t="e">
        <f>IF(A69+1&lt;=$A$10,A69+1,"")</f>
        <v>#VALUE!</v>
      </c>
      <c r="B70" s="4">
        <f>IF(ISNUMBER(A70),COMBIN($A$10,A70),0)</f>
        <v>0</v>
      </c>
      <c r="D70" s="3" t="e">
        <f t="shared" si="6"/>
        <v>#VALUE!</v>
      </c>
    </row>
    <row r="71" spans="1:4" x14ac:dyDescent="0.3">
      <c r="A71" s="3" t="e">
        <f>IF(A70+1&lt;=$A$10,A70+1,"")</f>
        <v>#VALUE!</v>
      </c>
      <c r="B71" s="4">
        <f>IF(ISNUMBER(A71),COMBIN($A$10,A71),0)</f>
        <v>0</v>
      </c>
      <c r="D71" s="3" t="e">
        <f t="shared" si="6"/>
        <v>#VALUE!</v>
      </c>
    </row>
    <row r="72" spans="1:4" x14ac:dyDescent="0.3">
      <c r="A72" s="3" t="e">
        <f>IF(A71+1&lt;=$A$10,A71+1,"")</f>
        <v>#VALUE!</v>
      </c>
      <c r="B72" s="4">
        <f>IF(ISNUMBER(A72),COMBIN($A$10,A72),0)</f>
        <v>0</v>
      </c>
      <c r="D72" s="3" t="e">
        <f t="shared" si="6"/>
        <v>#VALUE!</v>
      </c>
    </row>
    <row r="73" spans="1:4" x14ac:dyDescent="0.3">
      <c r="A73" s="3" t="e">
        <f>IF(A72+1&lt;=$A$10,A72+1,"")</f>
        <v>#VALUE!</v>
      </c>
      <c r="B73" s="4">
        <f>IF(ISNUMBER(A73),COMBIN($A$10,A73),0)</f>
        <v>0</v>
      </c>
      <c r="D73" s="3" t="e">
        <f t="shared" si="6"/>
        <v>#VALUE!</v>
      </c>
    </row>
    <row r="74" spans="1:4" x14ac:dyDescent="0.3">
      <c r="A74" s="3" t="e">
        <f>IF(A73+1&lt;=$A$10,A73+1,"")</f>
        <v>#VALUE!</v>
      </c>
      <c r="B74" s="4">
        <f>IF(ISNUMBER(A74),COMBIN($A$10,A74),0)</f>
        <v>0</v>
      </c>
      <c r="D74" s="3" t="e">
        <f t="shared" si="6"/>
        <v>#VALUE!</v>
      </c>
    </row>
    <row r="75" spans="1:4" x14ac:dyDescent="0.3">
      <c r="A75" s="3" t="e">
        <f>IF(A74+1&lt;=$A$10,A74+1,"")</f>
        <v>#VALUE!</v>
      </c>
      <c r="B75" s="4">
        <f>IF(ISNUMBER(A75),COMBIN($A$10,A75),0)</f>
        <v>0</v>
      </c>
      <c r="D75" s="3" t="e">
        <f t="shared" si="6"/>
        <v>#VALUE!</v>
      </c>
    </row>
    <row r="76" spans="1:4" x14ac:dyDescent="0.3">
      <c r="A76" s="3" t="e">
        <f>IF(A75+1&lt;=$A$10,A75+1,"")</f>
        <v>#VALUE!</v>
      </c>
      <c r="B76" s="4">
        <f>IF(ISNUMBER(A76),COMBIN($A$10,A76),0)</f>
        <v>0</v>
      </c>
      <c r="D76" s="3" t="e">
        <f t="shared" si="6"/>
        <v>#VALUE!</v>
      </c>
    </row>
    <row r="77" spans="1:4" x14ac:dyDescent="0.3">
      <c r="A77" s="3" t="e">
        <f>IF(A76+1&lt;=$A$10,A76+1,"")</f>
        <v>#VALUE!</v>
      </c>
      <c r="B77" s="4">
        <f>IF(ISNUMBER(A77),COMBIN($A$10,A77),0)</f>
        <v>0</v>
      </c>
      <c r="D77" s="3" t="e">
        <f t="shared" ref="D77:D92" si="8">2^A77</f>
        <v>#VALUE!</v>
      </c>
    </row>
    <row r="78" spans="1:4" x14ac:dyDescent="0.3">
      <c r="A78" s="3" t="e">
        <f>IF(A77+1&lt;=$A$10,A77+1,"")</f>
        <v>#VALUE!</v>
      </c>
      <c r="B78" s="4">
        <f>IF(ISNUMBER(A78),COMBIN($A$10,A78),0)</f>
        <v>0</v>
      </c>
      <c r="D78" s="3" t="e">
        <f t="shared" si="8"/>
        <v>#VALUE!</v>
      </c>
    </row>
    <row r="79" spans="1:4" x14ac:dyDescent="0.3">
      <c r="A79" s="3" t="e">
        <f>IF(A78+1&lt;=$A$10,A78+1,"")</f>
        <v>#VALUE!</v>
      </c>
      <c r="B79" s="4">
        <f>IF(ISNUMBER(A79),COMBIN($A$10,A79),0)</f>
        <v>0</v>
      </c>
      <c r="D79" s="3" t="e">
        <f t="shared" si="8"/>
        <v>#VALUE!</v>
      </c>
    </row>
    <row r="80" spans="1:4" x14ac:dyDescent="0.3">
      <c r="A80" s="3" t="e">
        <f>IF(A79+1&lt;=$A$10,A79+1,"")</f>
        <v>#VALUE!</v>
      </c>
      <c r="B80" s="4">
        <f>IF(ISNUMBER(A80),COMBIN($A$10,A80),0)</f>
        <v>0</v>
      </c>
      <c r="D80" s="3" t="e">
        <f t="shared" si="8"/>
        <v>#VALUE!</v>
      </c>
    </row>
    <row r="81" spans="1:4" x14ac:dyDescent="0.3">
      <c r="A81" s="3" t="e">
        <f>IF(A80+1&lt;=$A$10,A80+1,"")</f>
        <v>#VALUE!</v>
      </c>
      <c r="B81" s="4">
        <f>IF(ISNUMBER(A81),COMBIN($A$10,A81),0)</f>
        <v>0</v>
      </c>
      <c r="D81" s="3" t="e">
        <f t="shared" si="8"/>
        <v>#VALUE!</v>
      </c>
    </row>
    <row r="82" spans="1:4" x14ac:dyDescent="0.3">
      <c r="A82" s="3" t="e">
        <f>IF(A81+1&lt;=$A$10,A81+1,"")</f>
        <v>#VALUE!</v>
      </c>
      <c r="B82" s="4">
        <f>IF(ISNUMBER(A82),COMBIN($A$10,A82),0)</f>
        <v>0</v>
      </c>
      <c r="D82" s="3" t="e">
        <f t="shared" si="8"/>
        <v>#VALUE!</v>
      </c>
    </row>
    <row r="83" spans="1:4" x14ac:dyDescent="0.3">
      <c r="A83" s="3" t="e">
        <f>IF(A82+1&lt;=$A$10,A82+1,"")</f>
        <v>#VALUE!</v>
      </c>
      <c r="B83" s="4">
        <f>IF(ISNUMBER(A83),COMBIN($A$10,A83),0)</f>
        <v>0</v>
      </c>
      <c r="D83" s="3" t="e">
        <f t="shared" si="8"/>
        <v>#VALUE!</v>
      </c>
    </row>
    <row r="84" spans="1:4" x14ac:dyDescent="0.3">
      <c r="A84" s="3" t="e">
        <f>IF(A83+1&lt;=$A$10,A83+1,"")</f>
        <v>#VALUE!</v>
      </c>
      <c r="B84" s="4">
        <f>IF(ISNUMBER(A84),COMBIN($A$10,A84),0)</f>
        <v>0</v>
      </c>
      <c r="D84" s="3" t="e">
        <f t="shared" si="8"/>
        <v>#VALUE!</v>
      </c>
    </row>
    <row r="85" spans="1:4" x14ac:dyDescent="0.3">
      <c r="A85" s="3" t="e">
        <f>IF(A84+1&lt;=$A$10,A84+1,"")</f>
        <v>#VALUE!</v>
      </c>
      <c r="B85" s="4">
        <f>IF(ISNUMBER(A85),COMBIN($A$10,A85),0)</f>
        <v>0</v>
      </c>
      <c r="D85" s="3" t="e">
        <f t="shared" si="8"/>
        <v>#VALUE!</v>
      </c>
    </row>
    <row r="86" spans="1:4" x14ac:dyDescent="0.3">
      <c r="A86" s="3" t="e">
        <f>IF(A85+1&lt;=$A$10,A85+1,"")</f>
        <v>#VALUE!</v>
      </c>
      <c r="B86" s="4">
        <f>IF(ISNUMBER(A86),COMBIN($A$10,A86),0)</f>
        <v>0</v>
      </c>
      <c r="D86" s="3" t="e">
        <f t="shared" si="8"/>
        <v>#VALUE!</v>
      </c>
    </row>
    <row r="87" spans="1:4" x14ac:dyDescent="0.3">
      <c r="A87" s="3" t="e">
        <f>IF(A86+1&lt;=$A$10,A86+1,"")</f>
        <v>#VALUE!</v>
      </c>
      <c r="B87" s="4">
        <f>IF(ISNUMBER(A87),COMBIN($A$10,A87),0)</f>
        <v>0</v>
      </c>
      <c r="D87" s="3" t="e">
        <f t="shared" si="8"/>
        <v>#VALUE!</v>
      </c>
    </row>
    <row r="88" spans="1:4" x14ac:dyDescent="0.3">
      <c r="A88" s="3" t="e">
        <f>IF(A87+1&lt;=$A$10,A87+1,"")</f>
        <v>#VALUE!</v>
      </c>
      <c r="B88" s="4">
        <f>IF(ISNUMBER(A88),COMBIN($A$10,A88),0)</f>
        <v>0</v>
      </c>
      <c r="D88" s="3" t="e">
        <f t="shared" si="8"/>
        <v>#VALUE!</v>
      </c>
    </row>
    <row r="89" spans="1:4" x14ac:dyDescent="0.3">
      <c r="A89" s="3" t="e">
        <f>IF(A88+1&lt;=$A$10,A88+1,"")</f>
        <v>#VALUE!</v>
      </c>
      <c r="B89" s="4">
        <f>IF(ISNUMBER(A89),COMBIN($A$10,A89),0)</f>
        <v>0</v>
      </c>
      <c r="D89" s="3" t="e">
        <f t="shared" si="8"/>
        <v>#VALUE!</v>
      </c>
    </row>
    <row r="90" spans="1:4" x14ac:dyDescent="0.3">
      <c r="A90" s="3" t="e">
        <f>IF(A89+1&lt;=$A$10,A89+1,"")</f>
        <v>#VALUE!</v>
      </c>
      <c r="B90" s="4">
        <f>IF(ISNUMBER(A90),COMBIN($A$10,A90),0)</f>
        <v>0</v>
      </c>
      <c r="D90" s="3" t="e">
        <f t="shared" si="8"/>
        <v>#VALUE!</v>
      </c>
    </row>
    <row r="91" spans="1:4" x14ac:dyDescent="0.3">
      <c r="A91" s="3" t="e">
        <f>IF(A90+1&lt;=$A$10,A90+1,"")</f>
        <v>#VALUE!</v>
      </c>
      <c r="B91" s="4">
        <f>IF(ISNUMBER(A91),COMBIN($A$10,A91),0)</f>
        <v>0</v>
      </c>
      <c r="D91" s="3" t="e">
        <f t="shared" si="8"/>
        <v>#VALUE!</v>
      </c>
    </row>
    <row r="92" spans="1:4" x14ac:dyDescent="0.3">
      <c r="A92" s="3" t="e">
        <f>IF(A91+1&lt;=$A$10,A91+1,"")</f>
        <v>#VALUE!</v>
      </c>
      <c r="B92" s="4">
        <f>IF(ISNUMBER(A92),COMBIN($A$10,A92),0)</f>
        <v>0</v>
      </c>
      <c r="D92" s="3" t="e">
        <f t="shared" si="8"/>
        <v>#VALUE!</v>
      </c>
    </row>
  </sheetData>
  <conditionalFormatting sqref="X1:X1048576">
    <cfRule type="duplicateValues" dxfId="5" priority="7"/>
  </conditionalFormatting>
  <conditionalFormatting sqref="Q1:Q16">
    <cfRule type="duplicateValues" dxfId="4" priority="6"/>
  </conditionalFormatting>
  <conditionalFormatting sqref="K1:K8">
    <cfRule type="duplicateValues" dxfId="3" priority="4"/>
  </conditionalFormatting>
  <conditionalFormatting sqref="F1:F5">
    <cfRule type="duplicateValues" dxfId="2" priority="3"/>
  </conditionalFormatting>
  <conditionalFormatting sqref="B1:B2">
    <cfRule type="duplicateValues" dxfId="1" priority="2"/>
  </conditionalFormatting>
  <conditionalFormatting sqref="AF1:A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pauly</dc:creator>
  <cp:lastModifiedBy>michael pauly</cp:lastModifiedBy>
  <dcterms:created xsi:type="dcterms:W3CDTF">2018-04-18T20:21:18Z</dcterms:created>
  <dcterms:modified xsi:type="dcterms:W3CDTF">2018-04-19T19:47:38Z</dcterms:modified>
</cp:coreProperties>
</file>