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7.25" sheetId="2" r:id="rId1"/>
    <sheet name="Sheet3" sheetId="3" r:id="rId2"/>
  </sheets>
  <calcPr calcId="144525" concurrentCalc="0"/>
</workbook>
</file>

<file path=xl/sharedStrings.xml><?xml version="1.0" encoding="utf-8"?>
<sst xmlns="http://schemas.openxmlformats.org/spreadsheetml/2006/main" count="58">
  <si>
    <t>ABtest结果分析</t>
  </si>
  <si>
    <t>数据日期：7.25-7.30</t>
  </si>
  <si>
    <t>A版本</t>
  </si>
  <si>
    <t>B版本</t>
  </si>
  <si>
    <t>新增用户</t>
  </si>
  <si>
    <t>观点</t>
  </si>
  <si>
    <t>上次ABtest没有明确的结果，可能shortlucky RTP并不是影响留存关键因素，所以本次AB更换了测试方向，改为对机台的波动进行测试。希望降低前3台机器的CV，使机器更加稳定，进而提高次留。</t>
  </si>
  <si>
    <t>做法</t>
  </si>
  <si>
    <t>对M1，M2，M5进行ABTest。</t>
  </si>
  <si>
    <t>TestA：采用7.12日的testA版本</t>
  </si>
  <si>
    <t>TestB：降低M1，M2，M5的CV（M1降低了大奖的概率，提高的小奖的概率和wild替换的几率。M2降低了普通spin大奖的概率，提高了小奖的几率；降低了FREESPIN出大奖的几率，提高了FREESPIN出现的几率。M5降低了大奖的概率，提高了小奖的概率）</t>
  </si>
  <si>
    <t>留存分析</t>
  </si>
  <si>
    <t>结论：</t>
  </si>
  <si>
    <t>次留</t>
  </si>
  <si>
    <t>B版本降低了M1，M5，M2的波动性</t>
  </si>
  <si>
    <t>与预期不同，B版本的次留并没有明显提高</t>
  </si>
  <si>
    <t>A版本和B版本的付费数据也没有明显差异</t>
  </si>
  <si>
    <t>可能问题</t>
  </si>
  <si>
    <t>玩家对于波动性的变动并不敏感</t>
  </si>
  <si>
    <t>-</t>
  </si>
  <si>
    <t>CV一个值不能完整的衡量机器的波动性</t>
  </si>
  <si>
    <t>三留</t>
  </si>
  <si>
    <t>线上版本，玩家实际的波动性很难衡量</t>
  </si>
  <si>
    <t>5留</t>
  </si>
  <si>
    <t>新增用户Session次数（人均）</t>
  </si>
  <si>
    <t>新增用户Spin次数</t>
  </si>
  <si>
    <t>收入分析</t>
  </si>
  <si>
    <t>新增用户付费</t>
  </si>
  <si>
    <t>新增付费人数</t>
  </si>
  <si>
    <t>总LTV</t>
  </si>
  <si>
    <t>付费率</t>
  </si>
  <si>
    <t>付费次数（按机台）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</si>
  <si>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</si>
  <si>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</si>
  <si>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</si>
  <si>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</si>
  <si>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</si>
  <si>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</si>
  <si>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</si>
  <si>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</si>
  <si>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</si>
  <si>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</si>
  <si>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</si>
  <si>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</si>
  <si>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</si>
  <si>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广告分析</t>
  </si>
  <si>
    <t>激励广告</t>
  </si>
  <si>
    <t>人均</t>
  </si>
  <si>
    <t>插屏广告</t>
  </si>
  <si>
    <t>机台分析</t>
  </si>
  <si>
    <t>机台的RTP</t>
  </si>
  <si>
    <t>total</t>
  </si>
  <si>
    <t>nomal</t>
  </si>
  <si>
    <t>longLucky</t>
  </si>
  <si>
    <t>shortLucky</t>
  </si>
  <si>
    <t>玩家首日前500次RTP</t>
  </si>
  <si>
    <t>破产率</t>
  </si>
  <si>
    <t>credit&lt;bet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</si>
</sst>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9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00B0F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0.5"/>
      <color theme="1"/>
      <name val="宋体"/>
      <charset val="134"/>
    </font>
    <font>
      <sz val="11"/>
      <color rgb="FF00B050"/>
      <name val="宋体"/>
      <charset val="134"/>
      <scheme val="minor"/>
    </font>
    <font>
      <sz val="12"/>
      <color theme="1"/>
      <name val="宋体"/>
      <charset val="0"/>
      <scheme val="minor"/>
    </font>
    <font>
      <sz val="14"/>
      <color rgb="FF00B05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2" borderId="8" applyNumberFormat="0" applyAlignment="0" applyProtection="0">
      <alignment vertical="center"/>
    </xf>
    <xf numFmtId="0" fontId="24" fillId="12" borderId="5" applyNumberFormat="0" applyAlignment="0" applyProtection="0">
      <alignment vertical="center"/>
    </xf>
    <xf numFmtId="0" fontId="25" fillId="14" borderId="9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58" fontId="5" fillId="0" borderId="0" xfId="0" applyNumberFormat="1" applyFont="1" applyFill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justify" vertical="center"/>
    </xf>
    <xf numFmtId="0" fontId="6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0" fontId="4" fillId="0" borderId="0" xfId="0" applyNumberFormat="1" applyFont="1" applyFill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Border="1" applyAlignment="1"/>
    <xf numFmtId="0" fontId="8" fillId="0" borderId="0" xfId="0" applyNumberFormat="1" applyFont="1" applyFill="1" applyAlignment="1"/>
    <xf numFmtId="0" fontId="9" fillId="0" borderId="0" xfId="0" applyFont="1" applyFill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/>
    </xf>
    <xf numFmtId="10" fontId="0" fillId="0" borderId="0" xfId="0" applyNumberFormat="1" applyFont="1" applyFill="1" applyBorder="1" applyAlignment="1" applyProtection="1">
      <alignment horizontal="center" vertical="center"/>
    </xf>
    <xf numFmtId="10" fontId="0" fillId="0" borderId="0" xfId="0" applyNumberFormat="1" applyFont="1" applyFill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abSelected="1" topLeftCell="A4" workbookViewId="0">
      <selection activeCell="F22" sqref="F22"/>
    </sheetView>
  </sheetViews>
  <sheetFormatPr defaultColWidth="9" defaultRowHeight="13.5" outlineLevelCol="5"/>
  <cols>
    <col min="1" max="1" width="40.625" style="1" customWidth="1"/>
    <col min="2" max="2" width="15.5" style="1" customWidth="1"/>
    <col min="3" max="3" width="15.625" style="1" customWidth="1"/>
    <col min="4" max="4" width="12.875" style="1" customWidth="1"/>
    <col min="5" max="5" width="9" style="1"/>
    <col min="6" max="6" width="101.625" style="1" customWidth="1"/>
    <col min="7" max="9" width="9" style="1"/>
    <col min="10" max="10" width="95.375" style="1" customWidth="1"/>
    <col min="11" max="16384" width="9" style="1"/>
  </cols>
  <sheetData>
    <row r="1" s="1" customFormat="1" ht="25.5" spans="1:1">
      <c r="A1" s="2" t="s">
        <v>0</v>
      </c>
    </row>
    <row r="2" s="1" customFormat="1" spans="1:1">
      <c r="A2" s="1" t="s">
        <v>1</v>
      </c>
    </row>
    <row r="3" s="1" customFormat="1" ht="20.25" spans="1:3">
      <c r="A3" s="3"/>
      <c r="B3" s="4" t="s">
        <v>2</v>
      </c>
      <c r="C3" s="4" t="s">
        <v>3</v>
      </c>
    </row>
    <row r="4" s="1" customFormat="1" ht="20.25" spans="1:6">
      <c r="A4" s="5" t="s">
        <v>4</v>
      </c>
      <c r="B4" s="6">
        <f>SUM(B5:B8)</f>
        <v>1895</v>
      </c>
      <c r="C4" s="6">
        <f>SUM(C5:C8)</f>
        <v>1965</v>
      </c>
      <c r="E4" s="7" t="s">
        <v>5</v>
      </c>
      <c r="F4" s="8"/>
    </row>
    <row r="5" s="1" customFormat="1" ht="27" spans="1:6">
      <c r="A5" s="9">
        <v>42942</v>
      </c>
      <c r="B5" s="3">
        <v>488</v>
      </c>
      <c r="C5" s="3">
        <v>487</v>
      </c>
      <c r="E5" s="8"/>
      <c r="F5" s="10" t="s">
        <v>6</v>
      </c>
    </row>
    <row r="6" s="1" customFormat="1" spans="1:6">
      <c r="A6" s="9">
        <v>42943</v>
      </c>
      <c r="B6" s="3">
        <v>450</v>
      </c>
      <c r="C6" s="3">
        <v>489</v>
      </c>
      <c r="E6" s="7" t="s">
        <v>7</v>
      </c>
      <c r="F6" s="8"/>
    </row>
    <row r="7" s="1" customFormat="1" ht="14.25" spans="1:6">
      <c r="A7" s="9">
        <v>42944</v>
      </c>
      <c r="B7" s="3">
        <v>501</v>
      </c>
      <c r="C7" s="3">
        <v>488</v>
      </c>
      <c r="E7" s="8"/>
      <c r="F7" s="11" t="s">
        <v>8</v>
      </c>
    </row>
    <row r="8" s="1" customFormat="1" ht="14.25" spans="1:6">
      <c r="A8" s="9">
        <v>42945</v>
      </c>
      <c r="B8" s="3">
        <v>456</v>
      </c>
      <c r="C8" s="3">
        <v>501</v>
      </c>
      <c r="E8" s="8"/>
      <c r="F8" s="11" t="s">
        <v>9</v>
      </c>
    </row>
    <row r="9" s="1" customFormat="1" ht="25.5" spans="1:6">
      <c r="A9" s="9">
        <v>42946</v>
      </c>
      <c r="B9" s="3">
        <v>508</v>
      </c>
      <c r="C9" s="3">
        <v>513</v>
      </c>
      <c r="E9" s="8"/>
      <c r="F9" s="12" t="s">
        <v>10</v>
      </c>
    </row>
    <row r="10" s="1" customFormat="1" ht="20.25" spans="1:6">
      <c r="A10" s="5" t="s">
        <v>11</v>
      </c>
      <c r="B10" s="3"/>
      <c r="C10" s="3"/>
      <c r="E10" s="13" t="s">
        <v>12</v>
      </c>
      <c r="F10" s="14"/>
    </row>
    <row r="11" s="1" customFormat="1" spans="1:6">
      <c r="A11" s="3" t="s">
        <v>13</v>
      </c>
      <c r="B11" s="15">
        <v>0.43</v>
      </c>
      <c r="C11" s="15">
        <v>0.44</v>
      </c>
      <c r="E11" s="13">
        <v>1</v>
      </c>
      <c r="F11" s="14" t="s">
        <v>14</v>
      </c>
    </row>
    <row r="12" s="1" customFormat="1" spans="1:6">
      <c r="A12" s="9">
        <v>42942</v>
      </c>
      <c r="B12" s="16">
        <v>0.418</v>
      </c>
      <c r="C12" s="16">
        <v>0.47</v>
      </c>
      <c r="E12" s="13">
        <v>2</v>
      </c>
      <c r="F12" s="14" t="s">
        <v>15</v>
      </c>
    </row>
    <row r="13" s="1" customFormat="1" spans="1:6">
      <c r="A13" s="9">
        <v>42943</v>
      </c>
      <c r="B13" s="16">
        <v>0.4533</v>
      </c>
      <c r="C13" s="16">
        <v>0.42</v>
      </c>
      <c r="E13" s="13">
        <v>3</v>
      </c>
      <c r="F13" s="14" t="s">
        <v>16</v>
      </c>
    </row>
    <row r="14" s="1" customFormat="1" spans="1:6">
      <c r="A14" s="9">
        <v>42944</v>
      </c>
      <c r="B14" s="16">
        <v>0.4431</v>
      </c>
      <c r="C14" s="16">
        <v>0.46</v>
      </c>
      <c r="E14" s="13" t="s">
        <v>17</v>
      </c>
      <c r="F14" s="14"/>
    </row>
    <row r="15" s="1" customFormat="1" spans="1:6">
      <c r="A15" s="9">
        <v>42945</v>
      </c>
      <c r="B15" s="16">
        <v>0.4079</v>
      </c>
      <c r="C15" s="16">
        <v>0.42</v>
      </c>
      <c r="E15" s="13">
        <v>1</v>
      </c>
      <c r="F15" s="14" t="s">
        <v>18</v>
      </c>
    </row>
    <row r="16" s="1" customFormat="1" spans="1:6">
      <c r="A16" s="9">
        <v>42946</v>
      </c>
      <c r="B16" s="31" t="s">
        <v>19</v>
      </c>
      <c r="C16" s="31" t="s">
        <v>19</v>
      </c>
      <c r="E16" s="13">
        <v>2</v>
      </c>
      <c r="F16" s="14" t="s">
        <v>20</v>
      </c>
    </row>
    <row r="17" s="1" customFormat="1" spans="1:6">
      <c r="A17" s="3" t="s">
        <v>21</v>
      </c>
      <c r="B17" s="15">
        <v>0.33</v>
      </c>
      <c r="C17" s="15">
        <v>0.35</v>
      </c>
      <c r="E17" s="13">
        <v>3</v>
      </c>
      <c r="F17" s="14" t="s">
        <v>22</v>
      </c>
    </row>
    <row r="18" s="1" customFormat="1" spans="1:3">
      <c r="A18" s="9">
        <v>42942</v>
      </c>
      <c r="B18" s="16">
        <v>0.3238</v>
      </c>
      <c r="C18" s="16">
        <v>0.35</v>
      </c>
    </row>
    <row r="19" s="1" customFormat="1" spans="1:3">
      <c r="A19" s="9">
        <v>42943</v>
      </c>
      <c r="B19" s="16">
        <v>0.36</v>
      </c>
      <c r="C19" s="16">
        <v>0.37</v>
      </c>
    </row>
    <row r="20" s="1" customFormat="1" spans="1:3">
      <c r="A20" s="9">
        <v>42944</v>
      </c>
      <c r="B20" s="16">
        <v>0.31</v>
      </c>
      <c r="C20" s="16">
        <v>0.33</v>
      </c>
    </row>
    <row r="21" s="1" customFormat="1" spans="1:3">
      <c r="A21" s="9">
        <v>42945</v>
      </c>
      <c r="B21" s="31" t="s">
        <v>19</v>
      </c>
      <c r="C21" s="31" t="s">
        <v>19</v>
      </c>
    </row>
    <row r="22" s="1" customFormat="1" spans="1:3">
      <c r="A22" s="3" t="s">
        <v>23</v>
      </c>
      <c r="B22" s="15">
        <v>0.2275</v>
      </c>
      <c r="C22" s="15">
        <v>0.23</v>
      </c>
    </row>
    <row r="23" s="1" customFormat="1" ht="20.25" spans="1:5">
      <c r="A23" s="5" t="s">
        <v>24</v>
      </c>
      <c r="B23" s="17">
        <v>6.3</v>
      </c>
      <c r="C23" s="17">
        <v>5.9</v>
      </c>
      <c r="E23" s="18"/>
    </row>
    <row r="24" s="1" customFormat="1" ht="20.25" spans="1:3">
      <c r="A24" s="5" t="s">
        <v>25</v>
      </c>
      <c r="B24" s="19">
        <v>656</v>
      </c>
      <c r="C24" s="19">
        <v>668</v>
      </c>
    </row>
    <row r="25" s="1" customFormat="1" ht="20.25" spans="1:1">
      <c r="A25" s="5" t="s">
        <v>26</v>
      </c>
    </row>
    <row r="26" s="1" customFormat="1" spans="1:3">
      <c r="A26" s="3" t="s">
        <v>27</v>
      </c>
      <c r="B26" s="3">
        <v>179.62</v>
      </c>
      <c r="C26" s="3">
        <v>234.5</v>
      </c>
    </row>
    <row r="27" s="1" customFormat="1" spans="1:3">
      <c r="A27" s="3" t="s">
        <v>28</v>
      </c>
      <c r="B27" s="20">
        <v>19</v>
      </c>
      <c r="C27" s="21">
        <v>20</v>
      </c>
    </row>
    <row r="28" s="1" customFormat="1" spans="1:3">
      <c r="A28" s="3" t="s">
        <v>29</v>
      </c>
      <c r="B28" s="22">
        <f>B26/B4</f>
        <v>0.0947862796833773</v>
      </c>
      <c r="C28" s="22">
        <f>C26/C4</f>
        <v>0.119338422391858</v>
      </c>
    </row>
    <row r="29" s="1" customFormat="1" spans="1:3">
      <c r="A29" s="3" t="s">
        <v>30</v>
      </c>
      <c r="B29" s="16">
        <v>0.007</v>
      </c>
      <c r="C29" s="16">
        <v>0.0069</v>
      </c>
    </row>
    <row r="30" s="1" customFormat="1" spans="1:3">
      <c r="A30" s="23" t="s">
        <v>31</v>
      </c>
      <c r="B30" s="3"/>
      <c r="C30" s="3"/>
    </row>
    <row r="31" s="1" customFormat="1" ht="14.25" spans="1:3">
      <c r="A31" s="24" t="s">
        <v>32</v>
      </c>
      <c r="B31" s="25">
        <v>5</v>
      </c>
      <c r="C31" s="25">
        <v>8</v>
      </c>
    </row>
    <row r="32" s="1" customFormat="1" ht="14.25" spans="1:3">
      <c r="A32" s="24" t="s">
        <v>33</v>
      </c>
      <c r="B32" s="25">
        <v>5</v>
      </c>
      <c r="C32" s="25">
        <v>12</v>
      </c>
    </row>
    <row r="33" s="1" customFormat="1" ht="14.25" spans="1:3">
      <c r="A33" s="24" t="s">
        <v>34</v>
      </c>
      <c r="B33" s="25">
        <v>12</v>
      </c>
      <c r="C33" s="25">
        <v>1</v>
      </c>
    </row>
    <row r="34" s="1" customFormat="1" ht="14.25" spans="1:3">
      <c r="A34" s="24" t="s">
        <v>35</v>
      </c>
      <c r="B34" s="25">
        <v>7</v>
      </c>
      <c r="C34" s="25">
        <v>3</v>
      </c>
    </row>
    <row r="35" s="1" customFormat="1" ht="14.25" spans="1:3">
      <c r="A35" s="24" t="s">
        <v>36</v>
      </c>
      <c r="B35" s="25">
        <v>11</v>
      </c>
      <c r="C35" s="25">
        <v>6</v>
      </c>
    </row>
    <row r="36" s="1" customFormat="1" ht="14.25" spans="1:4">
      <c r="A36" s="24" t="s">
        <v>37</v>
      </c>
      <c r="B36" s="25">
        <v>3</v>
      </c>
      <c r="C36" s="25">
        <v>3</v>
      </c>
      <c r="D36" s="26"/>
    </row>
    <row r="37" s="1" customFormat="1" ht="14.25" spans="1:4">
      <c r="A37" s="24" t="s">
        <v>38</v>
      </c>
      <c r="B37" s="25">
        <v>3</v>
      </c>
      <c r="C37" s="25">
        <v>1</v>
      </c>
      <c r="D37" s="26"/>
    </row>
    <row r="38" s="1" customFormat="1" ht="14.25" spans="1:4">
      <c r="A38" s="24" t="s">
        <v>39</v>
      </c>
      <c r="B38" s="25">
        <v>2</v>
      </c>
      <c r="C38" s="25">
        <v>1</v>
      </c>
      <c r="D38" s="26"/>
    </row>
    <row r="39" s="1" customFormat="1" ht="14.25" spans="1:4">
      <c r="A39" s="24" t="s">
        <v>40</v>
      </c>
      <c r="B39" s="25">
        <v>1</v>
      </c>
      <c r="C39" s="25">
        <v>2</v>
      </c>
      <c r="D39" s="26"/>
    </row>
    <row r="40" s="1" customFormat="1" ht="14.25" spans="1:4">
      <c r="A40" s="24" t="s">
        <v>41</v>
      </c>
      <c r="B40" s="25">
        <v>1</v>
      </c>
      <c r="C40" s="25">
        <v>6</v>
      </c>
      <c r="D40" s="26"/>
    </row>
    <row r="41" s="1" customFormat="1" ht="14.25" spans="1:4">
      <c r="A41" s="24" t="s">
        <v>42</v>
      </c>
      <c r="B41" s="25">
        <v>1</v>
      </c>
      <c r="C41" s="25">
        <v>4</v>
      </c>
      <c r="D41" s="26"/>
    </row>
    <row r="42" s="1" customFormat="1" ht="14.25" spans="1:4">
      <c r="A42" s="24" t="s">
        <v>43</v>
      </c>
      <c r="B42" s="25">
        <v>2</v>
      </c>
      <c r="C42" s="25"/>
      <c r="D42" s="26"/>
    </row>
    <row r="43" s="1" customFormat="1" ht="14.25" spans="1:4">
      <c r="A43" s="24" t="s">
        <v>44</v>
      </c>
      <c r="B43" s="25">
        <v>1</v>
      </c>
      <c r="C43" s="25">
        <v>2</v>
      </c>
      <c r="D43" s="26"/>
    </row>
    <row r="44" s="1" customFormat="1" ht="20.25" spans="1:4">
      <c r="A44" s="5" t="s">
        <v>45</v>
      </c>
      <c r="B44" s="3"/>
      <c r="C44" s="3"/>
      <c r="D44" s="26"/>
    </row>
    <row r="45" s="1" customFormat="1" ht="14.25" spans="1:4">
      <c r="A45" s="3" t="s">
        <v>46</v>
      </c>
      <c r="B45" s="3">
        <v>8275</v>
      </c>
      <c r="C45" s="3">
        <v>8652</v>
      </c>
      <c r="D45" s="27"/>
    </row>
    <row r="46" s="1" customFormat="1" ht="14.25" spans="1:4">
      <c r="A46" s="3" t="s">
        <v>47</v>
      </c>
      <c r="B46" s="22">
        <f>B45/B4</f>
        <v>4.36675461741425</v>
      </c>
      <c r="C46" s="22">
        <f>C45/C4</f>
        <v>4.4030534351145</v>
      </c>
      <c r="D46" s="27"/>
    </row>
    <row r="47" s="1" customFormat="1" ht="14.25" spans="1:4">
      <c r="A47" s="3" t="s">
        <v>48</v>
      </c>
      <c r="B47" s="3">
        <v>3250</v>
      </c>
      <c r="C47" s="3">
        <v>3168</v>
      </c>
      <c r="D47" s="27"/>
    </row>
    <row r="48" s="1" customFormat="1" ht="14.25" spans="1:4">
      <c r="A48" s="3" t="s">
        <v>47</v>
      </c>
      <c r="B48" s="22">
        <f>B47/B4</f>
        <v>1.71503957783641</v>
      </c>
      <c r="C48" s="22">
        <f>C47/C4</f>
        <v>1.61221374045802</v>
      </c>
      <c r="D48" s="27"/>
    </row>
    <row r="49" s="1" customFormat="1" ht="20.25" spans="1:3">
      <c r="A49" s="5" t="s">
        <v>49</v>
      </c>
      <c r="B49" s="3"/>
      <c r="C49" s="3"/>
    </row>
    <row r="50" s="1" customFormat="1" ht="18.75" spans="1:3">
      <c r="A50" s="28" t="s">
        <v>50</v>
      </c>
      <c r="B50" s="3"/>
      <c r="C50" s="3"/>
    </row>
    <row r="51" s="1" customFormat="1" spans="1:3">
      <c r="A51" s="3" t="s">
        <v>32</v>
      </c>
      <c r="B51" s="29"/>
      <c r="C51" s="29"/>
    </row>
    <row r="52" s="1" customFormat="1" spans="1:3">
      <c r="A52" s="3" t="s">
        <v>51</v>
      </c>
      <c r="B52" s="30">
        <v>1.06</v>
      </c>
      <c r="C52" s="29">
        <v>1.01</v>
      </c>
    </row>
    <row r="53" s="1" customFormat="1" spans="1:3">
      <c r="A53" s="3" t="s">
        <v>52</v>
      </c>
      <c r="B53" s="29">
        <v>0.77</v>
      </c>
      <c r="C53" s="29">
        <v>0.75</v>
      </c>
    </row>
    <row r="54" s="1" customFormat="1" spans="1:3">
      <c r="A54" s="3" t="s">
        <v>53</v>
      </c>
      <c r="B54" s="29">
        <v>3.08</v>
      </c>
      <c r="C54" s="29">
        <v>2.5</v>
      </c>
    </row>
    <row r="55" s="1" customFormat="1" spans="1:3">
      <c r="A55" s="3" t="s">
        <v>54</v>
      </c>
      <c r="B55" s="29">
        <v>8.62</v>
      </c>
      <c r="C55" s="29">
        <v>8.09</v>
      </c>
    </row>
    <row r="56" s="1" customFormat="1" spans="1:3">
      <c r="A56" s="3" t="s">
        <v>33</v>
      </c>
      <c r="B56" s="16"/>
      <c r="C56" s="16"/>
    </row>
    <row r="57" s="1" customFormat="1" spans="1:3">
      <c r="A57" s="3" t="s">
        <v>51</v>
      </c>
      <c r="B57" s="16">
        <v>0.98</v>
      </c>
      <c r="C57" s="16">
        <v>1.03</v>
      </c>
    </row>
    <row r="58" s="1" customFormat="1" spans="1:3">
      <c r="A58" s="3" t="s">
        <v>52</v>
      </c>
      <c r="B58" s="16">
        <v>0.77</v>
      </c>
      <c r="C58" s="16">
        <v>0.82</v>
      </c>
    </row>
    <row r="59" s="1" customFormat="1" spans="1:3">
      <c r="A59" s="3" t="s">
        <v>53</v>
      </c>
      <c r="B59" s="16">
        <v>1.57</v>
      </c>
      <c r="C59" s="16">
        <v>1.58</v>
      </c>
    </row>
    <row r="60" s="1" customFormat="1" spans="1:3">
      <c r="A60" s="3" t="s">
        <v>54</v>
      </c>
      <c r="B60" s="16">
        <v>8.25</v>
      </c>
      <c r="C60" s="16">
        <v>8.24</v>
      </c>
    </row>
    <row r="61" s="1" customFormat="1" spans="1:3">
      <c r="A61" s="3" t="s">
        <v>36</v>
      </c>
      <c r="B61" s="16"/>
      <c r="C61" s="16"/>
    </row>
    <row r="62" s="1" customFormat="1" spans="1:3">
      <c r="A62" s="3" t="s">
        <v>51</v>
      </c>
      <c r="B62" s="16">
        <v>1.14</v>
      </c>
      <c r="C62" s="16">
        <v>1.05</v>
      </c>
    </row>
    <row r="63" s="1" customFormat="1" spans="1:3">
      <c r="A63" s="3" t="s">
        <v>52</v>
      </c>
      <c r="B63" s="16">
        <v>0.78</v>
      </c>
      <c r="C63" s="16">
        <v>0.64</v>
      </c>
    </row>
    <row r="64" s="1" customFormat="1" spans="1:3">
      <c r="A64" s="3" t="s">
        <v>53</v>
      </c>
      <c r="B64" s="16">
        <v>3.32</v>
      </c>
      <c r="C64" s="16">
        <v>3.48</v>
      </c>
    </row>
    <row r="65" s="1" customFormat="1" spans="1:3">
      <c r="A65" s="3" t="s">
        <v>54</v>
      </c>
      <c r="B65" s="16">
        <v>9.37</v>
      </c>
      <c r="C65" s="16">
        <v>19.98</v>
      </c>
    </row>
    <row r="66" s="1" customFormat="1" ht="18.75" spans="1:3">
      <c r="A66" s="28" t="s">
        <v>55</v>
      </c>
      <c r="B66" s="16">
        <v>1.19</v>
      </c>
      <c r="C66" s="16">
        <v>1.08</v>
      </c>
    </row>
    <row r="67" s="1" customFormat="1" ht="18.75" spans="1:4">
      <c r="A67" s="28" t="s">
        <v>56</v>
      </c>
      <c r="B67" s="16">
        <v>0.468</v>
      </c>
      <c r="C67" s="16">
        <v>0.474</v>
      </c>
      <c r="D67" s="1" t="s">
        <v>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7.25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2017-07-10T07:48:00Z</dcterms:created>
  <dcterms:modified xsi:type="dcterms:W3CDTF">2017-07-31T08:14:36Z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