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Android" sheetId="3" r:id="rId1"/>
    <sheet name="IOS" sheetId="2" r:id="rId2"/>
  </sheets>
  <calcPr calcId="144525" concurrentCalc="0"/>
</workbook>
</file>

<file path=xl/sharedStrings.xml><?xml version="1.0" encoding="utf-8"?>
<sst xmlns="http://schemas.openxmlformats.org/spreadsheetml/2006/main" count="33">
  <si>
    <t>ABtest结果分析(安卓)</t>
  </si>
  <si>
    <t>数据日期：11.10-11.20</t>
  </si>
  <si>
    <t>A版本</t>
  </si>
  <si>
    <t>B版本</t>
  </si>
  <si>
    <t>预计目标</t>
  </si>
  <si>
    <t>安卓针对所有玩家，更新赌城小游戏数值，增加149.99商品和199.99商品，降低第一台机器Lucky RTP至200%（M1原来是250%）</t>
  </si>
  <si>
    <t>新增用户</t>
  </si>
  <si>
    <t>IOS更换了钻石和M1的位置</t>
  </si>
  <si>
    <t>结论：</t>
  </si>
  <si>
    <t>目前我们有大R更新到1.17.1ab，但是并没有人购买149.99和199.99，大R还是主要买29.99,49.99和99.99</t>
  </si>
  <si>
    <t>所以可以暂时去掉149.99和199.99付费点</t>
  </si>
  <si>
    <t>降低第一台机器Lucky RTP至200%后，虽然新用户破产率提升了，但是付费率并没有提升，留存变化也不明显</t>
  </si>
  <si>
    <t>IOS更换了钻石和M1的位置，留存下降</t>
  </si>
  <si>
    <t>留存分析</t>
  </si>
  <si>
    <t>次留</t>
  </si>
  <si>
    <t>三留</t>
  </si>
  <si>
    <t>7留</t>
  </si>
  <si>
    <t>新增用户Spin次数</t>
  </si>
  <si>
    <t>收入分析</t>
  </si>
  <si>
    <t>新增用户付费</t>
  </si>
  <si>
    <t>新增付费人数</t>
  </si>
  <si>
    <t>新增arppu</t>
  </si>
  <si>
    <t>总LTV</t>
  </si>
  <si>
    <t>付费率</t>
  </si>
  <si>
    <t>老用户</t>
  </si>
  <si>
    <t>老用户付费</t>
  </si>
  <si>
    <t>老付费人数</t>
  </si>
  <si>
    <t>老arppu</t>
  </si>
  <si>
    <t>机台分析</t>
  </si>
  <si>
    <t>玩家首日前500次lucky RTP</t>
  </si>
  <si>
    <t>新增破产率</t>
  </si>
  <si>
    <t>ABtest结果分析(IOS)</t>
  </si>
  <si>
    <t>数据日期：11.16-11.21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</si>
</sst>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Border="1" applyAlignment="1"/>
    <xf numFmtId="0" fontId="6" fillId="0" borderId="0" xfId="0" applyNumberFormat="1" applyFont="1" applyFill="1" applyAlignment="1"/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10" fontId="4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7"/>
  <sheetViews>
    <sheetView tabSelected="1" workbookViewId="0">
      <selection activeCell="F34" sqref="F34"/>
    </sheetView>
  </sheetViews>
  <sheetFormatPr defaultColWidth="9" defaultRowHeight="13.5" outlineLevelCol="7"/>
  <cols>
    <col min="1" max="1" width="40.625" style="1" customWidth="1"/>
    <col min="2" max="2" width="15.5" style="1" customWidth="1"/>
    <col min="3" max="3" width="15.625" style="1" customWidth="1"/>
    <col min="4" max="5" width="12.875" style="1" customWidth="1"/>
    <col min="6" max="6" width="12.625" style="1"/>
    <col min="7" max="7" width="114.1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7">
      <c r="A3" s="3"/>
      <c r="B3" s="4" t="s">
        <v>2</v>
      </c>
      <c r="C3" s="4" t="s">
        <v>3</v>
      </c>
      <c r="F3" s="1" t="s">
        <v>4</v>
      </c>
      <c r="G3" s="5" t="s">
        <v>5</v>
      </c>
    </row>
    <row r="4" s="1" customFormat="1" ht="20.25" spans="1:7">
      <c r="A4" s="6" t="s">
        <v>6</v>
      </c>
      <c r="B4" s="7">
        <f>SUM(B5:B9)</f>
        <v>2201</v>
      </c>
      <c r="C4" s="7">
        <f>SUM(C5:C9)</f>
        <v>2256</v>
      </c>
      <c r="D4" s="8"/>
      <c r="E4" s="8"/>
      <c r="F4" s="1"/>
      <c r="G4" s="5" t="s">
        <v>7</v>
      </c>
    </row>
    <row r="5" s="1" customFormat="1" spans="1:7">
      <c r="A5" s="11">
        <v>43049</v>
      </c>
      <c r="B5" s="7">
        <v>457</v>
      </c>
      <c r="C5" s="7">
        <v>459</v>
      </c>
      <c r="F5" s="9" t="s">
        <v>8</v>
      </c>
      <c r="G5" s="10"/>
    </row>
    <row r="6" s="1" customFormat="1" spans="1:7">
      <c r="A6" s="11">
        <v>43050</v>
      </c>
      <c r="B6" s="7">
        <v>409</v>
      </c>
      <c r="C6" s="7">
        <v>426</v>
      </c>
      <c r="F6" s="9">
        <v>1</v>
      </c>
      <c r="G6" s="12" t="s">
        <v>9</v>
      </c>
    </row>
    <row r="7" s="1" customFormat="1" spans="1:7">
      <c r="A7" s="11">
        <v>43051</v>
      </c>
      <c r="B7" s="14">
        <v>471</v>
      </c>
      <c r="C7" s="14">
        <v>474</v>
      </c>
      <c r="D7" s="15"/>
      <c r="F7" s="9"/>
      <c r="G7" s="10" t="s">
        <v>10</v>
      </c>
    </row>
    <row r="8" s="1" customFormat="1" spans="1:7">
      <c r="A8" s="11">
        <v>43052</v>
      </c>
      <c r="B8" s="7">
        <v>453</v>
      </c>
      <c r="C8" s="7">
        <v>471</v>
      </c>
      <c r="E8" s="15"/>
      <c r="F8" s="9">
        <v>2</v>
      </c>
      <c r="G8" s="10" t="s">
        <v>11</v>
      </c>
    </row>
    <row r="9" s="1" customFormat="1" ht="20.25" spans="1:7">
      <c r="A9" s="11">
        <v>43053</v>
      </c>
      <c r="B9" s="7">
        <v>411</v>
      </c>
      <c r="C9" s="7">
        <v>426</v>
      </c>
      <c r="D9" s="6"/>
      <c r="F9" s="16"/>
      <c r="G9" s="16"/>
    </row>
    <row r="10" s="1" customFormat="1" ht="15" customHeight="1" spans="1:7">
      <c r="A10" s="11">
        <v>43054</v>
      </c>
      <c r="B10" s="7">
        <v>555</v>
      </c>
      <c r="C10" s="7">
        <v>570</v>
      </c>
      <c r="D10" s="6"/>
      <c r="F10" s="9">
        <v>3</v>
      </c>
      <c r="G10" s="10" t="s">
        <v>12</v>
      </c>
    </row>
    <row r="11" s="1" customFormat="1" ht="15" customHeight="1" spans="1:7">
      <c r="A11" s="11">
        <v>43055</v>
      </c>
      <c r="B11" s="7">
        <v>738</v>
      </c>
      <c r="C11" s="7">
        <v>719</v>
      </c>
      <c r="D11" s="6"/>
      <c r="F11" s="9"/>
      <c r="G11" s="10"/>
    </row>
    <row r="12" s="1" customFormat="1" ht="15" customHeight="1" spans="1:7">
      <c r="A12" s="11">
        <v>43056</v>
      </c>
      <c r="B12" s="7">
        <v>470</v>
      </c>
      <c r="C12" s="7">
        <v>483</v>
      </c>
      <c r="D12" s="6"/>
      <c r="F12" s="9"/>
      <c r="G12" s="10"/>
    </row>
    <row r="13" s="1" customFormat="1" ht="15" customHeight="1" spans="1:7">
      <c r="A13" s="11">
        <v>43057</v>
      </c>
      <c r="B13" s="7">
        <v>364</v>
      </c>
      <c r="C13" s="7">
        <v>361</v>
      </c>
      <c r="D13" s="6"/>
      <c r="F13" s="9"/>
      <c r="G13" s="10"/>
    </row>
    <row r="14" s="1" customFormat="1" ht="15" customHeight="1" spans="1:7">
      <c r="A14" s="11">
        <v>43058</v>
      </c>
      <c r="B14" s="7">
        <v>385</v>
      </c>
      <c r="C14" s="7">
        <v>381</v>
      </c>
      <c r="D14" s="6"/>
      <c r="F14" s="9"/>
      <c r="G14" s="10"/>
    </row>
    <row r="15" s="1" customFormat="1" ht="15" customHeight="1" spans="1:7">
      <c r="A15" s="11">
        <v>43059</v>
      </c>
      <c r="B15" s="7">
        <v>311</v>
      </c>
      <c r="C15" s="7">
        <v>252</v>
      </c>
      <c r="D15" s="6"/>
      <c r="F15" s="9"/>
      <c r="G15" s="10"/>
    </row>
    <row r="16" s="1" customFormat="1" ht="15" customHeight="1" spans="1:7">
      <c r="A16" s="11"/>
      <c r="B16" s="7"/>
      <c r="C16" s="7"/>
      <c r="D16" s="6"/>
      <c r="F16" s="9"/>
      <c r="G16" s="10"/>
    </row>
    <row r="17" s="1" customFormat="1" ht="15" customHeight="1" spans="1:7">
      <c r="A17" s="11"/>
      <c r="B17" s="7"/>
      <c r="C17" s="7"/>
      <c r="D17" s="6"/>
      <c r="F17" s="9"/>
      <c r="G17" s="10"/>
    </row>
    <row r="18" s="1" customFormat="1" ht="15" customHeight="1" spans="1:7">
      <c r="A18" s="6" t="s">
        <v>13</v>
      </c>
      <c r="B18" s="7"/>
      <c r="C18" s="7"/>
      <c r="F18" s="9"/>
      <c r="G18" s="10"/>
    </row>
    <row r="19" s="1" customFormat="1" spans="1:7">
      <c r="A19" s="3" t="s">
        <v>14</v>
      </c>
      <c r="B19" s="17">
        <v>0.409</v>
      </c>
      <c r="C19" s="17">
        <f>AVERAGE(C20:C29)</f>
        <v>0.408</v>
      </c>
      <c r="D19" s="18"/>
      <c r="F19" s="9"/>
      <c r="G19" s="10"/>
    </row>
    <row r="20" s="1" customFormat="1" spans="1:7">
      <c r="A20" s="11">
        <v>43049</v>
      </c>
      <c r="B20" s="19">
        <v>0.42</v>
      </c>
      <c r="C20" s="19">
        <v>0.37</v>
      </c>
      <c r="D20" s="20"/>
      <c r="E20" s="20"/>
      <c r="F20" s="9"/>
      <c r="G20" s="10"/>
    </row>
    <row r="21" s="1" customFormat="1" spans="1:7">
      <c r="A21" s="11">
        <v>43050</v>
      </c>
      <c r="B21" s="19">
        <v>0.4</v>
      </c>
      <c r="C21" s="19">
        <v>0.42</v>
      </c>
      <c r="D21" s="20"/>
      <c r="E21" s="20"/>
      <c r="F21" s="21"/>
      <c r="G21" s="22"/>
    </row>
    <row r="22" s="1" customFormat="1" spans="1:7">
      <c r="A22" s="11">
        <v>43051</v>
      </c>
      <c r="B22" s="19">
        <v>0.37</v>
      </c>
      <c r="C22" s="19">
        <v>0.41</v>
      </c>
      <c r="D22" s="20"/>
      <c r="E22" s="20"/>
      <c r="F22" s="23"/>
      <c r="G22" s="24"/>
    </row>
    <row r="23" s="1" customFormat="1" spans="1:7">
      <c r="A23" s="11">
        <v>43052</v>
      </c>
      <c r="B23" s="19">
        <v>0.39</v>
      </c>
      <c r="C23" s="19">
        <v>0.39</v>
      </c>
      <c r="D23" s="20"/>
      <c r="E23" s="20"/>
      <c r="F23" s="23"/>
      <c r="G23" s="24"/>
    </row>
    <row r="24" s="1" customFormat="1" spans="1:7">
      <c r="A24" s="11">
        <v>43053</v>
      </c>
      <c r="B24" s="19">
        <v>0.44</v>
      </c>
      <c r="C24" s="19">
        <v>0.44</v>
      </c>
      <c r="D24" s="20"/>
      <c r="E24" s="20"/>
      <c r="F24" s="23"/>
      <c r="G24" s="24"/>
    </row>
    <row r="25" s="1" customFormat="1" spans="1:7">
      <c r="A25" s="11">
        <v>43054</v>
      </c>
      <c r="B25" s="19">
        <v>0.49</v>
      </c>
      <c r="C25" s="19">
        <v>0.49</v>
      </c>
      <c r="D25" s="20"/>
      <c r="E25" s="20"/>
      <c r="F25" s="23"/>
      <c r="G25" s="24"/>
    </row>
    <row r="26" s="1" customFormat="1" spans="1:5">
      <c r="A26" s="11">
        <v>43055</v>
      </c>
      <c r="B26" s="19">
        <v>0.49</v>
      </c>
      <c r="C26" s="19">
        <v>0.47</v>
      </c>
      <c r="D26" s="20"/>
      <c r="E26" s="20"/>
    </row>
    <row r="27" s="1" customFormat="1" spans="1:5">
      <c r="A27" s="11">
        <v>43056</v>
      </c>
      <c r="B27" s="19">
        <v>0.37</v>
      </c>
      <c r="C27" s="19">
        <v>0.37</v>
      </c>
      <c r="D27" s="20"/>
      <c r="E27" s="20"/>
    </row>
    <row r="28" s="1" customFormat="1" spans="1:5">
      <c r="A28" s="11">
        <v>43057</v>
      </c>
      <c r="B28" s="19">
        <v>0.37</v>
      </c>
      <c r="C28" s="19">
        <v>0.35</v>
      </c>
      <c r="D28" s="20"/>
      <c r="E28" s="20"/>
    </row>
    <row r="29" s="1" customFormat="1" spans="1:5">
      <c r="A29" s="11">
        <v>43058</v>
      </c>
      <c r="B29" s="19">
        <v>0.35</v>
      </c>
      <c r="C29" s="19">
        <v>0.37</v>
      </c>
      <c r="D29" s="20"/>
      <c r="E29" s="20"/>
    </row>
    <row r="30" s="1" customFormat="1" spans="1:5">
      <c r="A30" s="3" t="s">
        <v>15</v>
      </c>
      <c r="B30" s="17">
        <v>0.256</v>
      </c>
      <c r="C30" s="17">
        <f>AVERAGE(C31:C40)</f>
        <v>0.2746</v>
      </c>
      <c r="D30" s="18"/>
      <c r="E30" s="20"/>
    </row>
    <row r="31" s="1" customFormat="1" spans="1:5">
      <c r="A31" s="11">
        <v>43049</v>
      </c>
      <c r="B31" s="35">
        <v>0.26</v>
      </c>
      <c r="C31" s="35">
        <v>0.25</v>
      </c>
      <c r="D31" s="18"/>
      <c r="E31" s="18"/>
    </row>
    <row r="32" s="1" customFormat="1" spans="1:5">
      <c r="A32" s="11">
        <v>43050</v>
      </c>
      <c r="B32" s="35">
        <v>0.27</v>
      </c>
      <c r="C32" s="35">
        <v>0.27</v>
      </c>
      <c r="D32" s="18"/>
      <c r="E32" s="18"/>
    </row>
    <row r="33" s="1" customFormat="1" spans="1:5">
      <c r="A33" s="11">
        <v>43051</v>
      </c>
      <c r="B33" s="35">
        <v>0.27</v>
      </c>
      <c r="C33" s="35">
        <v>0.32</v>
      </c>
      <c r="D33" s="18"/>
      <c r="E33" s="18"/>
    </row>
    <row r="34" s="1" customFormat="1" spans="1:5">
      <c r="A34" s="11">
        <v>43052</v>
      </c>
      <c r="B34" s="35">
        <v>0.27</v>
      </c>
      <c r="C34" s="35">
        <v>0.27</v>
      </c>
      <c r="D34" s="18"/>
      <c r="E34" s="18"/>
    </row>
    <row r="35" s="1" customFormat="1" spans="1:5">
      <c r="A35" s="11">
        <v>43053</v>
      </c>
      <c r="B35" s="35">
        <v>0.25</v>
      </c>
      <c r="C35" s="35">
        <v>0.29</v>
      </c>
      <c r="D35" s="20"/>
      <c r="E35" s="18"/>
    </row>
    <row r="36" s="1" customFormat="1" spans="1:5">
      <c r="A36" s="11">
        <v>43054</v>
      </c>
      <c r="B36" s="19">
        <v>0.29</v>
      </c>
      <c r="C36" s="19">
        <v>0.33</v>
      </c>
      <c r="D36" s="20"/>
      <c r="E36" s="20"/>
    </row>
    <row r="37" s="1" customFormat="1" spans="1:5">
      <c r="A37" s="11">
        <v>43055</v>
      </c>
      <c r="B37" s="19">
        <v>0.29</v>
      </c>
      <c r="C37" s="19">
        <v>0.3</v>
      </c>
      <c r="D37" s="20"/>
      <c r="E37" s="20"/>
    </row>
    <row r="38" s="1" customFormat="1" spans="1:5">
      <c r="A38" s="11">
        <v>43056</v>
      </c>
      <c r="B38" s="19">
        <v>0.24</v>
      </c>
      <c r="C38" s="19">
        <v>0.25</v>
      </c>
      <c r="D38" s="20"/>
      <c r="E38" s="20"/>
    </row>
    <row r="39" s="1" customFormat="1" spans="1:5">
      <c r="A39" s="11">
        <v>43057</v>
      </c>
      <c r="B39" s="19">
        <v>0.24</v>
      </c>
      <c r="C39" s="19">
        <v>0.23</v>
      </c>
      <c r="D39" s="20"/>
      <c r="E39" s="20"/>
    </row>
    <row r="40" s="1" customFormat="1" spans="1:5">
      <c r="A40" s="11">
        <v>43058</v>
      </c>
      <c r="B40" s="19">
        <v>0.18</v>
      </c>
      <c r="C40" s="19">
        <v>0.236</v>
      </c>
      <c r="D40" s="20"/>
      <c r="E40" s="20"/>
    </row>
    <row r="41" s="1" customFormat="1" spans="1:5">
      <c r="A41" s="11" t="s">
        <v>16</v>
      </c>
      <c r="B41" s="17">
        <v>0.189</v>
      </c>
      <c r="C41" s="17">
        <v>0.188</v>
      </c>
      <c r="D41" s="18"/>
      <c r="E41" s="20"/>
    </row>
    <row r="42" s="1" customFormat="1" spans="1:5">
      <c r="A42" s="11">
        <v>43049</v>
      </c>
      <c r="B42" s="35">
        <v>0.2</v>
      </c>
      <c r="C42" s="35">
        <v>0.161</v>
      </c>
      <c r="D42" s="20"/>
      <c r="E42" s="20"/>
    </row>
    <row r="43" s="1" customFormat="1" spans="1:5">
      <c r="A43" s="11">
        <v>43050</v>
      </c>
      <c r="B43" s="35">
        <v>0.24</v>
      </c>
      <c r="C43" s="35">
        <v>0.176</v>
      </c>
      <c r="D43" s="20"/>
      <c r="E43" s="20"/>
    </row>
    <row r="44" s="1" customFormat="1" spans="1:5">
      <c r="A44" s="11">
        <v>43051</v>
      </c>
      <c r="B44" s="35">
        <v>0.18</v>
      </c>
      <c r="C44" s="35">
        <v>0.23</v>
      </c>
      <c r="D44" s="20"/>
      <c r="E44" s="20"/>
    </row>
    <row r="45" s="1" customFormat="1" spans="1:5">
      <c r="A45" s="11">
        <v>43052</v>
      </c>
      <c r="B45" s="35">
        <v>0.16</v>
      </c>
      <c r="C45" s="35">
        <v>0.2</v>
      </c>
      <c r="D45" s="20"/>
      <c r="E45" s="20"/>
    </row>
    <row r="46" s="1" customFormat="1" spans="1:5">
      <c r="A46" s="11">
        <v>43053</v>
      </c>
      <c r="B46" s="35">
        <v>0.18</v>
      </c>
      <c r="C46" s="35">
        <v>0.176</v>
      </c>
      <c r="D46" s="20"/>
      <c r="E46" s="20"/>
    </row>
    <row r="47" s="1" customFormat="1" spans="1:5">
      <c r="A47" s="11">
        <v>43054</v>
      </c>
      <c r="B47" s="35">
        <v>0.19</v>
      </c>
      <c r="C47" s="35">
        <v>0.23</v>
      </c>
      <c r="D47" s="20"/>
      <c r="E47" s="20"/>
    </row>
    <row r="48" s="1" customFormat="1" spans="1:5">
      <c r="A48" s="11">
        <v>43055</v>
      </c>
      <c r="B48" s="35">
        <v>0.2</v>
      </c>
      <c r="C48" s="35">
        <v>0.2</v>
      </c>
      <c r="D48" s="20"/>
      <c r="E48" s="20"/>
    </row>
    <row r="49" s="1" customFormat="1" spans="1:5">
      <c r="A49" s="11">
        <v>43056</v>
      </c>
      <c r="B49" s="35">
        <v>0.16</v>
      </c>
      <c r="C49" s="35">
        <v>0.13</v>
      </c>
      <c r="D49" s="20"/>
      <c r="E49" s="20"/>
    </row>
    <row r="50" s="1" customFormat="1" ht="20.25" spans="1:5">
      <c r="A50" s="6" t="s">
        <v>17</v>
      </c>
      <c r="B50" s="25">
        <v>588</v>
      </c>
      <c r="C50" s="25">
        <v>612</v>
      </c>
      <c r="E50" s="20"/>
    </row>
    <row r="51" s="1" customFormat="1" ht="20.25" spans="1:4">
      <c r="A51" s="6" t="s">
        <v>18</v>
      </c>
      <c r="D51" s="6"/>
    </row>
    <row r="52" s="1" customFormat="1" ht="20.25" spans="1:5">
      <c r="A52" s="6" t="s">
        <v>6</v>
      </c>
      <c r="E52" s="6"/>
    </row>
    <row r="53" s="1" customFormat="1" spans="1:3">
      <c r="A53" s="3" t="s">
        <v>19</v>
      </c>
      <c r="B53" s="3">
        <v>630</v>
      </c>
      <c r="C53" s="3">
        <v>2688</v>
      </c>
    </row>
    <row r="54" s="1" customFormat="1" spans="1:5">
      <c r="A54" s="3" t="s">
        <v>20</v>
      </c>
      <c r="B54" s="26">
        <v>54</v>
      </c>
      <c r="C54" s="27">
        <v>49</v>
      </c>
      <c r="D54" s="1"/>
      <c r="E54" s="15"/>
    </row>
    <row r="55" s="1" customFormat="1" spans="1:5">
      <c r="A55" s="3" t="s">
        <v>21</v>
      </c>
      <c r="B55" s="28">
        <f>B53/B54</f>
        <v>11.6666666666667</v>
      </c>
      <c r="C55" s="28">
        <f>C53/C54</f>
        <v>54.8571428571429</v>
      </c>
      <c r="D55" s="29"/>
      <c r="E55" s="15"/>
    </row>
    <row r="56" s="1" customFormat="1" spans="1:5">
      <c r="A56" s="3" t="s">
        <v>22</v>
      </c>
      <c r="B56" s="30">
        <f>B53/B4</f>
        <v>0.286233530213539</v>
      </c>
      <c r="C56" s="30">
        <f>C53/C4</f>
        <v>1.19148936170213</v>
      </c>
      <c r="E56" s="29"/>
    </row>
    <row r="57" s="1" customFormat="1" spans="1:5">
      <c r="A57" s="3" t="s">
        <v>23</v>
      </c>
      <c r="B57" s="19">
        <f>B54/B4</f>
        <v>0.0245343025897319</v>
      </c>
      <c r="C57" s="19">
        <f>C54/C4</f>
        <v>0.0217198581560284</v>
      </c>
      <c r="E57" s="15"/>
    </row>
    <row r="58" s="1" customFormat="1" ht="20.25" spans="1:5">
      <c r="A58" s="6" t="s">
        <v>24</v>
      </c>
      <c r="B58" s="1"/>
      <c r="C58" s="1"/>
      <c r="E58" s="6"/>
    </row>
    <row r="59" s="1" customFormat="1" spans="1:3">
      <c r="A59" s="3" t="s">
        <v>25</v>
      </c>
      <c r="B59" s="3">
        <v>2209</v>
      </c>
      <c r="C59" s="3">
        <v>1765</v>
      </c>
    </row>
    <row r="60" s="1" customFormat="1" spans="1:5">
      <c r="A60" s="3" t="s">
        <v>26</v>
      </c>
      <c r="B60" s="26">
        <v>51</v>
      </c>
      <c r="C60" s="27">
        <v>62</v>
      </c>
      <c r="E60" s="15"/>
    </row>
    <row r="61" s="1" customFormat="1" spans="1:5">
      <c r="A61" s="3" t="s">
        <v>27</v>
      </c>
      <c r="B61" s="28">
        <f>B59/B60</f>
        <v>43.3137254901961</v>
      </c>
      <c r="C61" s="28">
        <f>C59/C60</f>
        <v>28.4677419354839</v>
      </c>
      <c r="D61" s="29"/>
      <c r="E61" s="15"/>
    </row>
    <row r="62" s="1" customFormat="1" spans="1:5">
      <c r="A62" s="3" t="s">
        <v>22</v>
      </c>
      <c r="B62" s="30">
        <f>B59/B10</f>
        <v>3.98018018018018</v>
      </c>
      <c r="C62" s="30">
        <f>C59/C10</f>
        <v>3.09649122807018</v>
      </c>
      <c r="E62" s="29"/>
    </row>
    <row r="63" s="1" customFormat="1" ht="20.25" spans="1:5">
      <c r="A63" s="6" t="s">
        <v>28</v>
      </c>
      <c r="B63" s="3"/>
      <c r="C63" s="3"/>
      <c r="E63" s="32"/>
    </row>
    <row r="64" s="1" customFormat="1" ht="18" customHeight="1" spans="1:3">
      <c r="A64" s="33" t="s">
        <v>29</v>
      </c>
      <c r="B64" s="19">
        <v>2.1</v>
      </c>
      <c r="C64" s="19">
        <v>1.8</v>
      </c>
    </row>
    <row r="65" s="1" customFormat="1" ht="18.75" spans="1:3">
      <c r="A65" s="33" t="s">
        <v>30</v>
      </c>
      <c r="B65" s="19">
        <v>0.488</v>
      </c>
      <c r="C65" s="19">
        <v>0.53</v>
      </c>
    </row>
    <row r="66" s="1" customFormat="1" spans="1:1">
      <c r="A66" s="3"/>
    </row>
    <row r="67" s="1" customFormat="1" spans="1:8">
      <c r="A67" s="34"/>
      <c r="B67" s="34"/>
      <c r="C67" s="34"/>
      <c r="D67" s="1"/>
      <c r="E67" s="1"/>
      <c r="H67"/>
    </row>
    <row r="68" s="1" customFormat="1" spans="1:8">
      <c r="A68" s="34"/>
      <c r="B68" s="34"/>
      <c r="C68" s="34"/>
      <c r="D68" s="1"/>
      <c r="E68" s="1"/>
      <c r="F68" s="1"/>
      <c r="G68" s="1"/>
      <c r="H68"/>
    </row>
    <row r="69" s="1" customFormat="1" spans="1:8">
      <c r="A69" s="34"/>
      <c r="B69" s="34"/>
      <c r="C69" s="34"/>
      <c r="D69" s="1"/>
      <c r="E69" s="1"/>
      <c r="F69" s="1"/>
      <c r="G69" s="1"/>
      <c r="H69"/>
    </row>
    <row r="70" s="1" customFormat="1" spans="1:8">
      <c r="A70" s="34"/>
      <c r="B70" s="34"/>
      <c r="C70" s="34"/>
      <c r="D70" s="1"/>
      <c r="E70" s="1"/>
      <c r="F70" s="1"/>
      <c r="G70" s="1"/>
      <c r="H70"/>
    </row>
    <row r="71" s="1" customFormat="1" spans="1:8">
      <c r="A71" s="34"/>
      <c r="B71" s="34"/>
      <c r="C71" s="34"/>
      <c r="D71" s="1"/>
      <c r="E71" s="1"/>
      <c r="F71" s="1"/>
      <c r="G71" s="1"/>
      <c r="H71"/>
    </row>
    <row r="72" s="1" customFormat="1" spans="1:8">
      <c r="A72" s="34"/>
      <c r="B72" s="34"/>
      <c r="C72" s="34"/>
      <c r="D72" s="1"/>
      <c r="E72" s="1"/>
      <c r="F72" s="1"/>
      <c r="G72" s="1"/>
      <c r="H72"/>
    </row>
    <row r="73" s="1" customFormat="1" spans="1:8">
      <c r="A73" s="34"/>
      <c r="B73" s="34"/>
      <c r="C73" s="34"/>
      <c r="D73" s="1"/>
      <c r="E73" s="1"/>
      <c r="F73" s="1"/>
      <c r="G73" s="1"/>
      <c r="H73"/>
    </row>
    <row r="74" s="1" customFormat="1" spans="1:8">
      <c r="A74" s="34"/>
      <c r="B74" s="34"/>
      <c r="C74" s="34"/>
      <c r="D74" s="1"/>
      <c r="E74" s="1"/>
      <c r="F74" s="1"/>
      <c r="G74" s="1"/>
      <c r="H74"/>
    </row>
    <row r="75" s="1" customFormat="1" spans="1:8">
      <c r="A75" s="34"/>
      <c r="B75" s="34"/>
      <c r="C75" s="34"/>
      <c r="D75" s="1"/>
      <c r="E75" s="1"/>
      <c r="F75" s="1"/>
      <c r="G75" s="1"/>
      <c r="H75"/>
    </row>
    <row r="76" s="1" customFormat="1" spans="1:8">
      <c r="A76" s="34"/>
      <c r="B76" s="34"/>
      <c r="C76" s="34"/>
      <c r="D76" s="1"/>
      <c r="E76" s="1"/>
      <c r="F76" s="1"/>
      <c r="G76" s="1"/>
      <c r="H76"/>
    </row>
    <row r="77" s="1" customFormat="1" spans="1:8">
      <c r="A77" s="34"/>
      <c r="B77" s="34"/>
      <c r="C77" s="34"/>
      <c r="D77" s="1"/>
      <c r="E77" s="1"/>
      <c r="F77" s="1"/>
      <c r="G77" s="1"/>
      <c r="H77"/>
    </row>
    <row r="78" s="1" customFormat="1" spans="1:8">
      <c r="A78" s="34"/>
      <c r="B78" s="34"/>
      <c r="C78" s="34"/>
      <c r="D78" s="1"/>
      <c r="E78" s="1"/>
      <c r="F78" s="1"/>
      <c r="G78" s="1"/>
      <c r="H78"/>
    </row>
    <row r="79" s="1" customFormat="1" spans="1:8">
      <c r="A79" s="34"/>
      <c r="B79" s="34"/>
      <c r="C79" s="34"/>
      <c r="D79" s="1"/>
      <c r="E79" s="1"/>
      <c r="F79" s="1"/>
      <c r="G79" s="1"/>
      <c r="H79"/>
    </row>
    <row r="80" s="1" customFormat="1" spans="1:8">
      <c r="A80" s="34"/>
      <c r="B80" s="34"/>
      <c r="C80" s="34"/>
      <c r="D80" s="1"/>
      <c r="E80" s="1"/>
      <c r="F80" s="1"/>
      <c r="G80" s="1"/>
      <c r="H80"/>
    </row>
    <row r="81" s="1" customFormat="1" spans="1:8">
      <c r="A81" s="34"/>
      <c r="B81" s="34"/>
      <c r="C81" s="34"/>
      <c r="D81" s="1"/>
      <c r="E81" s="1"/>
      <c r="F81" s="1"/>
      <c r="G81" s="1"/>
      <c r="H81"/>
    </row>
    <row r="82" s="1" customFormat="1" spans="1:8">
      <c r="A82" s="34"/>
      <c r="B82" s="34"/>
      <c r="C82" s="34"/>
      <c r="D82" s="1"/>
      <c r="E82" s="1"/>
      <c r="F82" s="1"/>
      <c r="G82" s="1"/>
      <c r="H82"/>
    </row>
    <row r="83" s="1" customFormat="1" spans="1:8">
      <c r="A83" s="34"/>
      <c r="B83" s="34"/>
      <c r="C83" s="34"/>
      <c r="D83" s="1"/>
      <c r="E83" s="1"/>
      <c r="F83" s="1"/>
      <c r="G83" s="1"/>
      <c r="H83"/>
    </row>
    <row r="84" s="1" customFormat="1" spans="1:8">
      <c r="A84" s="34"/>
      <c r="B84" s="34"/>
      <c r="C84" s="34"/>
      <c r="D84" s="1"/>
      <c r="E84" s="1"/>
      <c r="F84" s="1"/>
      <c r="G84" s="1"/>
      <c r="H84"/>
    </row>
    <row r="85" s="1" customFormat="1" spans="1:8">
      <c r="A85" s="34"/>
      <c r="B85" s="34"/>
      <c r="C85" s="34"/>
      <c r="D85" s="1"/>
      <c r="E85" s="1"/>
      <c r="F85" s="1"/>
      <c r="G85" s="1"/>
      <c r="H85"/>
    </row>
    <row r="86" s="1" customFormat="1" spans="1:8">
      <c r="A86" s="34"/>
      <c r="B86" s="34"/>
      <c r="C86" s="34"/>
      <c r="D86" s="1"/>
      <c r="E86" s="1"/>
      <c r="F86" s="1"/>
      <c r="G86" s="1"/>
      <c r="H86"/>
    </row>
    <row r="87" s="1" customFormat="1" spans="1:8">
      <c r="A87" s="34"/>
      <c r="B87" s="34"/>
      <c r="C87" s="34"/>
      <c r="D87" s="1"/>
      <c r="E87" s="1"/>
      <c r="F87" s="1"/>
      <c r="G87" s="1"/>
      <c r="H87"/>
    </row>
    <row r="88" s="1" customFormat="1" spans="1:8">
      <c r="A88" s="34"/>
      <c r="B88" s="34"/>
      <c r="C88" s="34"/>
      <c r="D88" s="1"/>
      <c r="E88" s="1"/>
      <c r="F88" s="1"/>
      <c r="G88" s="1"/>
      <c r="H88"/>
    </row>
    <row r="89" s="1" customFormat="1" spans="1:8">
      <c r="A89" s="34"/>
      <c r="B89" s="34"/>
      <c r="C89" s="34"/>
      <c r="D89" s="1"/>
      <c r="E89" s="1"/>
      <c r="F89" s="1"/>
      <c r="G89" s="1"/>
      <c r="H89"/>
    </row>
    <row r="90" s="1" customFormat="1" spans="1:8">
      <c r="A90" s="34"/>
      <c r="B90" s="34"/>
      <c r="C90" s="34"/>
      <c r="D90" s="1"/>
      <c r="E90" s="1"/>
      <c r="F90" s="1"/>
      <c r="G90" s="1"/>
      <c r="H90"/>
    </row>
    <row r="91" s="1" customFormat="1" spans="1:8">
      <c r="A91" s="34"/>
      <c r="B91" s="34"/>
      <c r="C91" s="34"/>
      <c r="D91" s="1"/>
      <c r="E91" s="1"/>
      <c r="F91" s="1"/>
      <c r="G91" s="1"/>
      <c r="H91"/>
    </row>
    <row r="92" s="1" customFormat="1" spans="1:8">
      <c r="A92" s="34"/>
      <c r="B92" s="34"/>
      <c r="C92" s="34"/>
      <c r="D92" s="1"/>
      <c r="E92" s="1"/>
      <c r="F92" s="1"/>
      <c r="G92" s="1"/>
      <c r="H92"/>
    </row>
    <row r="93" s="1" customFormat="1" spans="1:8">
      <c r="A93" s="34"/>
      <c r="B93" s="1"/>
      <c r="C93" s="34"/>
      <c r="D93" s="1"/>
      <c r="E93" s="1"/>
      <c r="F93" s="1"/>
      <c r="G93" s="1"/>
      <c r="H93"/>
    </row>
    <row r="94" s="1" customFormat="1" spans="1:8">
      <c r="A94" s="34"/>
      <c r="B94" s="1"/>
      <c r="C94" s="34"/>
      <c r="D94" s="1"/>
      <c r="E94" s="1"/>
      <c r="F94" s="1"/>
      <c r="G94" s="1"/>
      <c r="H94"/>
    </row>
    <row r="95" s="1" customFormat="1" spans="1:8">
      <c r="A95" s="34"/>
      <c r="B95" s="1"/>
      <c r="C95" s="34"/>
      <c r="D95" s="1"/>
      <c r="E95" s="1"/>
      <c r="F95" s="1"/>
      <c r="G95" s="1"/>
      <c r="H95"/>
    </row>
    <row r="96" s="1" customFormat="1" spans="1:8">
      <c r="A96" s="34"/>
      <c r="B96" s="1"/>
      <c r="C96" s="34"/>
      <c r="D96" s="1"/>
      <c r="E96" s="1"/>
      <c r="F96" s="1"/>
      <c r="G96" s="1"/>
      <c r="H96"/>
    </row>
    <row r="97" s="1" customFormat="1" spans="1:8">
      <c r="A97" s="34"/>
      <c r="B97" s="1"/>
      <c r="C97" s="34"/>
      <c r="D97" s="1"/>
      <c r="E97" s="1"/>
      <c r="F97" s="1"/>
      <c r="G97" s="1"/>
      <c r="H97"/>
    </row>
    <row r="98" s="1" customFormat="1" spans="1:8">
      <c r="A98" s="34"/>
      <c r="B98" s="1"/>
      <c r="C98" s="34"/>
      <c r="D98" s="1"/>
      <c r="E98" s="1"/>
      <c r="F98" s="1"/>
      <c r="G98" s="1"/>
      <c r="H98"/>
    </row>
    <row r="99" s="1" customFormat="1" spans="1:8">
      <c r="A99" s="34"/>
      <c r="B99" s="1"/>
      <c r="C99" s="34"/>
      <c r="D99" s="1"/>
      <c r="E99" s="1"/>
      <c r="F99" s="1"/>
      <c r="G99" s="1"/>
      <c r="H99"/>
    </row>
    <row r="100" s="1" customFormat="1" spans="1:8">
      <c r="A100" s="34"/>
      <c r="B100" s="1"/>
      <c r="C100" s="34"/>
      <c r="D100" s="1"/>
      <c r="E100" s="1"/>
      <c r="F100" s="1"/>
      <c r="G100" s="1"/>
      <c r="H100"/>
    </row>
    <row r="101" s="1" customFormat="1" spans="1:8">
      <c r="A101" s="34"/>
      <c r="B101" s="1"/>
      <c r="C101" s="34"/>
      <c r="D101" s="1"/>
      <c r="E101" s="1"/>
      <c r="F101" s="1"/>
      <c r="G101" s="1"/>
      <c r="H101"/>
    </row>
    <row r="102" s="1" customFormat="1" spans="1:8">
      <c r="A102" s="34"/>
      <c r="B102" s="1"/>
      <c r="C102" s="34"/>
      <c r="D102" s="1"/>
      <c r="E102" s="1"/>
      <c r="F102" s="1"/>
      <c r="G102" s="1"/>
      <c r="H102"/>
    </row>
    <row r="103" s="1" customFormat="1" spans="1:8">
      <c r="A103" s="34"/>
      <c r="B103" s="1"/>
      <c r="C103" s="34"/>
      <c r="D103" s="1"/>
      <c r="E103" s="1"/>
      <c r="F103" s="1"/>
      <c r="G103" s="1"/>
      <c r="H103"/>
    </row>
    <row r="104" s="1" customFormat="1" spans="1:8">
      <c r="A104" s="34"/>
      <c r="B104" s="1"/>
      <c r="C104" s="34"/>
      <c r="D104" s="1"/>
      <c r="E104" s="1"/>
      <c r="F104" s="1"/>
      <c r="G104" s="1"/>
      <c r="H104"/>
    </row>
    <row r="105" s="1" customFormat="1" spans="1:8">
      <c r="A105" s="34"/>
      <c r="B105" s="1"/>
      <c r="C105" s="34"/>
      <c r="D105" s="1"/>
      <c r="E105" s="1"/>
      <c r="F105" s="1"/>
      <c r="G105" s="1"/>
      <c r="H105"/>
    </row>
    <row r="106" s="1" customFormat="1" spans="1:8">
      <c r="A106" s="34"/>
      <c r="B106" s="1"/>
      <c r="C106" s="34"/>
      <c r="D106" s="1"/>
      <c r="E106" s="1"/>
      <c r="F106" s="1"/>
      <c r="G106" s="1"/>
      <c r="H106"/>
    </row>
    <row r="107" s="1" customFormat="1" spans="8:8">
      <c r="H10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workbookViewId="0">
      <selection activeCell="E27" sqref="E27"/>
    </sheetView>
  </sheetViews>
  <sheetFormatPr defaultColWidth="9" defaultRowHeight="13.5" outlineLevelCol="6"/>
  <cols>
    <col min="1" max="1" width="40.625" style="1" customWidth="1"/>
    <col min="2" max="2" width="15.5" style="1" customWidth="1"/>
    <col min="3" max="3" width="15.625" style="1" customWidth="1"/>
    <col min="4" max="5" width="12.875" style="1" customWidth="1"/>
    <col min="6" max="6" width="12.625" style="1"/>
    <col min="7" max="7" width="114.1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31</v>
      </c>
    </row>
    <row r="2" s="1" customFormat="1" spans="1:1">
      <c r="A2" s="1" t="s">
        <v>32</v>
      </c>
    </row>
    <row r="3" s="1" customFormat="1" ht="20.25" spans="1:7">
      <c r="A3" s="3"/>
      <c r="B3" s="4" t="s">
        <v>2</v>
      </c>
      <c r="C3" s="4" t="s">
        <v>3</v>
      </c>
      <c r="G3" s="5"/>
    </row>
    <row r="4" s="1" customFormat="1" ht="20.25" spans="1:7">
      <c r="A4" s="6" t="s">
        <v>6</v>
      </c>
      <c r="B4" s="7">
        <f>SUM(B5:B10)</f>
        <v>1091</v>
      </c>
      <c r="C4" s="7">
        <f>SUM(C5:C10)</f>
        <v>1086</v>
      </c>
      <c r="D4" s="8"/>
      <c r="E4" s="8"/>
      <c r="F4" s="9"/>
      <c r="G4" s="10"/>
    </row>
    <row r="5" s="1" customFormat="1" spans="1:7">
      <c r="A5" s="11">
        <v>43055</v>
      </c>
      <c r="B5" s="7">
        <v>106</v>
      </c>
      <c r="C5" s="7">
        <v>125</v>
      </c>
      <c r="F5" s="9"/>
      <c r="G5" s="12"/>
    </row>
    <row r="6" s="1" customFormat="1" spans="1:7">
      <c r="A6" s="11">
        <v>43056</v>
      </c>
      <c r="B6" s="7">
        <v>140</v>
      </c>
      <c r="C6" s="7">
        <v>140</v>
      </c>
      <c r="F6" s="9"/>
      <c r="G6" s="10"/>
    </row>
    <row r="7" s="1" customFormat="1" spans="1:7">
      <c r="A7" s="11">
        <v>43057</v>
      </c>
      <c r="B7" s="7">
        <v>193</v>
      </c>
      <c r="C7" s="7">
        <v>198</v>
      </c>
      <c r="F7" s="9"/>
      <c r="G7" s="13"/>
    </row>
    <row r="8" s="1" customFormat="1" spans="1:7">
      <c r="A8" s="11">
        <v>43058</v>
      </c>
      <c r="B8" s="14">
        <v>335</v>
      </c>
      <c r="C8" s="14">
        <v>285</v>
      </c>
      <c r="D8" s="15"/>
      <c r="E8" s="15"/>
      <c r="F8" s="9"/>
      <c r="G8" s="10"/>
    </row>
    <row r="9" s="1" customFormat="1" spans="1:7">
      <c r="A9" s="11">
        <v>43059</v>
      </c>
      <c r="B9" s="7">
        <v>196</v>
      </c>
      <c r="C9" s="7">
        <v>200</v>
      </c>
      <c r="F9" s="16"/>
      <c r="G9" s="16"/>
    </row>
    <row r="10" s="1" customFormat="1" ht="15" customHeight="1" spans="1:7">
      <c r="A10" s="11">
        <v>43060</v>
      </c>
      <c r="B10" s="7">
        <v>121</v>
      </c>
      <c r="C10" s="7">
        <v>138</v>
      </c>
      <c r="D10" s="6"/>
      <c r="F10" s="9"/>
      <c r="G10" s="10"/>
    </row>
    <row r="11" s="1" customFormat="1" ht="20.25" spans="1:7">
      <c r="A11" s="6" t="s">
        <v>13</v>
      </c>
      <c r="B11" s="7"/>
      <c r="C11" s="7"/>
      <c r="F11" s="9"/>
      <c r="G11" s="10"/>
    </row>
    <row r="12" s="1" customFormat="1" spans="1:7">
      <c r="A12" s="3" t="s">
        <v>14</v>
      </c>
      <c r="B12" s="17">
        <v>0.512</v>
      </c>
      <c r="C12" s="17">
        <v>0.493</v>
      </c>
      <c r="D12" s="18"/>
      <c r="E12" s="18"/>
      <c r="F12" s="9"/>
      <c r="G12" s="12"/>
    </row>
    <row r="13" s="1" customFormat="1" spans="1:7">
      <c r="A13" s="11">
        <v>43055</v>
      </c>
      <c r="B13" s="19">
        <v>0.48</v>
      </c>
      <c r="C13" s="19">
        <v>0.47</v>
      </c>
      <c r="D13" s="20"/>
      <c r="E13" s="20"/>
      <c r="F13" s="21"/>
      <c r="G13" s="22"/>
    </row>
    <row r="14" s="1" customFormat="1" spans="1:7">
      <c r="A14" s="11">
        <v>43056</v>
      </c>
      <c r="B14" s="19">
        <v>0.52</v>
      </c>
      <c r="C14" s="19">
        <v>0.5</v>
      </c>
      <c r="D14" s="20"/>
      <c r="E14" s="20"/>
      <c r="F14" s="23"/>
      <c r="G14" s="24"/>
    </row>
    <row r="15" s="1" customFormat="1" spans="1:7">
      <c r="A15" s="11">
        <v>43057</v>
      </c>
      <c r="B15" s="19">
        <v>0.56</v>
      </c>
      <c r="C15" s="19">
        <v>0.48</v>
      </c>
      <c r="D15" s="20"/>
      <c r="E15" s="20"/>
      <c r="F15" s="23"/>
      <c r="G15" s="24"/>
    </row>
    <row r="16" s="1" customFormat="1" spans="1:7">
      <c r="A16" s="11">
        <v>43058</v>
      </c>
      <c r="B16" s="19">
        <v>0.52</v>
      </c>
      <c r="C16" s="19">
        <v>0.52</v>
      </c>
      <c r="D16" s="20"/>
      <c r="E16" s="20"/>
      <c r="F16" s="23"/>
      <c r="G16" s="24"/>
    </row>
    <row r="17" s="1" customFormat="1" spans="1:7">
      <c r="A17" s="11">
        <v>43059</v>
      </c>
      <c r="B17" s="19">
        <v>0.41</v>
      </c>
      <c r="C17" s="19">
        <v>0.5</v>
      </c>
      <c r="D17" s="20"/>
      <c r="E17" s="20"/>
      <c r="F17" s="23"/>
      <c r="G17" s="24"/>
    </row>
    <row r="18" s="1" customFormat="1" spans="1:5">
      <c r="A18" s="11">
        <v>43060</v>
      </c>
      <c r="B18" s="19">
        <v>0.57</v>
      </c>
      <c r="C18" s="19">
        <v>0.49</v>
      </c>
      <c r="D18" s="20"/>
      <c r="E18" s="20"/>
    </row>
    <row r="19" s="1" customFormat="1" ht="20.25" spans="1:3">
      <c r="A19" s="6" t="s">
        <v>17</v>
      </c>
      <c r="B19" s="25">
        <v>520</v>
      </c>
      <c r="C19" s="25">
        <v>540</v>
      </c>
    </row>
    <row r="20" s="1" customFormat="1" ht="20.25" spans="1:5">
      <c r="A20" s="6"/>
      <c r="D20" s="6"/>
      <c r="E20" s="6"/>
    </row>
    <row r="21" s="1" customFormat="1" ht="20.25" spans="1:1">
      <c r="A21" s="6"/>
    </row>
    <row r="22" s="1" customFormat="1" spans="1:5">
      <c r="A22" s="3"/>
      <c r="B22" s="3"/>
      <c r="C22" s="3"/>
      <c r="D22" s="1"/>
      <c r="E22" s="15"/>
    </row>
    <row r="23" s="1" customFormat="1" spans="1:5">
      <c r="A23" s="3"/>
      <c r="B23" s="26"/>
      <c r="C23" s="27"/>
      <c r="D23" s="1"/>
      <c r="E23" s="15"/>
    </row>
    <row r="24" s="1" customFormat="1" spans="1:5">
      <c r="A24" s="3"/>
      <c r="B24" s="28"/>
      <c r="C24" s="28"/>
      <c r="D24" s="29"/>
      <c r="E24" s="29"/>
    </row>
    <row r="25" s="1" customFormat="1" spans="1:5">
      <c r="A25" s="3"/>
      <c r="B25" s="30"/>
      <c r="C25" s="30"/>
      <c r="E25" s="15"/>
    </row>
    <row r="26" s="1" customFormat="1" spans="1:5">
      <c r="A26" s="3"/>
      <c r="B26" s="19"/>
      <c r="C26" s="19"/>
      <c r="E26" s="15"/>
    </row>
    <row r="27" s="1" customFormat="1" ht="20.25" spans="1:5">
      <c r="A27" s="6"/>
      <c r="B27" s="3"/>
      <c r="C27" s="3"/>
      <c r="D27" s="31"/>
      <c r="E27" s="32"/>
    </row>
    <row r="28" s="1" customFormat="1" ht="14.25" spans="1:5">
      <c r="A28" s="3"/>
      <c r="B28" s="3"/>
      <c r="C28" s="3"/>
      <c r="D28" s="32"/>
      <c r="E28" s="32"/>
    </row>
    <row r="29" s="1" customFormat="1" ht="14.25" spans="1:5">
      <c r="A29" s="3"/>
      <c r="B29" s="30"/>
      <c r="C29" s="30"/>
      <c r="D29" s="32"/>
      <c r="E29" s="32"/>
    </row>
    <row r="30" s="1" customFormat="1" ht="14.25" spans="1:5">
      <c r="A30" s="3"/>
      <c r="B30" s="3"/>
      <c r="C30" s="3"/>
      <c r="D30" s="32"/>
      <c r="E30" s="32"/>
    </row>
    <row r="31" s="1" customFormat="1" ht="14.25" spans="1:5">
      <c r="A31" s="3"/>
      <c r="B31" s="30"/>
      <c r="C31" s="30"/>
      <c r="D31" s="32"/>
      <c r="E31" s="32"/>
    </row>
    <row r="32" s="1" customFormat="1" ht="18" customHeight="1" spans="1:3">
      <c r="A32" s="6"/>
      <c r="B32" s="3"/>
      <c r="C32" s="3"/>
    </row>
    <row r="33" s="1" customFormat="1" ht="18.75" spans="1:3">
      <c r="A33" s="33"/>
      <c r="B33" s="19"/>
      <c r="C33" s="19"/>
    </row>
    <row r="34" s="1" customFormat="1" ht="18.75" spans="1:3">
      <c r="A34" s="33"/>
      <c r="B34" s="19"/>
      <c r="C34" s="19"/>
    </row>
    <row r="35" spans="1:1">
      <c r="A35" s="3"/>
    </row>
    <row r="36" spans="1:3">
      <c r="A36" s="34"/>
      <c r="B36" s="34"/>
      <c r="C36" s="34"/>
    </row>
    <row r="37" spans="1:3">
      <c r="A37" s="34"/>
      <c r="B37" s="34"/>
      <c r="C37" s="34"/>
    </row>
    <row r="38" spans="1:3">
      <c r="A38" s="34"/>
      <c r="B38" s="34"/>
      <c r="C38" s="34"/>
    </row>
    <row r="39" spans="1:3">
      <c r="A39" s="34"/>
      <c r="B39" s="34"/>
      <c r="C39" s="34"/>
    </row>
    <row r="40" spans="1:3">
      <c r="A40" s="34"/>
      <c r="B40" s="34"/>
      <c r="C40" s="34"/>
    </row>
    <row r="41" spans="1:3">
      <c r="A41" s="34"/>
      <c r="B41" s="34"/>
      <c r="C41" s="34"/>
    </row>
    <row r="42" spans="1:3">
      <c r="A42" s="34"/>
      <c r="B42" s="34"/>
      <c r="C42" s="34"/>
    </row>
    <row r="43" spans="1:3">
      <c r="A43" s="34"/>
      <c r="B43" s="34"/>
      <c r="C43" s="34"/>
    </row>
    <row r="44" spans="1:3">
      <c r="A44" s="34"/>
      <c r="B44" s="34"/>
      <c r="C44" s="34"/>
    </row>
    <row r="45" spans="1:3">
      <c r="A45" s="34"/>
      <c r="B45" s="34"/>
      <c r="C45" s="34"/>
    </row>
    <row r="46" spans="1:3">
      <c r="A46" s="34"/>
      <c r="B46" s="34"/>
      <c r="C46" s="34"/>
    </row>
    <row r="47" spans="1:3">
      <c r="A47" s="34"/>
      <c r="B47" s="34"/>
      <c r="C47" s="34"/>
    </row>
    <row r="48" spans="1:3">
      <c r="A48" s="34"/>
      <c r="B48" s="34"/>
      <c r="C48" s="34"/>
    </row>
    <row r="49" spans="1:3">
      <c r="A49" s="34"/>
      <c r="B49" s="34"/>
      <c r="C49" s="34"/>
    </row>
    <row r="50" spans="1:3">
      <c r="A50" s="34"/>
      <c r="B50" s="34"/>
      <c r="C50" s="34"/>
    </row>
    <row r="51" spans="1:3">
      <c r="A51" s="34"/>
      <c r="B51" s="34"/>
      <c r="C51" s="34"/>
    </row>
    <row r="52" spans="1:3">
      <c r="A52" s="34"/>
      <c r="B52" s="34"/>
      <c r="C52" s="34"/>
    </row>
    <row r="53" spans="1:3">
      <c r="A53" s="34"/>
      <c r="B53" s="34"/>
      <c r="C53" s="34"/>
    </row>
    <row r="54" spans="1:3">
      <c r="A54" s="34"/>
      <c r="B54" s="34"/>
      <c r="C54" s="34"/>
    </row>
    <row r="55" spans="1:3">
      <c r="A55" s="34"/>
      <c r="B55" s="34"/>
      <c r="C55" s="34"/>
    </row>
    <row r="56" spans="1:3">
      <c r="A56" s="34"/>
      <c r="B56" s="34"/>
      <c r="C56" s="34"/>
    </row>
    <row r="57" spans="1:3">
      <c r="A57" s="34"/>
      <c r="B57" s="34"/>
      <c r="C57" s="34"/>
    </row>
    <row r="58" spans="1:3">
      <c r="A58" s="34"/>
      <c r="B58" s="34"/>
      <c r="C58" s="34"/>
    </row>
    <row r="59" spans="1:3">
      <c r="A59" s="34"/>
      <c r="B59" s="34"/>
      <c r="C59" s="34"/>
    </row>
    <row r="60" spans="1:3">
      <c r="A60" s="34"/>
      <c r="B60" s="34"/>
      <c r="C60" s="34"/>
    </row>
    <row r="61" spans="1:3">
      <c r="A61" s="34"/>
      <c r="B61" s="34"/>
      <c r="C61" s="34"/>
    </row>
    <row r="62" spans="1:3">
      <c r="A62" s="34"/>
      <c r="C62" s="34"/>
    </row>
    <row r="63" spans="1:3">
      <c r="A63" s="34"/>
      <c r="C63" s="34"/>
    </row>
    <row r="64" spans="1:3">
      <c r="A64" s="34"/>
      <c r="C64" s="34"/>
    </row>
    <row r="65" spans="1:3">
      <c r="A65" s="34"/>
      <c r="C65" s="34"/>
    </row>
    <row r="66" spans="1:3">
      <c r="A66" s="34"/>
      <c r="C66" s="34"/>
    </row>
    <row r="67" spans="1:3">
      <c r="A67" s="34"/>
      <c r="C67" s="34"/>
    </row>
    <row r="68" spans="1:3">
      <c r="A68" s="34"/>
      <c r="C68" s="34"/>
    </row>
    <row r="69" spans="1:3">
      <c r="A69" s="34"/>
      <c r="C69" s="34"/>
    </row>
    <row r="70" spans="1:3">
      <c r="A70" s="34"/>
      <c r="C70" s="34"/>
    </row>
    <row r="71" spans="1:3">
      <c r="A71" s="34"/>
      <c r="C71" s="34"/>
    </row>
    <row r="72" spans="1:3">
      <c r="A72" s="34"/>
      <c r="C72" s="34"/>
    </row>
    <row r="73" spans="1:3">
      <c r="A73" s="34"/>
      <c r="C73" s="34"/>
    </row>
    <row r="74" spans="1:3">
      <c r="A74" s="34"/>
      <c r="C74" s="34"/>
    </row>
    <row r="75" spans="1:3">
      <c r="A75" s="34"/>
      <c r="C75" s="34"/>
    </row>
  </sheetData>
  <mergeCells count="1">
    <mergeCell ref="D20:E20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Android</vt:lpstr>
      <vt:lpstr>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2017-11-24T07:00:27Z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