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60" yWindow="1200" windowWidth="28000" windowHeight="16060" tabRatio="500" activeTab="1"/>
  </bookViews>
  <sheets>
    <sheet name="参考竞品" sheetId="1" r:id="rId1"/>
    <sheet name="功能描述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G6" i="2"/>
  <c r="F7" i="2"/>
  <c r="G7" i="2"/>
  <c r="G5" i="2"/>
  <c r="G4" i="2"/>
  <c r="D9" i="1"/>
  <c r="D10" i="1"/>
  <c r="D11" i="1"/>
  <c r="D8" i="1"/>
  <c r="G9" i="1"/>
  <c r="G10" i="1"/>
  <c r="G11" i="1"/>
  <c r="G8" i="1"/>
  <c r="F5" i="2"/>
  <c r="F4" i="2"/>
  <c r="C9" i="1"/>
  <c r="C10" i="1"/>
  <c r="C11" i="1"/>
  <c r="C8" i="1"/>
  <c r="F9" i="1"/>
  <c r="F10" i="1"/>
  <c r="F11" i="1"/>
  <c r="F8" i="1"/>
</calcChain>
</file>

<file path=xl/sharedStrings.xml><?xml version="1.0" encoding="utf-8"?>
<sst xmlns="http://schemas.openxmlformats.org/spreadsheetml/2006/main" count="85" uniqueCount="69">
  <si>
    <t>离线天数</t>
  </si>
  <si>
    <t>奖励</t>
  </si>
  <si>
    <t>RapidHit</t>
  </si>
  <si>
    <t>￼</t>
  </si>
  <si>
    <t>Classic Slots</t>
  </si>
  <si>
    <t>功能名</t>
  </si>
  <si>
    <t>回流奖励</t>
  </si>
  <si>
    <t>内容</t>
  </si>
  <si>
    <t>具体内容</t>
  </si>
  <si>
    <t>奖励/(每小时奖励25000+每日奖励25000）</t>
  </si>
  <si>
    <t>奖励/(每小时奖励500+每日奖励500）</t>
  </si>
  <si>
    <t>奖励/(每小时奖励1000+每日奖励800）</t>
  </si>
  <si>
    <t>奖励/最小付费商品单价5000</t>
  </si>
  <si>
    <t>奖励/最小付费商品单价100000</t>
  </si>
  <si>
    <t>奖励/最小付费商品单价2500</t>
  </si>
  <si>
    <t>……</t>
  </si>
  <si>
    <t>X</t>
  </si>
  <si>
    <t>1000*X</t>
  </si>
  <si>
    <t>0.4*X</t>
  </si>
  <si>
    <t>5/9*X</t>
  </si>
  <si>
    <t>活动入口</t>
  </si>
  <si>
    <t>大厅弹窗，在弹出每日奖励转盘之前，弹出回流奖励</t>
  </si>
  <si>
    <t>按钮</t>
  </si>
  <si>
    <t>COLLECT</t>
  </si>
  <si>
    <t>领取回流奖励</t>
  </si>
  <si>
    <t>推送</t>
  </si>
  <si>
    <t>文字</t>
  </si>
  <si>
    <t>WELCOME BACK!</t>
  </si>
  <si>
    <t>X为动态参数</t>
  </si>
  <si>
    <r>
      <t xml:space="preserve">We've missed you for 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days.</t>
    </r>
  </si>
  <si>
    <t>不适合有领取动画，因为后面紧跟着会弹出每日奖励转盘</t>
  </si>
  <si>
    <t>FREE CREDITS are prepared for you. Connect to internet to claim.</t>
  </si>
  <si>
    <r>
      <t>必须连网，获取系统时间才能获得回流奖励。如果玩家有可领取的回流奖励，但是没连网，则弹出</t>
    </r>
    <r>
      <rPr>
        <sz val="12"/>
        <color rgb="FF0000FF"/>
        <rFont val="宋体"/>
        <charset val="134"/>
      </rPr>
      <t>提示玩家连网的Tips</t>
    </r>
  </si>
  <si>
    <t>参考竞品</t>
  </si>
  <si>
    <t>提示玩家连网的Tips的UI</t>
  </si>
  <si>
    <t>回流奖励的UI</t>
  </si>
  <si>
    <t>OK</t>
  </si>
  <si>
    <t>点击后关闭Tips</t>
  </si>
  <si>
    <t>当玩家离开游戏3天以上时，再次登录游戏时，给予玩家Credits奖励和Lucky值奖励</t>
  </si>
  <si>
    <t>回流Credits奖励</t>
  </si>
  <si>
    <t>回流Lucky值奖励</t>
  </si>
  <si>
    <t>玩家离开的第X天</t>
  </si>
  <si>
    <t xml:space="preserve">玩家离开天数 = 玩家本次登录的日期 - 上次登录的日期 </t>
  </si>
  <si>
    <t>比如上次登录是1号，下次登录是5号。玩家在离开的第4天登录了游戏。</t>
  </si>
  <si>
    <t>其实玩家不玩游戏3整天+1号退出游戏后时间+5号登录游戏前时间。</t>
  </si>
  <si>
    <t>玩家离开第4天、7、14、21、28、35天……晚上7点推送</t>
  </si>
  <si>
    <t>标题：MYSTERY BONUS!</t>
  </si>
  <si>
    <t>内容：You got a 🎁MYSTERY BONUS🎁! Come play and Win Big💰!</t>
  </si>
  <si>
    <r>
      <t>10000</t>
    </r>
    <r>
      <rPr>
        <sz val="12"/>
        <color theme="1"/>
        <rFont val="宋体"/>
        <family val="2"/>
        <charset val="134"/>
      </rPr>
      <t>，0</t>
    </r>
  </si>
  <si>
    <t>4&lt;=X&lt;7</t>
  </si>
  <si>
    <t>7&lt;=X&lt;14</t>
  </si>
  <si>
    <t>14&lt;=X&lt;21</t>
  </si>
  <si>
    <t>21&lt;=X&lt;28</t>
  </si>
  <si>
    <t>28&lt;=X&lt;35</t>
  </si>
  <si>
    <t>X*10000+0</t>
  </si>
  <si>
    <t>X*20000+0</t>
  </si>
  <si>
    <t>X*30000+0</t>
  </si>
  <si>
    <t>X*40000+0</t>
  </si>
  <si>
    <t>X*50000+0</t>
  </si>
  <si>
    <r>
      <t>20000</t>
    </r>
    <r>
      <rPr>
        <sz val="12"/>
        <color theme="1"/>
        <rFont val="宋体"/>
        <family val="2"/>
        <charset val="134"/>
      </rPr>
      <t>，0</t>
    </r>
  </si>
  <si>
    <r>
      <t>30000</t>
    </r>
    <r>
      <rPr>
        <sz val="12"/>
        <color theme="1"/>
        <rFont val="宋体"/>
        <family val="2"/>
        <charset val="134"/>
      </rPr>
      <t>，0</t>
    </r>
  </si>
  <si>
    <r>
      <t>40000</t>
    </r>
    <r>
      <rPr>
        <sz val="12"/>
        <color theme="1"/>
        <rFont val="宋体"/>
        <family val="2"/>
        <charset val="134"/>
      </rPr>
      <t>，0</t>
    </r>
  </si>
  <si>
    <r>
      <t>50000</t>
    </r>
    <r>
      <rPr>
        <sz val="12"/>
        <color theme="1"/>
        <rFont val="宋体"/>
        <family val="2"/>
        <charset val="134"/>
      </rPr>
      <t>，0</t>
    </r>
  </si>
  <si>
    <t>35&lt;=X&lt;63</t>
  </si>
  <si>
    <t>可配置系数</t>
  </si>
  <si>
    <t>63&lt;=X&lt;100</t>
  </si>
  <si>
    <t>X&gt;=100</t>
  </si>
  <si>
    <t>X*0+5000000</t>
  </si>
  <si>
    <r>
      <t>0</t>
    </r>
    <r>
      <rPr>
        <sz val="12"/>
        <color theme="1"/>
        <rFont val="宋体"/>
        <family val="2"/>
        <charset val="134"/>
      </rPr>
      <t>，5000000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</si>
</sst>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宋体"/>
      <charset val="134"/>
    </font>
    <font>
      <sz val="12"/>
      <color rgb="FF008000"/>
      <name val="宋体"/>
      <family val="2"/>
      <charset val="134"/>
    </font>
    <font>
      <sz val="12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0" fillId="0" borderId="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1" fillId="3" borderId="2" xfId="0" applyFont="1" applyFill="1" applyBorder="1"/>
    <xf numFmtId="0" fontId="2" fillId="3" borderId="0" xfId="0" applyFont="1" applyFill="1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505358</xdr:colOff>
      <xdr:row>3</xdr:row>
      <xdr:rowOff>101600</xdr:rowOff>
    </xdr:from>
    <xdr:to>
      <xdr:col>13</xdr:col>
      <xdr:colOff>728552</xdr:colOff>
      <xdr:row>22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3058" y="673100"/>
          <a:ext cx="6928794" cy="3924300"/>
        </a:xfrm>
        <a:prstGeom prst="rect">
          <a:avLst/>
        </a:prstGeom>
      </xdr:spPr>
    </xdr:pic>
    <xdr:clientData/>
  </xdr:twoCellAnchor>
  <xdr:twoCellAnchor editAs="oneCell">
    <xdr:from>
      <xdr:col>6</xdr:col>
      <xdr:colOff>825499</xdr:colOff>
      <xdr:row>24</xdr:row>
      <xdr:rowOff>101600</xdr:rowOff>
    </xdr:from>
    <xdr:to>
      <xdr:col>13</xdr:col>
      <xdr:colOff>342188</xdr:colOff>
      <xdr:row>45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499" y="4292600"/>
          <a:ext cx="7047789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workbookViewId="0">
      <selection activeCell="O21" sqref="O21"/>
    </sheetView>
  </sheetViews>
  <sheetFormatPr baseColWidth="10" defaultColWidth="14.6640625" defaultRowHeight="15" x14ac:dyDescent="0"/>
  <cols>
    <col min="1" max="1" width="9.1640625" style="2" bestFit="1" customWidth="1"/>
    <col min="2" max="2" width="8.6640625" style="2" customWidth="1"/>
    <col min="3" max="3" width="14.33203125" style="2" customWidth="1"/>
    <col min="4" max="4" width="11.5" style="2" customWidth="1"/>
    <col min="5" max="5" width="11" style="2" bestFit="1" customWidth="1"/>
    <col min="6" max="6" width="13.33203125" style="2" customWidth="1"/>
    <col min="7" max="7" width="10.33203125" style="2" customWidth="1"/>
    <col min="8" max="16384" width="14.6640625" style="2"/>
  </cols>
  <sheetData>
    <row r="3" spans="1:7">
      <c r="B3" s="2" t="s">
        <v>2</v>
      </c>
      <c r="E3" s="2" t="s">
        <v>4</v>
      </c>
    </row>
    <row r="4" spans="1:7" ht="45">
      <c r="A4" s="3" t="s">
        <v>0</v>
      </c>
      <c r="B4" s="3" t="s">
        <v>1</v>
      </c>
      <c r="C4" s="3" t="s">
        <v>9</v>
      </c>
      <c r="D4" s="3" t="s">
        <v>13</v>
      </c>
      <c r="E4" s="3" t="s">
        <v>1</v>
      </c>
      <c r="F4" s="3" t="s">
        <v>10</v>
      </c>
      <c r="G4" s="3" t="s">
        <v>12</v>
      </c>
    </row>
    <row r="5" spans="1:7">
      <c r="A5" s="2">
        <v>1</v>
      </c>
    </row>
    <row r="6" spans="1:7">
      <c r="A6" s="2">
        <v>2</v>
      </c>
    </row>
    <row r="7" spans="1:7">
      <c r="A7" s="2">
        <v>3</v>
      </c>
    </row>
    <row r="8" spans="1:7">
      <c r="A8" s="2">
        <v>4</v>
      </c>
      <c r="B8" s="2">
        <v>20000</v>
      </c>
      <c r="C8" s="2">
        <f>B8/50000</f>
        <v>0.4</v>
      </c>
      <c r="D8" s="2">
        <f>B8/100000</f>
        <v>0.2</v>
      </c>
      <c r="E8" s="2">
        <v>4000</v>
      </c>
      <c r="F8" s="2">
        <f>E8/1000</f>
        <v>4</v>
      </c>
      <c r="G8" s="2">
        <f>E8/5000</f>
        <v>0.8</v>
      </c>
    </row>
    <row r="9" spans="1:7">
      <c r="A9" s="2">
        <v>5</v>
      </c>
      <c r="B9" s="2">
        <v>25000</v>
      </c>
      <c r="C9" s="2">
        <f t="shared" ref="C9:C11" si="0">B9/50000</f>
        <v>0.5</v>
      </c>
      <c r="D9" s="2">
        <f t="shared" ref="D9:D11" si="1">B9/100000</f>
        <v>0.25</v>
      </c>
      <c r="E9" s="2">
        <v>5000</v>
      </c>
      <c r="F9" s="2">
        <f t="shared" ref="F9:F11" si="2">E9/1000</f>
        <v>5</v>
      </c>
      <c r="G9" s="2">
        <f t="shared" ref="G9:G11" si="3">E9/5000</f>
        <v>1</v>
      </c>
    </row>
    <row r="10" spans="1:7">
      <c r="A10" s="2">
        <v>6</v>
      </c>
      <c r="B10" s="2">
        <v>30000</v>
      </c>
      <c r="C10" s="2">
        <f t="shared" si="0"/>
        <v>0.6</v>
      </c>
      <c r="D10" s="2">
        <f t="shared" si="1"/>
        <v>0.3</v>
      </c>
      <c r="E10" s="2">
        <v>6000</v>
      </c>
      <c r="F10" s="2">
        <f t="shared" si="2"/>
        <v>6</v>
      </c>
      <c r="G10" s="2">
        <f t="shared" si="3"/>
        <v>1.2</v>
      </c>
    </row>
    <row r="11" spans="1:7">
      <c r="A11" s="2">
        <v>7</v>
      </c>
      <c r="B11" s="2">
        <v>35000</v>
      </c>
      <c r="C11" s="2">
        <f t="shared" si="0"/>
        <v>0.7</v>
      </c>
      <c r="D11" s="2">
        <f t="shared" si="1"/>
        <v>0.35</v>
      </c>
      <c r="E11" s="2">
        <v>7000</v>
      </c>
      <c r="F11" s="2">
        <f t="shared" si="2"/>
        <v>7</v>
      </c>
      <c r="G11" s="2">
        <f t="shared" si="3"/>
        <v>1.4</v>
      </c>
    </row>
    <row r="12" spans="1:7">
      <c r="A12" s="2">
        <v>8</v>
      </c>
    </row>
    <row r="13" spans="1:7">
      <c r="A13" s="2">
        <v>9</v>
      </c>
    </row>
    <row r="14" spans="1:7">
      <c r="A14" s="2">
        <v>10</v>
      </c>
    </row>
    <row r="15" spans="1:7">
      <c r="A15" s="2">
        <v>11</v>
      </c>
    </row>
    <row r="16" spans="1:7">
      <c r="A16" s="2">
        <v>12</v>
      </c>
    </row>
    <row r="17" spans="1:8">
      <c r="A17" s="2">
        <v>13</v>
      </c>
      <c r="H17" s="2" t="s">
        <v>3</v>
      </c>
    </row>
    <row r="18" spans="1:8">
      <c r="A18" s="2">
        <v>14</v>
      </c>
    </row>
    <row r="19" spans="1:8">
      <c r="A19" s="2">
        <v>15</v>
      </c>
    </row>
    <row r="20" spans="1:8">
      <c r="A20" s="2">
        <v>16</v>
      </c>
    </row>
    <row r="21" spans="1:8">
      <c r="A21" s="2">
        <v>17</v>
      </c>
    </row>
    <row r="22" spans="1:8">
      <c r="A22" s="2">
        <v>18</v>
      </c>
    </row>
    <row r="23" spans="1:8">
      <c r="A23" s="2">
        <v>19</v>
      </c>
    </row>
    <row r="24" spans="1:8">
      <c r="A24" s="2">
        <v>20</v>
      </c>
    </row>
    <row r="25" spans="1:8">
      <c r="A25" s="2">
        <v>21</v>
      </c>
    </row>
    <row r="26" spans="1:8">
      <c r="A26" s="2">
        <v>22</v>
      </c>
    </row>
    <row r="27" spans="1:8">
      <c r="A27" s="2">
        <v>23</v>
      </c>
    </row>
    <row r="28" spans="1:8">
      <c r="A28" s="2">
        <v>24</v>
      </c>
    </row>
    <row r="29" spans="1:8">
      <c r="A29" s="2">
        <v>25</v>
      </c>
    </row>
    <row r="30" spans="1:8">
      <c r="A30" s="2">
        <v>26</v>
      </c>
    </row>
    <row r="31" spans="1:8">
      <c r="A31" s="2">
        <v>27</v>
      </c>
    </row>
    <row r="32" spans="1:8">
      <c r="A32" s="2">
        <v>28</v>
      </c>
    </row>
    <row r="33" spans="1:1">
      <c r="A33" s="2">
        <v>29</v>
      </c>
    </row>
    <row r="34" spans="1:1">
      <c r="A34" s="2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6" workbookViewId="0">
      <selection activeCell="B38" sqref="B38"/>
    </sheetView>
  </sheetViews>
  <sheetFormatPr baseColWidth="10" defaultRowHeight="15" x14ac:dyDescent="0"/>
  <cols>
    <col min="1" max="1" width="19.1640625" bestFit="1" customWidth="1"/>
    <col min="2" max="2" width="52.6640625" customWidth="1"/>
    <col min="3" max="3" width="20.33203125" customWidth="1"/>
    <col min="4" max="4" width="17.1640625" customWidth="1"/>
    <col min="5" max="5" width="16.1640625" customWidth="1"/>
    <col min="6" max="6" width="13.5" customWidth="1"/>
  </cols>
  <sheetData>
    <row r="1" spans="1:14">
      <c r="A1" s="1" t="s">
        <v>5</v>
      </c>
      <c r="B1" s="1" t="s">
        <v>6</v>
      </c>
    </row>
    <row r="2" spans="1:14">
      <c r="A2" s="1" t="s">
        <v>7</v>
      </c>
      <c r="B2" s="1" t="s">
        <v>38</v>
      </c>
    </row>
    <row r="3" spans="1:14" ht="45">
      <c r="A3" s="1" t="s">
        <v>8</v>
      </c>
      <c r="B3" s="1" t="s">
        <v>42</v>
      </c>
      <c r="C3" s="4" t="s">
        <v>41</v>
      </c>
      <c r="D3" s="5" t="s">
        <v>39</v>
      </c>
      <c r="E3" s="27" t="s">
        <v>40</v>
      </c>
      <c r="F3" s="6" t="s">
        <v>11</v>
      </c>
      <c r="G3" s="7" t="s">
        <v>14</v>
      </c>
    </row>
    <row r="4" spans="1:14">
      <c r="C4" s="8">
        <v>4</v>
      </c>
      <c r="D4" s="9">
        <v>4000</v>
      </c>
      <c r="E4" s="28">
        <v>40000</v>
      </c>
      <c r="F4" s="10">
        <f>D4/1800</f>
        <v>2.2222222222222223</v>
      </c>
      <c r="G4" s="11">
        <f>D4/2500</f>
        <v>1.6</v>
      </c>
      <c r="I4" s="24" t="s">
        <v>43</v>
      </c>
      <c r="J4" s="25"/>
      <c r="K4" s="25"/>
      <c r="L4" s="25"/>
      <c r="M4" s="25"/>
      <c r="N4" s="25"/>
    </row>
    <row r="5" spans="1:14">
      <c r="C5" s="8">
        <v>5</v>
      </c>
      <c r="D5" s="9">
        <v>5000</v>
      </c>
      <c r="E5" s="28">
        <v>50000</v>
      </c>
      <c r="F5" s="10">
        <f>D5/1800</f>
        <v>2.7777777777777777</v>
      </c>
      <c r="G5" s="11">
        <f>D5/2500</f>
        <v>2</v>
      </c>
      <c r="I5" s="24" t="s">
        <v>44</v>
      </c>
      <c r="J5" s="25"/>
      <c r="K5" s="25"/>
      <c r="L5" s="25"/>
      <c r="M5" s="25"/>
      <c r="N5" s="25"/>
    </row>
    <row r="6" spans="1:14">
      <c r="C6" s="8">
        <v>6</v>
      </c>
      <c r="D6" s="9">
        <v>6000</v>
      </c>
      <c r="E6" s="28">
        <v>60000</v>
      </c>
      <c r="F6" s="10">
        <f>D6/1800</f>
        <v>3.3333333333333335</v>
      </c>
      <c r="G6" s="11">
        <f>D6/2500</f>
        <v>2.4</v>
      </c>
    </row>
    <row r="7" spans="1:14">
      <c r="C7" s="8">
        <v>7</v>
      </c>
      <c r="D7" s="9">
        <v>7000</v>
      </c>
      <c r="E7" s="28">
        <v>70000</v>
      </c>
      <c r="F7" s="10">
        <f>D7/1800</f>
        <v>3.8888888888888888</v>
      </c>
      <c r="G7" s="11">
        <f>D7/2500</f>
        <v>2.8</v>
      </c>
    </row>
    <row r="8" spans="1:14">
      <c r="C8" s="8" t="s">
        <v>15</v>
      </c>
      <c r="D8" s="9" t="s">
        <v>15</v>
      </c>
      <c r="E8" s="9"/>
      <c r="F8" s="10" t="s">
        <v>15</v>
      </c>
      <c r="G8" s="11" t="s">
        <v>15</v>
      </c>
    </row>
    <row r="9" spans="1:14">
      <c r="C9" s="8" t="s">
        <v>16</v>
      </c>
      <c r="D9" s="9" t="s">
        <v>17</v>
      </c>
      <c r="E9" s="9"/>
      <c r="F9" s="10" t="s">
        <v>19</v>
      </c>
      <c r="G9" s="11" t="s">
        <v>18</v>
      </c>
    </row>
    <row r="10" spans="1:14">
      <c r="C10" s="12" t="s">
        <v>15</v>
      </c>
      <c r="D10" s="13" t="s">
        <v>15</v>
      </c>
      <c r="E10" s="13"/>
      <c r="F10" s="14" t="s">
        <v>15</v>
      </c>
      <c r="G10" s="15" t="s">
        <v>15</v>
      </c>
    </row>
    <row r="11" spans="1:14">
      <c r="C11" s="9"/>
      <c r="D11" s="9"/>
      <c r="E11" s="9"/>
      <c r="F11" s="10"/>
      <c r="G11" s="10"/>
    </row>
    <row r="12" spans="1:14" s="17" customFormat="1">
      <c r="A12" s="4" t="s">
        <v>35</v>
      </c>
      <c r="B12" s="5" t="s">
        <v>33</v>
      </c>
    </row>
    <row r="13" spans="1:14" s="10" customFormat="1">
      <c r="A13" s="18" t="s">
        <v>26</v>
      </c>
      <c r="B13" s="10" t="s">
        <v>27</v>
      </c>
    </row>
    <row r="14" spans="1:14" s="10" customFormat="1">
      <c r="A14" s="18"/>
      <c r="B14" s="10" t="s">
        <v>29</v>
      </c>
      <c r="C14" s="16" t="s">
        <v>28</v>
      </c>
    </row>
    <row r="15" spans="1:14" s="14" customFormat="1">
      <c r="A15" s="19" t="s">
        <v>22</v>
      </c>
      <c r="B15" s="14" t="s">
        <v>23</v>
      </c>
      <c r="C15" s="20" t="s">
        <v>24</v>
      </c>
      <c r="D15" s="20" t="s">
        <v>30</v>
      </c>
      <c r="E15" s="20"/>
    </row>
    <row r="16" spans="1:14">
      <c r="A16" s="1" t="s">
        <v>20</v>
      </c>
      <c r="B16" s="1" t="s">
        <v>21</v>
      </c>
      <c r="C16" s="1" t="s">
        <v>32</v>
      </c>
    </row>
    <row r="17" spans="1:12">
      <c r="A17" s="21" t="s">
        <v>25</v>
      </c>
      <c r="B17" s="21" t="s">
        <v>46</v>
      </c>
      <c r="C17" s="21" t="s">
        <v>47</v>
      </c>
      <c r="D17" s="22"/>
      <c r="E17" s="22"/>
      <c r="F17" s="22"/>
      <c r="H17" s="21" t="s">
        <v>45</v>
      </c>
      <c r="I17" s="22"/>
      <c r="J17" s="22"/>
      <c r="K17" s="22"/>
      <c r="L17" s="22"/>
    </row>
    <row r="18" spans="1:12">
      <c r="B18" s="26"/>
    </row>
    <row r="20" spans="1:12" s="17" customFormat="1">
      <c r="A20" s="4" t="s">
        <v>34</v>
      </c>
      <c r="B20" s="5"/>
    </row>
    <row r="21" spans="1:12" s="10" customFormat="1">
      <c r="A21" s="18" t="s">
        <v>26</v>
      </c>
      <c r="B21" s="10" t="s">
        <v>31</v>
      </c>
    </row>
    <row r="22" spans="1:12" s="14" customFormat="1">
      <c r="A22" s="19" t="s">
        <v>22</v>
      </c>
      <c r="B22" s="14" t="s">
        <v>36</v>
      </c>
      <c r="C22" s="20" t="s">
        <v>37</v>
      </c>
    </row>
    <row r="26" spans="1:12">
      <c r="A26" s="1" t="s">
        <v>41</v>
      </c>
      <c r="B26" s="1" t="s">
        <v>40</v>
      </c>
      <c r="C26" s="1" t="s">
        <v>64</v>
      </c>
    </row>
    <row r="27" spans="1:12">
      <c r="A27" t="s">
        <v>49</v>
      </c>
      <c r="B27" s="23" t="s">
        <v>54</v>
      </c>
      <c r="C27" t="s">
        <v>48</v>
      </c>
    </row>
    <row r="28" spans="1:12">
      <c r="A28" t="s">
        <v>50</v>
      </c>
      <c r="B28" s="23" t="s">
        <v>55</v>
      </c>
      <c r="C28" t="s">
        <v>59</v>
      </c>
    </row>
    <row r="29" spans="1:12">
      <c r="A29" t="s">
        <v>51</v>
      </c>
      <c r="B29" s="23" t="s">
        <v>56</v>
      </c>
      <c r="C29" t="s">
        <v>60</v>
      </c>
    </row>
    <row r="30" spans="1:12">
      <c r="A30" t="s">
        <v>52</v>
      </c>
      <c r="B30" s="23" t="s">
        <v>57</v>
      </c>
      <c r="C30" t="s">
        <v>61</v>
      </c>
    </row>
    <row r="31" spans="1:12">
      <c r="A31" t="s">
        <v>53</v>
      </c>
      <c r="B31" s="23" t="s">
        <v>58</v>
      </c>
      <c r="C31" t="s">
        <v>62</v>
      </c>
    </row>
    <row r="32" spans="1:12">
      <c r="A32" t="s">
        <v>63</v>
      </c>
      <c r="B32" s="23" t="s">
        <v>58</v>
      </c>
      <c r="C32" t="s">
        <v>62</v>
      </c>
    </row>
    <row r="33" spans="1:3">
      <c r="A33" t="s">
        <v>65</v>
      </c>
      <c r="B33" s="23" t="s">
        <v>58</v>
      </c>
      <c r="C33" t="s">
        <v>62</v>
      </c>
    </row>
    <row r="34" spans="1:3">
      <c r="A34" t="s">
        <v>66</v>
      </c>
      <c r="B34" s="23" t="s">
        <v>67</v>
      </c>
      <c r="C34" t="s">
        <v>68</v>
      </c>
    </row>
    <row r="35" spans="1:3">
      <c r="B3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参考竞品</vt:lpstr>
      <vt:lpstr>功能描述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承开 徐</cp:lastModifiedBy>
  <dcterms:created xsi:type="dcterms:W3CDTF">2017-06-27T06:45:56Z</dcterms:created>
  <dcterms:modified xsi:type="dcterms:W3CDTF">2017-08-15T10:17:20Z</dcterms:modified>
</cp:coreProperties>
</file>