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3520" yWindow="620" windowWidth="27360" windowHeight="14560" activeTab="3"/>
  </bookViews>
  <sheets>
    <sheet name="说明" sheetId="4" r:id="rId1"/>
    <sheet name="输入" sheetId="1" r:id="rId2"/>
    <sheet name="输出-模式1" sheetId="2" r:id="rId3"/>
    <sheet name="输出-模式2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H4" i="3"/>
  <c r="I4" i="3"/>
  <c r="K4" i="3"/>
  <c r="L4" i="3"/>
  <c r="H5" i="3"/>
  <c r="I5" i="3"/>
  <c r="K5" i="3"/>
  <c r="L5" i="3"/>
  <c r="H6" i="3"/>
  <c r="I6" i="3"/>
  <c r="K6" i="3"/>
  <c r="L6" i="3"/>
  <c r="H7" i="3"/>
  <c r="I7" i="3"/>
  <c r="K7" i="3"/>
  <c r="L7" i="3"/>
  <c r="H8" i="3"/>
  <c r="I8" i="3"/>
  <c r="K8" i="3"/>
  <c r="L8" i="3"/>
  <c r="H9" i="3"/>
  <c r="I9" i="3"/>
  <c r="K9" i="3"/>
  <c r="L9" i="3"/>
  <c r="H10" i="3"/>
  <c r="I10" i="3"/>
  <c r="K10" i="3"/>
  <c r="L10" i="3"/>
  <c r="H11" i="3"/>
  <c r="I11" i="3"/>
  <c r="K11" i="3"/>
  <c r="L11" i="3"/>
  <c r="H12" i="3"/>
  <c r="I12" i="3"/>
  <c r="K12" i="3"/>
  <c r="L12" i="3"/>
  <c r="H13" i="3"/>
  <c r="I13" i="3"/>
  <c r="K13" i="3"/>
  <c r="L13" i="3"/>
  <c r="H14" i="3"/>
  <c r="I14" i="3"/>
  <c r="K14" i="3"/>
  <c r="K2" i="3"/>
  <c r="I2" i="3"/>
  <c r="L2" i="3"/>
  <c r="H3" i="3"/>
  <c r="L2" i="2"/>
  <c r="H3" i="2"/>
  <c r="L3" i="2"/>
  <c r="H4" i="2"/>
  <c r="L4" i="2"/>
  <c r="H5" i="2"/>
  <c r="L5" i="2"/>
  <c r="H6" i="2"/>
  <c r="L6" i="2"/>
  <c r="H7" i="2"/>
  <c r="L7" i="2"/>
  <c r="H8" i="2"/>
  <c r="L8" i="2"/>
  <c r="H9" i="2"/>
  <c r="L9" i="2"/>
  <c r="H10" i="2"/>
  <c r="L10" i="2"/>
  <c r="H11" i="2"/>
  <c r="L11" i="2"/>
  <c r="H12" i="2"/>
  <c r="L12" i="2"/>
  <c r="H13" i="2"/>
  <c r="L13" i="2"/>
  <c r="H14" i="2"/>
  <c r="L14" i="2"/>
  <c r="I3" i="3"/>
  <c r="L14" i="3"/>
</calcChain>
</file>

<file path=xl/sharedStrings.xml><?xml version="1.0" encoding="utf-8"?>
<sst xmlns="http://schemas.openxmlformats.org/spreadsheetml/2006/main" count="140" uniqueCount="48">
  <si>
    <t>当前幸运值</t>
    <phoneticPr fontId="1" type="noConversion"/>
  </si>
  <si>
    <t>Lucky</t>
    <phoneticPr fontId="1" type="noConversion"/>
  </si>
  <si>
    <t>Key</t>
    <phoneticPr fontId="1" type="noConversion"/>
  </si>
  <si>
    <t>Value</t>
    <phoneticPr fontId="1" type="noConversion"/>
  </si>
  <si>
    <t>Desc</t>
    <phoneticPr fontId="1" type="noConversion"/>
  </si>
  <si>
    <t>机台ID</t>
    <phoneticPr fontId="1" type="noConversion"/>
  </si>
  <si>
    <t>Machine</t>
    <phoneticPr fontId="1" type="noConversion"/>
  </si>
  <si>
    <t>Mode</t>
    <phoneticPr fontId="1" type="noConversion"/>
  </si>
  <si>
    <t>RunTimes</t>
    <phoneticPr fontId="1" type="noConversion"/>
  </si>
  <si>
    <t>执行次数</t>
    <phoneticPr fontId="1" type="noConversion"/>
  </si>
  <si>
    <t>模式：1.固定值 2.百分比</t>
    <phoneticPr fontId="1" type="noConversion"/>
  </si>
  <si>
    <t>Mode1Value</t>
    <phoneticPr fontId="1" type="noConversion"/>
  </si>
  <si>
    <t>Mode2Divide</t>
    <phoneticPr fontId="1" type="noConversion"/>
  </si>
  <si>
    <t>模式1，每次投入的Credit数</t>
    <phoneticPr fontId="1" type="noConversion"/>
  </si>
  <si>
    <t>模式2，每次投入的Credit数为当前拥有数的1/N</t>
    <phoneticPr fontId="1" type="noConversion"/>
  </si>
  <si>
    <t>CurrentCredit</t>
    <phoneticPr fontId="1" type="noConversion"/>
  </si>
  <si>
    <t>当前Credit数</t>
    <phoneticPr fontId="1" type="noConversion"/>
  </si>
  <si>
    <t>当credit数量小于该值时即停止测试，可提高效率。</t>
    <phoneticPr fontId="1" type="noConversion"/>
  </si>
  <si>
    <t>ID</t>
    <phoneticPr fontId="1" type="noConversion"/>
  </si>
  <si>
    <t>Reel1</t>
    <phoneticPr fontId="1" type="noConversion"/>
  </si>
  <si>
    <t>Reel2</t>
    <phoneticPr fontId="1" type="noConversion"/>
  </si>
  <si>
    <t>Reel3</t>
    <phoneticPr fontId="1" type="noConversion"/>
  </si>
  <si>
    <t>Bet</t>
    <phoneticPr fontId="1" type="noConversion"/>
  </si>
  <si>
    <t>RemainCredit</t>
    <phoneticPr fontId="1" type="noConversion"/>
  </si>
  <si>
    <t>LuckyChange</t>
    <phoneticPr fontId="1" type="noConversion"/>
  </si>
  <si>
    <t>CreditChange</t>
    <phoneticPr fontId="1" type="noConversion"/>
  </si>
  <si>
    <t>RemainLucky</t>
    <phoneticPr fontId="1" type="noConversion"/>
  </si>
  <si>
    <t>Blank</t>
    <phoneticPr fontId="1" type="noConversion"/>
  </si>
  <si>
    <t>Bar</t>
    <phoneticPr fontId="1" type="noConversion"/>
  </si>
  <si>
    <t>输出文件格式希望为excel或csv，故需要在PC上运行</t>
    <phoneticPr fontId="1" type="noConversion"/>
  </si>
  <si>
    <t>所有Lucky值相关的配置和输出目前全部标0即可，下一版出了Lucky值需求后一起实现</t>
    <phoneticPr fontId="1" type="noConversion"/>
  </si>
  <si>
    <t>程序无需特殊处理bet&lt;当前credit的情况，继续执行即可</t>
    <phoneticPr fontId="1" type="noConversion"/>
  </si>
  <si>
    <t>ResultType</t>
    <phoneticPr fontId="1" type="noConversion"/>
  </si>
  <si>
    <t>ResultID</t>
    <phoneticPr fontId="1" type="noConversion"/>
  </si>
  <si>
    <t>输出表中的ResultType值：</t>
    <phoneticPr fontId="1" type="noConversion"/>
  </si>
  <si>
    <t>2为nearHit</t>
  </si>
  <si>
    <t>输出表中的ResultID值：</t>
    <phoneticPr fontId="1" type="noConversion"/>
  </si>
  <si>
    <t>当ResultType为0时随意，写0即可</t>
    <phoneticPr fontId="1" type="noConversion"/>
  </si>
  <si>
    <t>当ResultType为1时，值为配置文件Payout表中的ID项</t>
    <phoneticPr fontId="1" type="noConversion"/>
  </si>
  <si>
    <t>当ResultType为2时，值为配置文件NearHit表中的ID项</t>
    <phoneticPr fontId="1" type="noConversion"/>
  </si>
  <si>
    <t>输出文件位置及命名</t>
    <phoneticPr fontId="1" type="noConversion"/>
  </si>
  <si>
    <t>放在工程下任何一个目录均可，程序决定</t>
    <phoneticPr fontId="1" type="noConversion"/>
  </si>
  <si>
    <t>文件名建议：机台ID+测试时间，例：M1_2017_01_18_16_00_00.csv</t>
    <phoneticPr fontId="1" type="noConversion"/>
  </si>
  <si>
    <r>
      <t>0</t>
    </r>
    <r>
      <rPr>
        <sz val="11"/>
        <color theme="1"/>
        <rFont val="宋体"/>
        <family val="2"/>
        <charset val="134"/>
      </rPr>
      <t>为普通不中奖</t>
    </r>
  </si>
  <si>
    <r>
      <t>1</t>
    </r>
    <r>
      <rPr>
        <sz val="11"/>
        <color theme="1"/>
        <rFont val="宋体"/>
        <family val="2"/>
        <charset val="134"/>
      </rPr>
      <t>为中奖</t>
    </r>
  </si>
  <si>
    <r>
      <rPr>
        <sz val="11"/>
        <color theme="1"/>
        <rFont val="宋体"/>
        <family val="2"/>
        <charset val="134"/>
      </rPr>
      <t>当</t>
    </r>
    <r>
      <rPr>
        <sz val="11"/>
        <color theme="1"/>
        <rFont val="Calibri"/>
        <family val="2"/>
        <charset val="134"/>
        <scheme val="minor"/>
      </rPr>
      <t>StopCredit</t>
    </r>
    <r>
      <rPr>
        <sz val="11"/>
        <color theme="1"/>
        <rFont val="宋体"/>
        <family val="2"/>
        <charset val="134"/>
      </rPr>
      <t>值为</t>
    </r>
    <r>
      <rPr>
        <sz val="11"/>
        <color theme="1"/>
        <rFont val="Calibri"/>
        <family val="2"/>
        <charset val="134"/>
        <scheme val="minor"/>
      </rPr>
      <t>-1</t>
    </r>
    <r>
      <rPr>
        <sz val="11"/>
        <color theme="1"/>
        <rFont val="宋体"/>
        <family val="2"/>
        <charset val="134"/>
      </rPr>
      <t>时，允许玩家当前</t>
    </r>
    <r>
      <rPr>
        <sz val="11"/>
        <color theme="1"/>
        <rFont val="Calibri"/>
        <family val="2"/>
        <charset val="134"/>
        <scheme val="minor"/>
      </rPr>
      <t>Credit</t>
    </r>
    <r>
      <rPr>
        <sz val="11"/>
        <color theme="1"/>
        <rFont val="宋体"/>
        <family val="2"/>
        <charset val="134"/>
      </rPr>
      <t>为负，程序一直执行到指定次数即可</t>
    </r>
  </si>
  <si>
    <t>StopCredit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</si>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</sst>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25" zoomScaleNormal="125" zoomScalePageLayoutView="125" workbookViewId="0">
      <selection activeCell="C13" sqref="C13"/>
    </sheetView>
  </sheetViews>
  <sheetFormatPr baseColWidth="10" defaultColWidth="8.83203125" defaultRowHeight="14" x14ac:dyDescent="0"/>
  <sheetData>
    <row r="1" spans="1:2">
      <c r="A1" t="s">
        <v>29</v>
      </c>
    </row>
    <row r="2" spans="1:2">
      <c r="A2" t="s">
        <v>30</v>
      </c>
    </row>
    <row r="3" spans="1:2">
      <c r="A3" t="s">
        <v>45</v>
      </c>
    </row>
    <row r="4" spans="1:2">
      <c r="A4" t="s">
        <v>31</v>
      </c>
    </row>
    <row r="6" spans="1:2">
      <c r="A6" t="s">
        <v>34</v>
      </c>
    </row>
    <row r="7" spans="1:2">
      <c r="B7" t="s">
        <v>43</v>
      </c>
    </row>
    <row r="8" spans="1:2">
      <c r="B8" t="s">
        <v>44</v>
      </c>
    </row>
    <row r="9" spans="1:2">
      <c r="B9" t="s">
        <v>35</v>
      </c>
    </row>
    <row r="10" spans="1:2">
      <c r="A10" t="s">
        <v>36</v>
      </c>
    </row>
    <row r="11" spans="1:2">
      <c r="B11" t="s">
        <v>37</v>
      </c>
    </row>
    <row r="12" spans="1:2">
      <c r="B12" t="s">
        <v>38</v>
      </c>
    </row>
    <row r="13" spans="1:2">
      <c r="B13" t="s">
        <v>39</v>
      </c>
    </row>
    <row r="15" spans="1:2">
      <c r="A15" t="s">
        <v>40</v>
      </c>
    </row>
    <row r="16" spans="1:2">
      <c r="B16" t="s">
        <v>41</v>
      </c>
    </row>
    <row r="17" spans="2:2">
      <c r="B17" t="s">
        <v>42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baseColWidth="10" defaultColWidth="8.83203125" defaultRowHeight="14" x14ac:dyDescent="0"/>
  <cols>
    <col min="1" max="1" width="11.5" bestFit="1" customWidth="1"/>
    <col min="2" max="2" width="6.1640625" bestFit="1" customWidth="1"/>
    <col min="3" max="3" width="42.3320312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t="s">
        <v>1</v>
      </c>
      <c r="B2">
        <v>0</v>
      </c>
      <c r="C2" t="s">
        <v>0</v>
      </c>
    </row>
    <row r="3" spans="1:3">
      <c r="A3" t="s">
        <v>15</v>
      </c>
      <c r="B3">
        <v>10000</v>
      </c>
      <c r="C3" t="s">
        <v>16</v>
      </c>
    </row>
    <row r="4" spans="1:3">
      <c r="A4" t="s">
        <v>6</v>
      </c>
      <c r="B4">
        <v>1</v>
      </c>
      <c r="C4" t="s">
        <v>5</v>
      </c>
    </row>
    <row r="5" spans="1:3">
      <c r="A5" t="s">
        <v>8</v>
      </c>
      <c r="B5">
        <v>10000</v>
      </c>
      <c r="C5" t="s">
        <v>9</v>
      </c>
    </row>
    <row r="6" spans="1:3">
      <c r="A6" t="s">
        <v>7</v>
      </c>
      <c r="B6">
        <v>1</v>
      </c>
      <c r="C6" t="s">
        <v>10</v>
      </c>
    </row>
    <row r="7" spans="1:3">
      <c r="A7" t="s">
        <v>11</v>
      </c>
      <c r="B7">
        <v>500</v>
      </c>
      <c r="C7" t="s">
        <v>13</v>
      </c>
    </row>
    <row r="8" spans="1:3">
      <c r="A8" t="s">
        <v>12</v>
      </c>
      <c r="B8">
        <v>30</v>
      </c>
      <c r="C8" t="s">
        <v>14</v>
      </c>
    </row>
    <row r="9" spans="1:3">
      <c r="A9" t="s">
        <v>46</v>
      </c>
      <c r="B9">
        <v>50</v>
      </c>
      <c r="C9" t="s">
        <v>17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2" sqref="K2"/>
    </sheetView>
  </sheetViews>
  <sheetFormatPr baseColWidth="10" defaultColWidth="8.83203125" defaultRowHeight="14" x14ac:dyDescent="0"/>
  <cols>
    <col min="1" max="1" width="3.1640625" bestFit="1" customWidth="1"/>
    <col min="2" max="4" width="5.33203125" bestFit="1" customWidth="1"/>
    <col min="5" max="5" width="9.5" bestFit="1" customWidth="1"/>
    <col min="6" max="6" width="7.5" bestFit="1" customWidth="1"/>
    <col min="7" max="7" width="5.5" bestFit="1" customWidth="1"/>
    <col min="8" max="8" width="11.5" bestFit="1" customWidth="1"/>
    <col min="9" max="9" width="4.1640625" bestFit="1" customWidth="1"/>
    <col min="10" max="10" width="7.33203125" bestFit="1" customWidth="1"/>
    <col min="11" max="11" width="11.33203125" bestFit="1" customWidth="1"/>
    <col min="12" max="12" width="11.5" bestFit="1" customWidth="1"/>
    <col min="13" max="13" width="11" bestFit="1" customWidth="1"/>
    <col min="14" max="14" width="11.1640625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32</v>
      </c>
      <c r="F1" t="s">
        <v>33</v>
      </c>
      <c r="G1" t="s">
        <v>1</v>
      </c>
      <c r="H1" t="s">
        <v>15</v>
      </c>
      <c r="I1" t="s">
        <v>22</v>
      </c>
      <c r="J1" t="s">
        <v>47</v>
      </c>
      <c r="K1" t="s">
        <v>25</v>
      </c>
      <c r="L1" t="s">
        <v>23</v>
      </c>
      <c r="M1" t="s">
        <v>24</v>
      </c>
      <c r="N1" t="s">
        <v>26</v>
      </c>
    </row>
    <row r="2" spans="1:14">
      <c r="A2">
        <v>1</v>
      </c>
      <c r="B2" t="s">
        <v>27</v>
      </c>
      <c r="C2" t="s">
        <v>27</v>
      </c>
      <c r="D2" t="s">
        <v>27</v>
      </c>
      <c r="E2">
        <v>0</v>
      </c>
      <c r="F2">
        <v>0</v>
      </c>
      <c r="G2">
        <v>0</v>
      </c>
      <c r="H2">
        <v>10000</v>
      </c>
      <c r="I2">
        <v>500</v>
      </c>
      <c r="J2">
        <v>0</v>
      </c>
      <c r="K2">
        <v>-500</v>
      </c>
      <c r="L2">
        <f>H2+K2</f>
        <v>9500</v>
      </c>
      <c r="M2">
        <v>0</v>
      </c>
      <c r="N2">
        <v>0</v>
      </c>
    </row>
    <row r="3" spans="1:14">
      <c r="A3">
        <v>2</v>
      </c>
      <c r="B3" t="s">
        <v>28</v>
      </c>
      <c r="C3" t="s">
        <v>28</v>
      </c>
      <c r="D3" t="s">
        <v>28</v>
      </c>
      <c r="E3">
        <v>1</v>
      </c>
      <c r="F3">
        <v>1</v>
      </c>
      <c r="G3">
        <v>0</v>
      </c>
      <c r="H3">
        <f>L2</f>
        <v>9500</v>
      </c>
      <c r="I3">
        <v>500</v>
      </c>
      <c r="J3">
        <v>4</v>
      </c>
      <c r="K3">
        <v>1500</v>
      </c>
      <c r="L3">
        <f t="shared" ref="L3:L14" si="0">H3+K3</f>
        <v>11000</v>
      </c>
      <c r="M3">
        <v>0</v>
      </c>
      <c r="N3">
        <v>0</v>
      </c>
    </row>
    <row r="4" spans="1:14">
      <c r="A4">
        <v>3</v>
      </c>
      <c r="B4" t="s">
        <v>27</v>
      </c>
      <c r="C4" t="s">
        <v>27</v>
      </c>
      <c r="D4" t="s">
        <v>27</v>
      </c>
      <c r="E4">
        <v>2</v>
      </c>
      <c r="F4">
        <v>4</v>
      </c>
      <c r="G4">
        <v>0</v>
      </c>
      <c r="H4">
        <f t="shared" ref="H4:H14" si="1">L3</f>
        <v>11000</v>
      </c>
      <c r="I4">
        <v>500</v>
      </c>
      <c r="J4">
        <v>0</v>
      </c>
      <c r="K4">
        <v>-500</v>
      </c>
      <c r="L4">
        <f t="shared" si="0"/>
        <v>10500</v>
      </c>
      <c r="M4">
        <v>0</v>
      </c>
      <c r="N4">
        <v>0</v>
      </c>
    </row>
    <row r="5" spans="1:14">
      <c r="A5">
        <v>4</v>
      </c>
      <c r="B5" t="s">
        <v>27</v>
      </c>
      <c r="C5" t="s">
        <v>27</v>
      </c>
      <c r="D5" t="s">
        <v>27</v>
      </c>
      <c r="E5">
        <v>0</v>
      </c>
      <c r="F5">
        <v>0</v>
      </c>
      <c r="G5">
        <v>0</v>
      </c>
      <c r="H5">
        <f t="shared" si="1"/>
        <v>10500</v>
      </c>
      <c r="I5">
        <v>500</v>
      </c>
      <c r="J5">
        <v>0</v>
      </c>
      <c r="K5">
        <v>-500</v>
      </c>
      <c r="L5">
        <f t="shared" si="0"/>
        <v>10000</v>
      </c>
      <c r="M5">
        <v>0</v>
      </c>
      <c r="N5">
        <v>0</v>
      </c>
    </row>
    <row r="6" spans="1:14">
      <c r="A6">
        <v>5</v>
      </c>
      <c r="B6" t="s">
        <v>27</v>
      </c>
      <c r="C6" t="s">
        <v>27</v>
      </c>
      <c r="D6" t="s">
        <v>27</v>
      </c>
      <c r="E6">
        <v>0</v>
      </c>
      <c r="F6">
        <v>0</v>
      </c>
      <c r="G6">
        <v>0</v>
      </c>
      <c r="H6">
        <f t="shared" si="1"/>
        <v>10000</v>
      </c>
      <c r="I6">
        <v>500</v>
      </c>
      <c r="J6">
        <v>0</v>
      </c>
      <c r="K6">
        <v>-500</v>
      </c>
      <c r="L6">
        <f t="shared" si="0"/>
        <v>9500</v>
      </c>
      <c r="M6">
        <v>0</v>
      </c>
      <c r="N6">
        <v>0</v>
      </c>
    </row>
    <row r="7" spans="1:14">
      <c r="A7">
        <v>6</v>
      </c>
      <c r="B7" t="s">
        <v>27</v>
      </c>
      <c r="C7" t="s">
        <v>27</v>
      </c>
      <c r="D7" t="s">
        <v>27</v>
      </c>
      <c r="E7">
        <v>0</v>
      </c>
      <c r="F7">
        <v>0</v>
      </c>
      <c r="G7">
        <v>0</v>
      </c>
      <c r="H7">
        <f t="shared" si="1"/>
        <v>9500</v>
      </c>
      <c r="I7">
        <v>500</v>
      </c>
      <c r="J7">
        <v>0</v>
      </c>
      <c r="K7">
        <v>-500</v>
      </c>
      <c r="L7">
        <f t="shared" si="0"/>
        <v>9000</v>
      </c>
      <c r="M7">
        <v>0</v>
      </c>
      <c r="N7">
        <v>0</v>
      </c>
    </row>
    <row r="8" spans="1:14">
      <c r="A8">
        <v>7</v>
      </c>
      <c r="B8" t="s">
        <v>27</v>
      </c>
      <c r="C8" t="s">
        <v>27</v>
      </c>
      <c r="D8" t="s">
        <v>27</v>
      </c>
      <c r="E8">
        <v>0</v>
      </c>
      <c r="F8">
        <v>0</v>
      </c>
      <c r="G8">
        <v>0</v>
      </c>
      <c r="H8">
        <f t="shared" si="1"/>
        <v>9000</v>
      </c>
      <c r="I8">
        <v>500</v>
      </c>
      <c r="J8">
        <v>0</v>
      </c>
      <c r="K8">
        <v>-500</v>
      </c>
      <c r="L8">
        <f t="shared" si="0"/>
        <v>8500</v>
      </c>
      <c r="M8">
        <v>0</v>
      </c>
      <c r="N8">
        <v>0</v>
      </c>
    </row>
    <row r="9" spans="1:14">
      <c r="A9">
        <v>8</v>
      </c>
      <c r="B9" t="s">
        <v>27</v>
      </c>
      <c r="C9" t="s">
        <v>27</v>
      </c>
      <c r="D9" t="s">
        <v>27</v>
      </c>
      <c r="E9">
        <v>0</v>
      </c>
      <c r="F9">
        <v>0</v>
      </c>
      <c r="G9">
        <v>0</v>
      </c>
      <c r="H9">
        <f t="shared" si="1"/>
        <v>8500</v>
      </c>
      <c r="I9">
        <v>500</v>
      </c>
      <c r="J9">
        <v>0</v>
      </c>
      <c r="K9">
        <v>-500</v>
      </c>
      <c r="L9">
        <f t="shared" si="0"/>
        <v>8000</v>
      </c>
      <c r="M9">
        <v>0</v>
      </c>
      <c r="N9">
        <v>0</v>
      </c>
    </row>
    <row r="10" spans="1:14">
      <c r="A10">
        <v>9</v>
      </c>
      <c r="B10" t="s">
        <v>27</v>
      </c>
      <c r="C10" t="s">
        <v>27</v>
      </c>
      <c r="D10" t="s">
        <v>27</v>
      </c>
      <c r="E10">
        <v>0</v>
      </c>
      <c r="F10">
        <v>0</v>
      </c>
      <c r="G10">
        <v>0</v>
      </c>
      <c r="H10">
        <f t="shared" si="1"/>
        <v>8000</v>
      </c>
      <c r="I10">
        <v>500</v>
      </c>
      <c r="J10">
        <v>0</v>
      </c>
      <c r="K10">
        <v>-500</v>
      </c>
      <c r="L10">
        <f t="shared" si="0"/>
        <v>7500</v>
      </c>
      <c r="M10">
        <v>0</v>
      </c>
      <c r="N10">
        <v>0</v>
      </c>
    </row>
    <row r="11" spans="1:14">
      <c r="A11">
        <v>10</v>
      </c>
      <c r="B11" t="s">
        <v>27</v>
      </c>
      <c r="C11" t="s">
        <v>27</v>
      </c>
      <c r="D11" t="s">
        <v>27</v>
      </c>
      <c r="E11">
        <v>0</v>
      </c>
      <c r="F11">
        <v>0</v>
      </c>
      <c r="G11">
        <v>0</v>
      </c>
      <c r="H11">
        <f t="shared" si="1"/>
        <v>7500</v>
      </c>
      <c r="I11">
        <v>500</v>
      </c>
      <c r="J11">
        <v>0</v>
      </c>
      <c r="K11">
        <v>-500</v>
      </c>
      <c r="L11">
        <f t="shared" si="0"/>
        <v>7000</v>
      </c>
      <c r="M11">
        <v>0</v>
      </c>
      <c r="N11">
        <v>0</v>
      </c>
    </row>
    <row r="12" spans="1:14">
      <c r="A12">
        <v>11</v>
      </c>
      <c r="B12" t="s">
        <v>27</v>
      </c>
      <c r="C12" t="s">
        <v>27</v>
      </c>
      <c r="D12" t="s">
        <v>27</v>
      </c>
      <c r="E12">
        <v>0</v>
      </c>
      <c r="F12">
        <v>0</v>
      </c>
      <c r="G12">
        <v>0</v>
      </c>
      <c r="H12">
        <f t="shared" si="1"/>
        <v>7000</v>
      </c>
      <c r="I12">
        <v>500</v>
      </c>
      <c r="J12">
        <v>0</v>
      </c>
      <c r="K12">
        <v>-500</v>
      </c>
      <c r="L12">
        <f t="shared" si="0"/>
        <v>6500</v>
      </c>
      <c r="M12">
        <v>0</v>
      </c>
      <c r="N12">
        <v>0</v>
      </c>
    </row>
    <row r="13" spans="1:14">
      <c r="A13">
        <v>12</v>
      </c>
      <c r="B13" t="s">
        <v>27</v>
      </c>
      <c r="C13" t="s">
        <v>27</v>
      </c>
      <c r="D13" t="s">
        <v>27</v>
      </c>
      <c r="E13">
        <v>0</v>
      </c>
      <c r="F13">
        <v>0</v>
      </c>
      <c r="G13">
        <v>0</v>
      </c>
      <c r="H13">
        <f t="shared" si="1"/>
        <v>6500</v>
      </c>
      <c r="I13">
        <v>500</v>
      </c>
      <c r="J13">
        <v>0</v>
      </c>
      <c r="K13">
        <v>-500</v>
      </c>
      <c r="L13">
        <f t="shared" si="0"/>
        <v>6000</v>
      </c>
      <c r="M13">
        <v>0</v>
      </c>
      <c r="N13">
        <v>0</v>
      </c>
    </row>
    <row r="14" spans="1:14">
      <c r="A14">
        <v>13</v>
      </c>
      <c r="B14" t="s">
        <v>27</v>
      </c>
      <c r="C14" t="s">
        <v>27</v>
      </c>
      <c r="D14" t="s">
        <v>27</v>
      </c>
      <c r="E14">
        <v>0</v>
      </c>
      <c r="F14">
        <v>0</v>
      </c>
      <c r="G14">
        <v>0</v>
      </c>
      <c r="H14">
        <f t="shared" si="1"/>
        <v>6000</v>
      </c>
      <c r="I14">
        <v>500</v>
      </c>
      <c r="J14">
        <v>0</v>
      </c>
      <c r="K14">
        <v>-500</v>
      </c>
      <c r="L14">
        <f t="shared" si="0"/>
        <v>5500</v>
      </c>
      <c r="M14">
        <v>0</v>
      </c>
      <c r="N14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" sqref="K1"/>
    </sheetView>
  </sheetViews>
  <sheetFormatPr baseColWidth="10" defaultColWidth="8.83203125" defaultRowHeight="14" x14ac:dyDescent="0"/>
  <cols>
    <col min="1" max="1" width="3.1640625" bestFit="1" customWidth="1"/>
    <col min="2" max="4" width="5.33203125" bestFit="1" customWidth="1"/>
    <col min="5" max="5" width="9.5" bestFit="1" customWidth="1"/>
    <col min="6" max="6" width="7.5" bestFit="1" customWidth="1"/>
    <col min="7" max="7" width="5.5" bestFit="1" customWidth="1"/>
    <col min="8" max="8" width="11.5" bestFit="1" customWidth="1"/>
    <col min="9" max="9" width="4.1640625" bestFit="1" customWidth="1"/>
    <col min="10" max="10" width="7.33203125" bestFit="1" customWidth="1"/>
    <col min="11" max="11" width="11.33203125" bestFit="1" customWidth="1"/>
    <col min="12" max="12" width="11.5" bestFit="1" customWidth="1"/>
    <col min="13" max="13" width="11" bestFit="1" customWidth="1"/>
    <col min="14" max="14" width="11.1640625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32</v>
      </c>
      <c r="F1" t="s">
        <v>33</v>
      </c>
      <c r="G1" t="s">
        <v>1</v>
      </c>
      <c r="H1" t="s">
        <v>15</v>
      </c>
      <c r="I1" t="s">
        <v>22</v>
      </c>
      <c r="J1" t="s">
        <v>47</v>
      </c>
      <c r="K1" t="s">
        <v>25</v>
      </c>
      <c r="L1" t="s">
        <v>23</v>
      </c>
      <c r="M1" t="s">
        <v>24</v>
      </c>
      <c r="N1" t="s">
        <v>26</v>
      </c>
    </row>
    <row r="2" spans="1:14">
      <c r="A2">
        <v>1</v>
      </c>
      <c r="B2" t="s">
        <v>27</v>
      </c>
      <c r="C2" t="s">
        <v>27</v>
      </c>
      <c r="D2" t="s">
        <v>27</v>
      </c>
      <c r="E2">
        <v>0</v>
      </c>
      <c r="F2">
        <v>0</v>
      </c>
      <c r="G2">
        <v>0</v>
      </c>
      <c r="H2">
        <v>10000</v>
      </c>
      <c r="I2">
        <f>H2/20</f>
        <v>500</v>
      </c>
      <c r="J2">
        <v>0</v>
      </c>
      <c r="K2">
        <f>I2*(+J2-1)</f>
        <v>-500</v>
      </c>
      <c r="L2">
        <f>H2+K2</f>
        <v>9500</v>
      </c>
      <c r="M2">
        <v>0</v>
      </c>
      <c r="N2">
        <v>0</v>
      </c>
    </row>
    <row r="3" spans="1:14">
      <c r="A3">
        <v>2</v>
      </c>
      <c r="B3" t="s">
        <v>28</v>
      </c>
      <c r="C3" t="s">
        <v>28</v>
      </c>
      <c r="D3" t="s">
        <v>28</v>
      </c>
      <c r="E3">
        <v>1</v>
      </c>
      <c r="F3">
        <v>1</v>
      </c>
      <c r="G3">
        <v>0</v>
      </c>
      <c r="H3">
        <f>L2</f>
        <v>9500</v>
      </c>
      <c r="I3">
        <f t="shared" ref="I3" si="0">H3/20</f>
        <v>475</v>
      </c>
      <c r="J3">
        <v>4</v>
      </c>
      <c r="K3">
        <f t="shared" ref="K3:K14" si="1">I3*(+J3-1)</f>
        <v>1425</v>
      </c>
      <c r="L3">
        <f t="shared" ref="L3:L14" si="2">H3+K3</f>
        <v>10925</v>
      </c>
      <c r="M3">
        <v>0</v>
      </c>
      <c r="N3">
        <v>0</v>
      </c>
    </row>
    <row r="4" spans="1:14">
      <c r="A4">
        <v>3</v>
      </c>
      <c r="B4" t="s">
        <v>27</v>
      </c>
      <c r="C4" t="s">
        <v>27</v>
      </c>
      <c r="D4" t="s">
        <v>27</v>
      </c>
      <c r="E4">
        <v>2</v>
      </c>
      <c r="F4">
        <v>4</v>
      </c>
      <c r="G4">
        <v>0</v>
      </c>
      <c r="H4">
        <f t="shared" ref="H4:H14" si="3">L3</f>
        <v>10925</v>
      </c>
      <c r="I4">
        <f>FLOOR(H4/20,1)</f>
        <v>546</v>
      </c>
      <c r="J4">
        <v>0</v>
      </c>
      <c r="K4">
        <f t="shared" si="1"/>
        <v>-546</v>
      </c>
      <c r="L4">
        <f t="shared" si="2"/>
        <v>10379</v>
      </c>
      <c r="M4">
        <v>0</v>
      </c>
      <c r="N4">
        <v>0</v>
      </c>
    </row>
    <row r="5" spans="1:14">
      <c r="A5">
        <v>4</v>
      </c>
      <c r="B5" t="s">
        <v>27</v>
      </c>
      <c r="C5" t="s">
        <v>27</v>
      </c>
      <c r="D5" t="s">
        <v>27</v>
      </c>
      <c r="E5">
        <v>0</v>
      </c>
      <c r="F5">
        <v>0</v>
      </c>
      <c r="G5">
        <v>0</v>
      </c>
      <c r="H5">
        <f t="shared" si="3"/>
        <v>10379</v>
      </c>
      <c r="I5">
        <f t="shared" ref="I5:I14" si="4">FLOOR(H5/20,1)</f>
        <v>518</v>
      </c>
      <c r="J5">
        <v>0</v>
      </c>
      <c r="K5">
        <f t="shared" si="1"/>
        <v>-518</v>
      </c>
      <c r="L5">
        <f t="shared" si="2"/>
        <v>9861</v>
      </c>
      <c r="M5">
        <v>0</v>
      </c>
      <c r="N5">
        <v>0</v>
      </c>
    </row>
    <row r="6" spans="1:14">
      <c r="A6">
        <v>5</v>
      </c>
      <c r="B6" t="s">
        <v>27</v>
      </c>
      <c r="C6" t="s">
        <v>27</v>
      </c>
      <c r="D6" t="s">
        <v>27</v>
      </c>
      <c r="E6">
        <v>0</v>
      </c>
      <c r="F6">
        <v>0</v>
      </c>
      <c r="G6">
        <v>0</v>
      </c>
      <c r="H6">
        <f t="shared" si="3"/>
        <v>9861</v>
      </c>
      <c r="I6">
        <f t="shared" si="4"/>
        <v>493</v>
      </c>
      <c r="J6">
        <v>0</v>
      </c>
      <c r="K6">
        <f t="shared" si="1"/>
        <v>-493</v>
      </c>
      <c r="L6">
        <f t="shared" si="2"/>
        <v>9368</v>
      </c>
      <c r="M6">
        <v>0</v>
      </c>
      <c r="N6">
        <v>0</v>
      </c>
    </row>
    <row r="7" spans="1:14">
      <c r="A7">
        <v>6</v>
      </c>
      <c r="B7" t="s">
        <v>27</v>
      </c>
      <c r="C7" t="s">
        <v>27</v>
      </c>
      <c r="D7" t="s">
        <v>27</v>
      </c>
      <c r="E7">
        <v>0</v>
      </c>
      <c r="F7">
        <v>0</v>
      </c>
      <c r="G7">
        <v>0</v>
      </c>
      <c r="H7">
        <f t="shared" si="3"/>
        <v>9368</v>
      </c>
      <c r="I7">
        <f t="shared" si="4"/>
        <v>468</v>
      </c>
      <c r="J7">
        <v>0</v>
      </c>
      <c r="K7">
        <f t="shared" si="1"/>
        <v>-468</v>
      </c>
      <c r="L7">
        <f t="shared" si="2"/>
        <v>8900</v>
      </c>
      <c r="M7">
        <v>0</v>
      </c>
      <c r="N7">
        <v>0</v>
      </c>
    </row>
    <row r="8" spans="1:14">
      <c r="A8">
        <v>7</v>
      </c>
      <c r="B8" t="s">
        <v>27</v>
      </c>
      <c r="C8" t="s">
        <v>27</v>
      </c>
      <c r="D8" t="s">
        <v>27</v>
      </c>
      <c r="E8">
        <v>0</v>
      </c>
      <c r="F8">
        <v>0</v>
      </c>
      <c r="G8">
        <v>0</v>
      </c>
      <c r="H8">
        <f t="shared" si="3"/>
        <v>8900</v>
      </c>
      <c r="I8">
        <f t="shared" si="4"/>
        <v>445</v>
      </c>
      <c r="J8">
        <v>0</v>
      </c>
      <c r="K8">
        <f t="shared" si="1"/>
        <v>-445</v>
      </c>
      <c r="L8">
        <f t="shared" si="2"/>
        <v>8455</v>
      </c>
      <c r="M8">
        <v>0</v>
      </c>
      <c r="N8">
        <v>0</v>
      </c>
    </row>
    <row r="9" spans="1:14">
      <c r="A9">
        <v>8</v>
      </c>
      <c r="B9" t="s">
        <v>27</v>
      </c>
      <c r="C9" t="s">
        <v>27</v>
      </c>
      <c r="D9" t="s">
        <v>27</v>
      </c>
      <c r="E9">
        <v>0</v>
      </c>
      <c r="F9">
        <v>0</v>
      </c>
      <c r="G9">
        <v>0</v>
      </c>
      <c r="H9">
        <f t="shared" si="3"/>
        <v>8455</v>
      </c>
      <c r="I9">
        <f t="shared" si="4"/>
        <v>422</v>
      </c>
      <c r="J9">
        <v>0</v>
      </c>
      <c r="K9">
        <f t="shared" si="1"/>
        <v>-422</v>
      </c>
      <c r="L9">
        <f t="shared" si="2"/>
        <v>8033</v>
      </c>
      <c r="M9">
        <v>0</v>
      </c>
      <c r="N9">
        <v>0</v>
      </c>
    </row>
    <row r="10" spans="1:14">
      <c r="A10">
        <v>9</v>
      </c>
      <c r="B10" t="s">
        <v>27</v>
      </c>
      <c r="C10" t="s">
        <v>27</v>
      </c>
      <c r="D10" t="s">
        <v>27</v>
      </c>
      <c r="E10">
        <v>0</v>
      </c>
      <c r="F10">
        <v>0</v>
      </c>
      <c r="G10">
        <v>0</v>
      </c>
      <c r="H10">
        <f t="shared" si="3"/>
        <v>8033</v>
      </c>
      <c r="I10">
        <f t="shared" si="4"/>
        <v>401</v>
      </c>
      <c r="J10">
        <v>0</v>
      </c>
      <c r="K10">
        <f t="shared" si="1"/>
        <v>-401</v>
      </c>
      <c r="L10">
        <f t="shared" si="2"/>
        <v>7632</v>
      </c>
      <c r="M10">
        <v>0</v>
      </c>
      <c r="N10">
        <v>0</v>
      </c>
    </row>
    <row r="11" spans="1:14">
      <c r="A11">
        <v>10</v>
      </c>
      <c r="B11" t="s">
        <v>27</v>
      </c>
      <c r="C11" t="s">
        <v>27</v>
      </c>
      <c r="D11" t="s">
        <v>27</v>
      </c>
      <c r="E11">
        <v>0</v>
      </c>
      <c r="F11">
        <v>0</v>
      </c>
      <c r="G11">
        <v>0</v>
      </c>
      <c r="H11">
        <f t="shared" si="3"/>
        <v>7632</v>
      </c>
      <c r="I11">
        <f t="shared" si="4"/>
        <v>381</v>
      </c>
      <c r="J11">
        <v>0</v>
      </c>
      <c r="K11">
        <f t="shared" si="1"/>
        <v>-381</v>
      </c>
      <c r="L11">
        <f t="shared" si="2"/>
        <v>7251</v>
      </c>
      <c r="M11">
        <v>0</v>
      </c>
      <c r="N11">
        <v>0</v>
      </c>
    </row>
    <row r="12" spans="1:14">
      <c r="A12">
        <v>11</v>
      </c>
      <c r="B12" t="s">
        <v>27</v>
      </c>
      <c r="C12" t="s">
        <v>27</v>
      </c>
      <c r="D12" t="s">
        <v>27</v>
      </c>
      <c r="E12">
        <v>0</v>
      </c>
      <c r="F12">
        <v>0</v>
      </c>
      <c r="G12">
        <v>0</v>
      </c>
      <c r="H12">
        <f t="shared" si="3"/>
        <v>7251</v>
      </c>
      <c r="I12">
        <f t="shared" si="4"/>
        <v>362</v>
      </c>
      <c r="J12">
        <v>0</v>
      </c>
      <c r="K12">
        <f t="shared" si="1"/>
        <v>-362</v>
      </c>
      <c r="L12">
        <f t="shared" si="2"/>
        <v>6889</v>
      </c>
      <c r="M12">
        <v>0</v>
      </c>
      <c r="N12">
        <v>0</v>
      </c>
    </row>
    <row r="13" spans="1:14">
      <c r="A13">
        <v>12</v>
      </c>
      <c r="B13" t="s">
        <v>27</v>
      </c>
      <c r="C13" t="s">
        <v>27</v>
      </c>
      <c r="D13" t="s">
        <v>27</v>
      </c>
      <c r="E13">
        <v>0</v>
      </c>
      <c r="F13">
        <v>0</v>
      </c>
      <c r="G13">
        <v>0</v>
      </c>
      <c r="H13">
        <f t="shared" si="3"/>
        <v>6889</v>
      </c>
      <c r="I13">
        <f t="shared" si="4"/>
        <v>344</v>
      </c>
      <c r="J13">
        <v>0</v>
      </c>
      <c r="K13">
        <f t="shared" si="1"/>
        <v>-344</v>
      </c>
      <c r="L13">
        <f t="shared" si="2"/>
        <v>6545</v>
      </c>
      <c r="M13">
        <v>0</v>
      </c>
      <c r="N13">
        <v>0</v>
      </c>
    </row>
    <row r="14" spans="1:14">
      <c r="A14">
        <v>13</v>
      </c>
      <c r="B14" t="s">
        <v>27</v>
      </c>
      <c r="C14" t="s">
        <v>27</v>
      </c>
      <c r="D14" t="s">
        <v>27</v>
      </c>
      <c r="E14">
        <v>0</v>
      </c>
      <c r="F14">
        <v>0</v>
      </c>
      <c r="G14">
        <v>0</v>
      </c>
      <c r="H14">
        <f t="shared" si="3"/>
        <v>6545</v>
      </c>
      <c r="I14">
        <f t="shared" si="4"/>
        <v>327</v>
      </c>
      <c r="J14">
        <v>0</v>
      </c>
      <c r="K14">
        <f t="shared" si="1"/>
        <v>-327</v>
      </c>
      <c r="L14">
        <f t="shared" si="2"/>
        <v>6218</v>
      </c>
      <c r="M14">
        <v>0</v>
      </c>
      <c r="N14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输入</vt:lpstr>
      <vt:lpstr>输出-模式1</vt:lpstr>
      <vt:lpstr>输出-模式2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2017-01-17T08:19:28Z</dcterms:modified>
</cp:coreProperties>
</file>