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4200" windowHeight="13820"/>
  </bookViews>
  <sheets>
    <sheet name="COPD 430905" sheetId="1" r:id="rId1"/>
    <sheet name="COPD 18TL 343179" sheetId="2" r:id="rId2"/>
    <sheet name="COPD 440551" sheetId="3" r:id="rId3"/>
    <sheet name="COPD 436083" sheetId="4" r:id="rId4"/>
    <sheet name="COPD 18TL 103224" sheetId="5" r:id="rId5"/>
    <sheet name="NHB 655308" sheetId="6" r:id="rId6"/>
    <sheet name="NHB 626776" sheetId="7" r:id="rId7"/>
    <sheet name="NHB623950" sheetId="8" r:id="rId8"/>
    <sheet name="NHB 672447" sheetId="9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2" i="9"/>
  <c r="F23" i="9"/>
  <c r="F20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8" i="8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8" i="5"/>
  <c r="F20" i="4"/>
  <c r="F21" i="4"/>
  <c r="F22" i="4"/>
  <c r="F23" i="4"/>
  <c r="F24" i="4"/>
  <c r="F25" i="4"/>
  <c r="F26" i="4"/>
  <c r="F27" i="4"/>
  <c r="F9" i="4"/>
  <c r="F10" i="4"/>
  <c r="F11" i="4"/>
  <c r="F12" i="4"/>
  <c r="F13" i="4"/>
  <c r="F14" i="4"/>
  <c r="F15" i="4"/>
  <c r="F16" i="4"/>
  <c r="F17" i="4"/>
  <c r="F18" i="4"/>
  <c r="F19" i="4"/>
  <c r="F8" i="4"/>
  <c r="F20" i="3"/>
  <c r="F21" i="3"/>
  <c r="F22" i="3"/>
  <c r="F23" i="3"/>
  <c r="F24" i="3"/>
  <c r="F25" i="3"/>
  <c r="F26" i="3"/>
  <c r="F27" i="3"/>
  <c r="F9" i="3"/>
  <c r="F10" i="3"/>
  <c r="F11" i="3"/>
  <c r="F12" i="3"/>
  <c r="F13" i="3"/>
  <c r="F14" i="3"/>
  <c r="F15" i="3"/>
  <c r="F16" i="3"/>
  <c r="F17" i="3"/>
  <c r="F18" i="3"/>
  <c r="F19" i="3"/>
  <c r="F8" i="3"/>
  <c r="F11" i="1"/>
  <c r="F12" i="1"/>
  <c r="F13" i="1"/>
  <c r="F14" i="1"/>
  <c r="F15" i="1"/>
  <c r="F16" i="1"/>
  <c r="F17" i="1"/>
  <c r="F18" i="1"/>
  <c r="F19" i="1"/>
  <c r="F20" i="1"/>
  <c r="F21" i="1"/>
  <c r="F22" i="1"/>
  <c r="F25" i="1"/>
  <c r="F26" i="1"/>
  <c r="F27" i="1"/>
  <c r="F28" i="1"/>
  <c r="F10" i="1"/>
</calcChain>
</file>

<file path=xl/sharedStrings.xml><?xml version="1.0" encoding="utf-8"?>
<sst xmlns="http://schemas.openxmlformats.org/spreadsheetml/2006/main" count="574" uniqueCount="34">
  <si>
    <t>COPD RNA Isolation</t>
  </si>
  <si>
    <t>Storage: -80C</t>
  </si>
  <si>
    <t>QiaCUBE Isolation- miRNeasy Mini Kit</t>
  </si>
  <si>
    <t>200uL Qiazol Lyse</t>
  </si>
  <si>
    <t>75uL RNA Fraction Collection</t>
  </si>
  <si>
    <t>Samples</t>
  </si>
  <si>
    <t>Donor</t>
  </si>
  <si>
    <t>Condition</t>
  </si>
  <si>
    <t>Treatment</t>
  </si>
  <si>
    <t>Concentration (ng/uL)</t>
  </si>
  <si>
    <t>Mass (ng)</t>
  </si>
  <si>
    <t>260/280</t>
  </si>
  <si>
    <t>Volume (uL)</t>
  </si>
  <si>
    <t>T18HRS</t>
  </si>
  <si>
    <t>Control 1</t>
  </si>
  <si>
    <t>Control 2</t>
  </si>
  <si>
    <t>Control 3</t>
  </si>
  <si>
    <t>Control 4</t>
  </si>
  <si>
    <t>Poly IC 1</t>
  </si>
  <si>
    <t>Poly IC 2</t>
  </si>
  <si>
    <t>Poly IC 3</t>
  </si>
  <si>
    <t>Poly IC 4</t>
  </si>
  <si>
    <t>WSN 1</t>
  </si>
  <si>
    <t>WSN 2</t>
  </si>
  <si>
    <t>WSN 3</t>
  </si>
  <si>
    <t>WSN 4</t>
  </si>
  <si>
    <t>T4HRS</t>
  </si>
  <si>
    <t>18TL 343179</t>
  </si>
  <si>
    <t>Issue with Nanodrop (contamination)-values may be higher than indicated</t>
  </si>
  <si>
    <t>18TL 103224</t>
  </si>
  <si>
    <t>*Failed to elute out of column</t>
  </si>
  <si>
    <t>NHB 626776</t>
  </si>
  <si>
    <t>NHB623950</t>
  </si>
  <si>
    <t>NHB 672447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</si>
</sst>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6" workbookViewId="0">
      <selection activeCell="L11" sqref="L11"/>
    </sheetView>
  </sheetViews>
  <sheetFormatPr baseColWidth="10" defaultColWidth="8.83203125" defaultRowHeight="14" x14ac:dyDescent="0"/>
  <cols>
    <col min="2" max="2" width="11" customWidth="1"/>
    <col min="5" max="5" width="18.6640625" customWidth="1"/>
    <col min="6" max="6" width="12.83203125" customWidth="1"/>
    <col min="8" max="8" width="11.3320312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7" spans="1:8">
      <c r="A7" t="s">
        <v>5</v>
      </c>
    </row>
    <row r="8" spans="1:8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</row>
    <row r="9" spans="1:8">
      <c r="B9" s="6">
        <v>430905</v>
      </c>
      <c r="C9" s="7" t="s">
        <v>13</v>
      </c>
      <c r="D9" s="7" t="s">
        <v>14</v>
      </c>
      <c r="E9" s="7">
        <v>130.19999999999999</v>
      </c>
      <c r="F9" s="7">
        <v>3645.6</v>
      </c>
      <c r="G9" s="7">
        <v>1.94</v>
      </c>
      <c r="H9" s="7">
        <v>28</v>
      </c>
    </row>
    <row r="10" spans="1:8">
      <c r="B10" s="3">
        <v>430905</v>
      </c>
      <c r="C10" s="1" t="s">
        <v>13</v>
      </c>
      <c r="D10" s="1" t="s">
        <v>15</v>
      </c>
      <c r="E10" s="1">
        <v>108.4</v>
      </c>
      <c r="F10" s="1">
        <f>E10*H10</f>
        <v>3035.2000000000003</v>
      </c>
      <c r="G10" s="1">
        <v>2.0099999999999998</v>
      </c>
      <c r="H10" s="1">
        <v>28</v>
      </c>
    </row>
    <row r="11" spans="1:8">
      <c r="B11" s="3">
        <v>430905</v>
      </c>
      <c r="C11" s="1" t="s">
        <v>13</v>
      </c>
      <c r="D11" s="1" t="s">
        <v>16</v>
      </c>
      <c r="E11" s="1">
        <v>110.5</v>
      </c>
      <c r="F11" s="1">
        <f t="shared" ref="F11:F28" si="0">E11*H11</f>
        <v>3094</v>
      </c>
      <c r="G11" s="1">
        <v>2</v>
      </c>
      <c r="H11" s="1">
        <v>28</v>
      </c>
    </row>
    <row r="12" spans="1:8">
      <c r="B12" s="3">
        <v>430905</v>
      </c>
      <c r="C12" s="1" t="s">
        <v>13</v>
      </c>
      <c r="D12" s="1" t="s">
        <v>17</v>
      </c>
      <c r="E12" s="1">
        <v>133</v>
      </c>
      <c r="F12" s="1">
        <f t="shared" si="0"/>
        <v>3724</v>
      </c>
      <c r="G12" s="1">
        <v>2.0099999999999998</v>
      </c>
      <c r="H12" s="1">
        <v>28</v>
      </c>
    </row>
    <row r="13" spans="1:8">
      <c r="B13" s="3">
        <v>430905</v>
      </c>
      <c r="C13" s="1" t="s">
        <v>13</v>
      </c>
      <c r="D13" s="1" t="s">
        <v>18</v>
      </c>
      <c r="E13" s="1">
        <v>118.6</v>
      </c>
      <c r="F13" s="1">
        <f t="shared" si="0"/>
        <v>3320.7999999999997</v>
      </c>
      <c r="G13" s="1">
        <v>2.0099999999999998</v>
      </c>
      <c r="H13" s="1">
        <v>28</v>
      </c>
    </row>
    <row r="14" spans="1:8">
      <c r="B14" s="3">
        <v>430905</v>
      </c>
      <c r="C14" s="1" t="s">
        <v>13</v>
      </c>
      <c r="D14" s="1" t="s">
        <v>19</v>
      </c>
      <c r="E14" s="1">
        <v>135.30000000000001</v>
      </c>
      <c r="F14" s="1">
        <f t="shared" si="0"/>
        <v>3788.4000000000005</v>
      </c>
      <c r="G14" s="1">
        <v>2.02</v>
      </c>
      <c r="H14" s="1">
        <v>28</v>
      </c>
    </row>
    <row r="15" spans="1:8">
      <c r="B15" s="3">
        <v>430905</v>
      </c>
      <c r="C15" s="1" t="s">
        <v>13</v>
      </c>
      <c r="D15" s="1" t="s">
        <v>20</v>
      </c>
      <c r="E15" s="1">
        <v>131</v>
      </c>
      <c r="F15" s="1">
        <f t="shared" si="0"/>
        <v>3668</v>
      </c>
      <c r="G15" s="1">
        <v>2.0099999999999998</v>
      </c>
      <c r="H15" s="1">
        <v>28</v>
      </c>
    </row>
    <row r="16" spans="1:8">
      <c r="B16" s="3">
        <v>430905</v>
      </c>
      <c r="C16" s="1" t="s">
        <v>13</v>
      </c>
      <c r="D16" s="1" t="s">
        <v>21</v>
      </c>
      <c r="E16" s="1">
        <v>115.2</v>
      </c>
      <c r="F16" s="1">
        <f t="shared" si="0"/>
        <v>3225.6</v>
      </c>
      <c r="G16" s="1">
        <v>2</v>
      </c>
      <c r="H16" s="1">
        <v>28</v>
      </c>
    </row>
    <row r="17" spans="2:8">
      <c r="B17" s="3">
        <v>430905</v>
      </c>
      <c r="C17" s="1" t="s">
        <v>13</v>
      </c>
      <c r="D17" s="1" t="s">
        <v>22</v>
      </c>
      <c r="E17" s="1">
        <v>82.6</v>
      </c>
      <c r="F17" s="1">
        <f t="shared" si="0"/>
        <v>2312.7999999999997</v>
      </c>
      <c r="G17" s="1">
        <v>2.06</v>
      </c>
      <c r="H17" s="1">
        <v>28</v>
      </c>
    </row>
    <row r="18" spans="2:8">
      <c r="B18" s="3">
        <v>430905</v>
      </c>
      <c r="C18" s="1" t="s">
        <v>13</v>
      </c>
      <c r="D18" s="1" t="s">
        <v>23</v>
      </c>
      <c r="E18" s="1">
        <v>100.7</v>
      </c>
      <c r="F18" s="1">
        <f t="shared" si="0"/>
        <v>2819.6</v>
      </c>
      <c r="G18" s="1">
        <v>1.98</v>
      </c>
      <c r="H18" s="1">
        <v>28</v>
      </c>
    </row>
    <row r="19" spans="2:8">
      <c r="B19" s="6">
        <v>430905</v>
      </c>
      <c r="C19" s="7" t="s">
        <v>13</v>
      </c>
      <c r="D19" s="7" t="s">
        <v>24</v>
      </c>
      <c r="E19" s="7">
        <v>126.2</v>
      </c>
      <c r="F19" s="7">
        <f t="shared" si="0"/>
        <v>3533.6</v>
      </c>
      <c r="G19" s="7">
        <v>1.91</v>
      </c>
      <c r="H19" s="7">
        <v>28</v>
      </c>
    </row>
    <row r="20" spans="2:8">
      <c r="B20" s="3">
        <v>430905</v>
      </c>
      <c r="C20" s="1" t="s">
        <v>13</v>
      </c>
      <c r="D20" s="1" t="s">
        <v>25</v>
      </c>
      <c r="E20" s="1">
        <v>117.6</v>
      </c>
      <c r="F20" s="1">
        <f t="shared" si="0"/>
        <v>3292.7999999999997</v>
      </c>
      <c r="G20" s="1">
        <v>2.0099999999999998</v>
      </c>
      <c r="H20" s="1">
        <v>28</v>
      </c>
    </row>
    <row r="21" spans="2:8">
      <c r="B21" s="3">
        <v>430905</v>
      </c>
      <c r="C21" s="1" t="s">
        <v>26</v>
      </c>
      <c r="D21" s="1" t="s">
        <v>14</v>
      </c>
      <c r="E21" s="1">
        <v>127.6</v>
      </c>
      <c r="F21" s="1">
        <f t="shared" si="0"/>
        <v>3572.7999999999997</v>
      </c>
      <c r="G21" s="1">
        <v>2</v>
      </c>
      <c r="H21" s="1">
        <v>28</v>
      </c>
    </row>
    <row r="22" spans="2:8">
      <c r="B22" s="6">
        <v>430905</v>
      </c>
      <c r="C22" s="7" t="s">
        <v>26</v>
      </c>
      <c r="D22" s="7" t="s">
        <v>15</v>
      </c>
      <c r="E22" s="7">
        <v>132.5</v>
      </c>
      <c r="F22" s="7">
        <f t="shared" si="0"/>
        <v>3710</v>
      </c>
      <c r="G22" s="7">
        <v>1.94</v>
      </c>
      <c r="H22" s="7">
        <v>28</v>
      </c>
    </row>
    <row r="23" spans="2:8">
      <c r="B23" s="6">
        <v>430905</v>
      </c>
      <c r="C23" s="7" t="s">
        <v>26</v>
      </c>
      <c r="D23" s="7" t="s">
        <v>16</v>
      </c>
      <c r="E23" s="7">
        <v>140.1</v>
      </c>
      <c r="F23" s="7">
        <v>3922.8</v>
      </c>
      <c r="G23" s="7">
        <v>1.93</v>
      </c>
      <c r="H23" s="7">
        <v>28</v>
      </c>
    </row>
    <row r="24" spans="2:8">
      <c r="B24" s="3">
        <v>430905</v>
      </c>
      <c r="C24" s="1" t="s">
        <v>26</v>
      </c>
      <c r="D24" s="1" t="s">
        <v>17</v>
      </c>
      <c r="E24" s="1">
        <v>105.7</v>
      </c>
      <c r="F24" s="1">
        <v>2959.6</v>
      </c>
      <c r="G24" s="1">
        <v>2.0099999999999998</v>
      </c>
      <c r="H24" s="1">
        <v>28</v>
      </c>
    </row>
    <row r="25" spans="2:8">
      <c r="B25" s="3">
        <v>430905</v>
      </c>
      <c r="C25" s="1" t="s">
        <v>26</v>
      </c>
      <c r="D25" s="1" t="s">
        <v>22</v>
      </c>
      <c r="E25" s="1">
        <v>121.5</v>
      </c>
      <c r="F25" s="1">
        <f t="shared" si="0"/>
        <v>3402</v>
      </c>
      <c r="G25" s="1">
        <v>2.0299999999999998</v>
      </c>
      <c r="H25" s="1">
        <v>28</v>
      </c>
    </row>
    <row r="26" spans="2:8">
      <c r="B26" s="3">
        <v>430905</v>
      </c>
      <c r="C26" s="1" t="s">
        <v>26</v>
      </c>
      <c r="D26" s="1" t="s">
        <v>23</v>
      </c>
      <c r="E26" s="1">
        <v>122.8</v>
      </c>
      <c r="F26" s="1">
        <f t="shared" si="0"/>
        <v>3438.4</v>
      </c>
      <c r="G26" s="1">
        <v>2.0299999999999998</v>
      </c>
      <c r="H26" s="1">
        <v>28</v>
      </c>
    </row>
    <row r="27" spans="2:8">
      <c r="B27" s="3">
        <v>430905</v>
      </c>
      <c r="C27" s="1" t="s">
        <v>26</v>
      </c>
      <c r="D27" s="1" t="s">
        <v>24</v>
      </c>
      <c r="E27" s="1">
        <v>142.4</v>
      </c>
      <c r="F27" s="1">
        <f t="shared" si="0"/>
        <v>3987.2000000000003</v>
      </c>
      <c r="G27" s="1">
        <v>2.02</v>
      </c>
      <c r="H27" s="1">
        <v>28</v>
      </c>
    </row>
    <row r="28" spans="2:8">
      <c r="B28" s="3">
        <v>430905</v>
      </c>
      <c r="C28" s="1" t="s">
        <v>26</v>
      </c>
      <c r="D28" s="1" t="s">
        <v>25</v>
      </c>
      <c r="E28" s="1">
        <v>123.6</v>
      </c>
      <c r="F28" s="1">
        <f t="shared" si="0"/>
        <v>3460.7999999999997</v>
      </c>
      <c r="G28" s="1">
        <v>2.0299999999999998</v>
      </c>
      <c r="H28" s="1">
        <v>28</v>
      </c>
    </row>
    <row r="29" spans="2:8">
      <c r="B29" s="1"/>
      <c r="C29" s="1"/>
      <c r="D29" s="1"/>
      <c r="E29" s="1"/>
      <c r="F29" s="1"/>
      <c r="G29" s="1"/>
      <c r="H29" s="1">
        <v>28</v>
      </c>
    </row>
    <row r="30" spans="2:8">
      <c r="B30" s="1"/>
      <c r="C30" s="1"/>
      <c r="D30" s="1"/>
      <c r="E30" s="1"/>
      <c r="F30" s="1"/>
      <c r="G30" s="1"/>
      <c r="H30" s="1"/>
    </row>
    <row r="31" spans="2:8">
      <c r="B31" s="1"/>
      <c r="C31" s="1"/>
      <c r="D31" s="1"/>
      <c r="E31" s="1"/>
      <c r="F31" s="1"/>
      <c r="G31" s="1"/>
      <c r="H31" s="1"/>
    </row>
    <row r="32" spans="2:8">
      <c r="B32" s="1"/>
      <c r="C32" s="1"/>
      <c r="D32" s="1"/>
      <c r="E32" s="1"/>
      <c r="F32" s="1"/>
      <c r="G32" s="1"/>
      <c r="H32" s="1"/>
    </row>
    <row r="33" spans="2:8">
      <c r="B33" s="1"/>
      <c r="C33" s="1"/>
      <c r="D33" s="1"/>
      <c r="E33" s="1"/>
      <c r="F33" s="1"/>
      <c r="G33" s="1"/>
      <c r="H33" s="1"/>
    </row>
    <row r="34" spans="2:8">
      <c r="B34" s="1"/>
      <c r="C34" s="1"/>
      <c r="D34" s="1"/>
      <c r="E34" s="1"/>
      <c r="F34" s="1"/>
      <c r="G34" s="1"/>
      <c r="H34" s="1"/>
    </row>
    <row r="35" spans="2:8">
      <c r="B35" s="1"/>
      <c r="C35" s="1"/>
      <c r="D35" s="1"/>
      <c r="E35" s="1"/>
      <c r="F35" s="1"/>
      <c r="G35" s="1"/>
      <c r="H35" s="1"/>
    </row>
    <row r="36" spans="2:8">
      <c r="B36" s="1"/>
      <c r="C36" s="1"/>
      <c r="D36" s="1"/>
      <c r="E36" s="1"/>
      <c r="F36" s="1"/>
      <c r="G36" s="1"/>
      <c r="H36" s="1"/>
    </row>
    <row r="37" spans="2:8">
      <c r="B37" s="1"/>
      <c r="C37" s="1"/>
      <c r="D37" s="1"/>
      <c r="E37" s="1"/>
      <c r="F37" s="1"/>
      <c r="G37" s="1"/>
      <c r="H37" s="1"/>
    </row>
    <row r="38" spans="2:8">
      <c r="B38" s="1"/>
      <c r="C38" s="1"/>
      <c r="D38" s="1"/>
      <c r="E38" s="1"/>
      <c r="F38" s="1"/>
      <c r="G38" s="1"/>
      <c r="H38" s="1"/>
    </row>
    <row r="39" spans="2:8">
      <c r="B39" s="1"/>
      <c r="C39" s="1"/>
      <c r="D39" s="1"/>
      <c r="E39" s="1"/>
      <c r="F39" s="1"/>
      <c r="G39" s="1"/>
      <c r="H39" s="1"/>
    </row>
    <row r="40" spans="2:8">
      <c r="B40" s="1"/>
      <c r="C40" s="1"/>
      <c r="D40" s="1"/>
      <c r="E40" s="1"/>
      <c r="F40" s="1"/>
      <c r="G40" s="1"/>
      <c r="H40" s="1"/>
    </row>
    <row r="41" spans="2:8">
      <c r="B41" s="1"/>
      <c r="C41" s="1"/>
      <c r="D41" s="1"/>
      <c r="E41" s="1"/>
      <c r="F41" s="1"/>
      <c r="G41" s="1"/>
      <c r="H41" s="1"/>
    </row>
    <row r="42" spans="2:8">
      <c r="B42" s="1"/>
      <c r="C42" s="1"/>
      <c r="D42" s="1"/>
      <c r="E42" s="1"/>
      <c r="F42" s="1"/>
      <c r="G42" s="1"/>
      <c r="H42" s="1"/>
    </row>
    <row r="43" spans="2:8">
      <c r="B43" s="1"/>
      <c r="C43" s="1"/>
      <c r="D43" s="1"/>
      <c r="E43" s="1"/>
      <c r="F43" s="1"/>
      <c r="G43" s="1"/>
      <c r="H43" s="1"/>
    </row>
    <row r="44" spans="2:8">
      <c r="B44" s="1"/>
      <c r="C44" s="1"/>
      <c r="D44" s="1"/>
      <c r="E44" s="1"/>
      <c r="F44" s="1"/>
      <c r="G44" s="1"/>
      <c r="H44" s="1"/>
    </row>
    <row r="45" spans="2:8">
      <c r="B45" s="1"/>
      <c r="C45" s="1"/>
      <c r="D45" s="1"/>
      <c r="E45" s="1"/>
      <c r="F45" s="1"/>
      <c r="G45" s="1"/>
      <c r="H45" s="1"/>
    </row>
    <row r="46" spans="2:8">
      <c r="B46" s="1"/>
      <c r="C46" s="1"/>
      <c r="D46" s="1"/>
      <c r="E46" s="1"/>
      <c r="F46" s="1"/>
      <c r="G46" s="1"/>
      <c r="H46" s="1"/>
    </row>
    <row r="47" spans="2:8">
      <c r="B47" s="4"/>
      <c r="C47" s="4"/>
      <c r="D47" s="4"/>
      <c r="E47" s="4"/>
      <c r="F47" s="1"/>
      <c r="G47" s="4"/>
      <c r="H47" s="1"/>
    </row>
    <row r="48" spans="2:8">
      <c r="B48" s="4"/>
      <c r="C48" s="4"/>
      <c r="D48" s="4"/>
      <c r="E48" s="4"/>
      <c r="F48" s="1"/>
      <c r="G48" s="4"/>
      <c r="H48" s="1"/>
    </row>
    <row r="49" spans="2:8">
      <c r="B49" s="4"/>
      <c r="C49" s="4"/>
      <c r="D49" s="4"/>
      <c r="E49" s="4"/>
      <c r="F49" s="1"/>
      <c r="G49" s="4"/>
      <c r="H4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A5" sqref="A5"/>
    </sheetView>
  </sheetViews>
  <sheetFormatPr baseColWidth="10" defaultColWidth="8.83203125" defaultRowHeight="14" x14ac:dyDescent="0"/>
  <cols>
    <col min="2" max="2" width="13.6640625" customWidth="1"/>
    <col min="4" max="4" width="12.33203125" customWidth="1"/>
    <col min="5" max="5" width="20.1640625" customWidth="1"/>
    <col min="7" max="7" width="11.33203125" customWidth="1"/>
    <col min="8" max="8" width="15.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5" t="s">
        <v>27</v>
      </c>
      <c r="C8" s="5" t="s">
        <v>13</v>
      </c>
      <c r="D8" s="5" t="s">
        <v>14</v>
      </c>
      <c r="E8" s="5">
        <v>114.9</v>
      </c>
      <c r="F8" s="5">
        <v>3217.2</v>
      </c>
      <c r="G8" s="5">
        <v>2.0299999999999998</v>
      </c>
      <c r="H8" s="5">
        <v>28</v>
      </c>
    </row>
    <row r="9" spans="1:8">
      <c r="B9" s="5" t="s">
        <v>27</v>
      </c>
      <c r="C9" s="5" t="s">
        <v>13</v>
      </c>
      <c r="D9" s="5" t="s">
        <v>15</v>
      </c>
      <c r="E9" s="5">
        <v>114.3</v>
      </c>
      <c r="F9" s="5">
        <v>3200.4</v>
      </c>
      <c r="G9" s="5">
        <v>1.96</v>
      </c>
      <c r="H9" s="5">
        <v>28</v>
      </c>
    </row>
    <row r="10" spans="1:8">
      <c r="B10" s="5" t="s">
        <v>27</v>
      </c>
      <c r="C10" s="5" t="s">
        <v>13</v>
      </c>
      <c r="D10" s="5" t="s">
        <v>16</v>
      </c>
      <c r="E10" s="5">
        <v>174.5</v>
      </c>
      <c r="F10" s="5">
        <v>4886</v>
      </c>
      <c r="G10" s="5">
        <v>1.98</v>
      </c>
      <c r="H10" s="5">
        <v>28</v>
      </c>
    </row>
    <row r="11" spans="1:8">
      <c r="B11" s="5" t="s">
        <v>27</v>
      </c>
      <c r="C11" s="5" t="s">
        <v>13</v>
      </c>
      <c r="D11" s="5" t="s">
        <v>17</v>
      </c>
      <c r="E11" s="5">
        <v>170.9</v>
      </c>
      <c r="F11" s="5">
        <v>4785.2</v>
      </c>
      <c r="G11" s="5">
        <v>2</v>
      </c>
      <c r="H11" s="5">
        <v>28</v>
      </c>
    </row>
    <row r="12" spans="1:8">
      <c r="B12" s="5" t="s">
        <v>27</v>
      </c>
      <c r="C12" s="5" t="s">
        <v>13</v>
      </c>
      <c r="D12" s="5" t="s">
        <v>18</v>
      </c>
      <c r="E12" s="5">
        <v>164.1</v>
      </c>
      <c r="F12" s="5">
        <v>4594.8</v>
      </c>
      <c r="G12" s="5">
        <v>2.0299999999999998</v>
      </c>
      <c r="H12" s="5">
        <v>28</v>
      </c>
    </row>
    <row r="13" spans="1:8">
      <c r="B13" s="5" t="s">
        <v>27</v>
      </c>
      <c r="C13" s="5" t="s">
        <v>13</v>
      </c>
      <c r="D13" s="5" t="s">
        <v>19</v>
      </c>
      <c r="E13" s="5">
        <v>162.69999999999999</v>
      </c>
      <c r="F13" s="5">
        <v>4555.6000000000004</v>
      </c>
      <c r="G13" s="5">
        <v>2.04</v>
      </c>
      <c r="H13" s="5">
        <v>28</v>
      </c>
    </row>
    <row r="14" spans="1:8">
      <c r="B14" s="5" t="s">
        <v>27</v>
      </c>
      <c r="C14" s="5" t="s">
        <v>13</v>
      </c>
      <c r="D14" s="5" t="s">
        <v>20</v>
      </c>
      <c r="E14" s="5">
        <v>193.6</v>
      </c>
      <c r="F14" s="5">
        <v>5420.8</v>
      </c>
      <c r="G14" s="5">
        <v>2.04</v>
      </c>
      <c r="H14" s="5">
        <v>28</v>
      </c>
    </row>
    <row r="15" spans="1:8">
      <c r="B15" s="5" t="s">
        <v>27</v>
      </c>
      <c r="C15" s="5" t="s">
        <v>13</v>
      </c>
      <c r="D15" s="5" t="s">
        <v>21</v>
      </c>
      <c r="E15" s="5">
        <v>132.9</v>
      </c>
      <c r="F15" s="5">
        <v>3721.2</v>
      </c>
      <c r="G15" s="5">
        <v>2.0299999999999998</v>
      </c>
      <c r="H15" s="5">
        <v>28</v>
      </c>
    </row>
    <row r="16" spans="1:8">
      <c r="B16" s="5" t="s">
        <v>27</v>
      </c>
      <c r="C16" s="5" t="s">
        <v>13</v>
      </c>
      <c r="D16" s="5" t="s">
        <v>22</v>
      </c>
      <c r="E16" s="5">
        <v>149.4</v>
      </c>
      <c r="F16" s="5">
        <v>4183.2</v>
      </c>
      <c r="G16" s="5">
        <v>2.02</v>
      </c>
      <c r="H16" s="5">
        <v>28</v>
      </c>
    </row>
    <row r="17" spans="2:8">
      <c r="B17" s="5" t="s">
        <v>27</v>
      </c>
      <c r="C17" s="5" t="s">
        <v>13</v>
      </c>
      <c r="D17" s="5" t="s">
        <v>23</v>
      </c>
      <c r="E17" s="5">
        <v>112.5</v>
      </c>
      <c r="F17" s="5">
        <v>3150</v>
      </c>
      <c r="G17" s="5">
        <v>2.0299999999999998</v>
      </c>
      <c r="H17" s="5">
        <v>28</v>
      </c>
    </row>
    <row r="18" spans="2:8">
      <c r="B18" s="5" t="s">
        <v>27</v>
      </c>
      <c r="C18" s="5" t="s">
        <v>13</v>
      </c>
      <c r="D18" s="5" t="s">
        <v>24</v>
      </c>
      <c r="E18" s="5">
        <v>151.30000000000001</v>
      </c>
      <c r="F18" s="5">
        <v>4236.3999999999996</v>
      </c>
      <c r="G18" s="5">
        <v>2.02</v>
      </c>
      <c r="H18" s="5">
        <v>28</v>
      </c>
    </row>
    <row r="19" spans="2:8">
      <c r="B19" s="5" t="s">
        <v>27</v>
      </c>
      <c r="C19" s="5" t="s">
        <v>13</v>
      </c>
      <c r="D19" s="5" t="s">
        <v>25</v>
      </c>
      <c r="E19" s="5">
        <v>123.2</v>
      </c>
      <c r="F19" s="5">
        <v>3449.6</v>
      </c>
      <c r="G19" s="5">
        <v>2.02</v>
      </c>
      <c r="H19" s="5">
        <v>28</v>
      </c>
    </row>
    <row r="20" spans="2:8">
      <c r="B20" s="5" t="s">
        <v>27</v>
      </c>
      <c r="C20" s="5" t="s">
        <v>26</v>
      </c>
      <c r="D20" s="5" t="s">
        <v>14</v>
      </c>
      <c r="E20" s="5">
        <v>149.1</v>
      </c>
      <c r="F20" s="5">
        <v>4174.8</v>
      </c>
      <c r="G20" s="5">
        <v>2.0299999999999998</v>
      </c>
      <c r="H20" s="5">
        <v>28</v>
      </c>
    </row>
    <row r="21" spans="2:8">
      <c r="B21" s="5" t="s">
        <v>27</v>
      </c>
      <c r="C21" s="5" t="s">
        <v>26</v>
      </c>
      <c r="D21" s="5" t="s">
        <v>15</v>
      </c>
      <c r="E21" s="5">
        <v>123.1</v>
      </c>
      <c r="F21" s="5">
        <v>3446.8</v>
      </c>
      <c r="G21" s="5">
        <v>1.98</v>
      </c>
      <c r="H21" s="5">
        <v>28</v>
      </c>
    </row>
    <row r="22" spans="2:8">
      <c r="B22" s="5" t="s">
        <v>27</v>
      </c>
      <c r="C22" s="5" t="s">
        <v>26</v>
      </c>
      <c r="D22" s="5" t="s">
        <v>16</v>
      </c>
      <c r="E22" s="5">
        <v>187.5</v>
      </c>
      <c r="F22" s="5">
        <v>5250</v>
      </c>
      <c r="G22" s="5">
        <v>2</v>
      </c>
      <c r="H22" s="5">
        <v>28</v>
      </c>
    </row>
    <row r="23" spans="2:8">
      <c r="B23" s="5" t="s">
        <v>27</v>
      </c>
      <c r="C23" s="5" t="s">
        <v>26</v>
      </c>
      <c r="D23" s="5" t="s">
        <v>17</v>
      </c>
      <c r="E23" s="5">
        <v>126.4</v>
      </c>
      <c r="F23" s="5">
        <v>3539.2</v>
      </c>
      <c r="G23" s="5">
        <v>1.98</v>
      </c>
      <c r="H23" s="5">
        <v>28</v>
      </c>
    </row>
    <row r="24" spans="2:8">
      <c r="B24" s="5" t="s">
        <v>27</v>
      </c>
      <c r="C24" s="5" t="s">
        <v>26</v>
      </c>
      <c r="D24" s="5" t="s">
        <v>22</v>
      </c>
      <c r="E24" s="5">
        <v>110.3</v>
      </c>
      <c r="F24" s="5">
        <v>3088.4</v>
      </c>
      <c r="G24" s="5">
        <v>1.99</v>
      </c>
      <c r="H24" s="5">
        <v>28</v>
      </c>
    </row>
    <row r="25" spans="2:8">
      <c r="B25" s="5" t="s">
        <v>27</v>
      </c>
      <c r="C25" s="5" t="s">
        <v>26</v>
      </c>
      <c r="D25" s="5" t="s">
        <v>23</v>
      </c>
      <c r="E25" s="5">
        <v>154.69999999999999</v>
      </c>
      <c r="F25" s="5">
        <v>4022.2</v>
      </c>
      <c r="G25" s="5">
        <v>2.04</v>
      </c>
      <c r="H25" s="5">
        <v>26</v>
      </c>
    </row>
    <row r="26" spans="2:8">
      <c r="B26" s="5" t="s">
        <v>27</v>
      </c>
      <c r="C26" s="5" t="s">
        <v>26</v>
      </c>
      <c r="D26" s="5" t="s">
        <v>24</v>
      </c>
      <c r="E26" s="5">
        <v>146.19999999999999</v>
      </c>
      <c r="F26" s="5">
        <v>3801.2</v>
      </c>
      <c r="G26" s="5">
        <v>1.98</v>
      </c>
      <c r="H26" s="5">
        <v>26</v>
      </c>
    </row>
    <row r="27" spans="2:8">
      <c r="B27" s="5" t="s">
        <v>27</v>
      </c>
      <c r="C27" s="5" t="s">
        <v>26</v>
      </c>
      <c r="D27" s="5" t="s">
        <v>25</v>
      </c>
      <c r="E27" s="5">
        <v>169.8</v>
      </c>
      <c r="F27" s="5">
        <v>4414.8</v>
      </c>
      <c r="G27" s="5">
        <v>2</v>
      </c>
      <c r="H27" s="5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A5" sqref="A5"/>
    </sheetView>
  </sheetViews>
  <sheetFormatPr baseColWidth="10" defaultColWidth="8.83203125" defaultRowHeight="14" x14ac:dyDescent="0"/>
  <cols>
    <col min="4" max="4" width="15.5" customWidth="1"/>
    <col min="5" max="5" width="21.33203125" customWidth="1"/>
    <col min="8" max="8" width="13.164062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1">
        <v>440551</v>
      </c>
      <c r="C8" s="5" t="s">
        <v>13</v>
      </c>
      <c r="D8" s="5" t="s">
        <v>14</v>
      </c>
      <c r="E8" s="1">
        <v>127.6</v>
      </c>
      <c r="F8" s="1">
        <f>E8*H8</f>
        <v>3572.7999999999997</v>
      </c>
      <c r="G8" s="1">
        <v>1.98</v>
      </c>
      <c r="H8" s="1">
        <v>28</v>
      </c>
    </row>
    <row r="9" spans="1:8">
      <c r="B9" s="1">
        <v>440551</v>
      </c>
      <c r="C9" s="5" t="s">
        <v>13</v>
      </c>
      <c r="D9" s="5" t="s">
        <v>15</v>
      </c>
      <c r="E9" s="1">
        <v>96.5</v>
      </c>
      <c r="F9" s="1">
        <f t="shared" ref="F9:F27" si="0">E9*H9</f>
        <v>2702</v>
      </c>
      <c r="G9" s="1">
        <v>2</v>
      </c>
      <c r="H9" s="1">
        <v>28</v>
      </c>
    </row>
    <row r="10" spans="1:8">
      <c r="B10" s="1">
        <v>440551</v>
      </c>
      <c r="C10" s="5" t="s">
        <v>13</v>
      </c>
      <c r="D10" s="5" t="s">
        <v>16</v>
      </c>
      <c r="E10" s="1">
        <v>164</v>
      </c>
      <c r="F10" s="1">
        <f t="shared" si="0"/>
        <v>4592</v>
      </c>
      <c r="G10" s="1">
        <v>1.99</v>
      </c>
      <c r="H10" s="1">
        <v>28</v>
      </c>
    </row>
    <row r="11" spans="1:8">
      <c r="B11" s="1">
        <v>440551</v>
      </c>
      <c r="C11" s="5" t="s">
        <v>13</v>
      </c>
      <c r="D11" s="5" t="s">
        <v>17</v>
      </c>
      <c r="E11" s="1">
        <v>174.2</v>
      </c>
      <c r="F11" s="1">
        <f t="shared" si="0"/>
        <v>4877.5999999999995</v>
      </c>
      <c r="G11" s="1">
        <v>2.0099999999999998</v>
      </c>
      <c r="H11" s="1">
        <v>28</v>
      </c>
    </row>
    <row r="12" spans="1:8">
      <c r="B12" s="1">
        <v>440551</v>
      </c>
      <c r="C12" s="5" t="s">
        <v>13</v>
      </c>
      <c r="D12" s="5" t="s">
        <v>18</v>
      </c>
      <c r="E12" s="1">
        <v>129.69999999999999</v>
      </c>
      <c r="F12" s="1">
        <f t="shared" si="0"/>
        <v>3631.5999999999995</v>
      </c>
      <c r="G12" s="1">
        <v>2.0299999999999998</v>
      </c>
      <c r="H12" s="1">
        <v>28</v>
      </c>
    </row>
    <row r="13" spans="1:8">
      <c r="B13" s="1">
        <v>440551</v>
      </c>
      <c r="C13" s="5" t="s">
        <v>13</v>
      </c>
      <c r="D13" s="5" t="s">
        <v>19</v>
      </c>
      <c r="E13" s="1">
        <v>93.8</v>
      </c>
      <c r="F13" s="1">
        <f t="shared" si="0"/>
        <v>2626.4</v>
      </c>
      <c r="G13" s="1">
        <v>2.06</v>
      </c>
      <c r="H13" s="1">
        <v>28</v>
      </c>
    </row>
    <row r="14" spans="1:8">
      <c r="B14" s="1">
        <v>440551</v>
      </c>
      <c r="C14" s="5" t="s">
        <v>13</v>
      </c>
      <c r="D14" s="5" t="s">
        <v>20</v>
      </c>
      <c r="E14" s="1">
        <v>155.4</v>
      </c>
      <c r="F14" s="1">
        <f t="shared" si="0"/>
        <v>4351.2</v>
      </c>
      <c r="G14" s="1">
        <v>2.0099999999999998</v>
      </c>
      <c r="H14" s="1">
        <v>28</v>
      </c>
    </row>
    <row r="15" spans="1:8">
      <c r="B15" s="1">
        <v>440551</v>
      </c>
      <c r="C15" s="5" t="s">
        <v>13</v>
      </c>
      <c r="D15" s="5" t="s">
        <v>21</v>
      </c>
      <c r="E15" s="1">
        <v>124.6</v>
      </c>
      <c r="F15" s="1">
        <f t="shared" si="0"/>
        <v>3488.7999999999997</v>
      </c>
      <c r="G15" s="1">
        <v>1.99</v>
      </c>
      <c r="H15" s="1">
        <v>28</v>
      </c>
    </row>
    <row r="16" spans="1:8">
      <c r="B16" s="1">
        <v>440551</v>
      </c>
      <c r="C16" s="5" t="s">
        <v>13</v>
      </c>
      <c r="D16" s="5" t="s">
        <v>22</v>
      </c>
      <c r="E16" s="1">
        <v>115.1</v>
      </c>
      <c r="F16" s="1">
        <f t="shared" si="0"/>
        <v>3222.7999999999997</v>
      </c>
      <c r="G16" s="1">
        <v>2.0299999999999998</v>
      </c>
      <c r="H16" s="1">
        <v>28</v>
      </c>
    </row>
    <row r="17" spans="2:8">
      <c r="B17" s="1">
        <v>440551</v>
      </c>
      <c r="C17" s="5" t="s">
        <v>13</v>
      </c>
      <c r="D17" s="5" t="s">
        <v>23</v>
      </c>
      <c r="E17" s="1">
        <v>105.5</v>
      </c>
      <c r="F17" s="1">
        <f t="shared" si="0"/>
        <v>2954</v>
      </c>
      <c r="G17" s="1">
        <v>2.02</v>
      </c>
      <c r="H17" s="1">
        <v>28</v>
      </c>
    </row>
    <row r="18" spans="2:8">
      <c r="B18" s="1">
        <v>440551</v>
      </c>
      <c r="C18" s="5" t="s">
        <v>13</v>
      </c>
      <c r="D18" s="5" t="s">
        <v>24</v>
      </c>
      <c r="E18" s="1">
        <v>155.4</v>
      </c>
      <c r="F18" s="1">
        <f t="shared" si="0"/>
        <v>4351.2</v>
      </c>
      <c r="G18" s="1">
        <v>2.0099999999999998</v>
      </c>
      <c r="H18" s="1">
        <v>28</v>
      </c>
    </row>
    <row r="19" spans="2:8">
      <c r="B19" s="1">
        <v>440551</v>
      </c>
      <c r="C19" s="5" t="s">
        <v>13</v>
      </c>
      <c r="D19" s="5" t="s">
        <v>25</v>
      </c>
      <c r="E19" s="1">
        <v>298.5</v>
      </c>
      <c r="F19" s="1">
        <f t="shared" si="0"/>
        <v>8358</v>
      </c>
      <c r="G19" s="1">
        <v>2</v>
      </c>
      <c r="H19" s="1">
        <v>28</v>
      </c>
    </row>
    <row r="20" spans="2:8">
      <c r="B20" s="1">
        <v>440551</v>
      </c>
      <c r="C20" s="5" t="s">
        <v>26</v>
      </c>
      <c r="D20" s="5" t="s">
        <v>14</v>
      </c>
      <c r="E20" s="1">
        <v>149</v>
      </c>
      <c r="F20" s="1">
        <f t="shared" si="0"/>
        <v>4172</v>
      </c>
      <c r="G20" s="1">
        <v>2.0099999999999998</v>
      </c>
      <c r="H20" s="1">
        <v>28</v>
      </c>
    </row>
    <row r="21" spans="2:8">
      <c r="B21" s="1">
        <v>440551</v>
      </c>
      <c r="C21" s="5" t="s">
        <v>26</v>
      </c>
      <c r="D21" s="5" t="s">
        <v>15</v>
      </c>
      <c r="E21" s="1">
        <v>115.8</v>
      </c>
      <c r="F21" s="1">
        <f t="shared" si="0"/>
        <v>3242.4</v>
      </c>
      <c r="G21" s="1">
        <v>2.0299999999999998</v>
      </c>
      <c r="H21" s="1">
        <v>28</v>
      </c>
    </row>
    <row r="22" spans="2:8">
      <c r="B22" s="1">
        <v>440551</v>
      </c>
      <c r="C22" s="5" t="s">
        <v>26</v>
      </c>
      <c r="D22" s="5" t="s">
        <v>16</v>
      </c>
      <c r="E22" s="1">
        <v>195.7</v>
      </c>
      <c r="F22" s="1">
        <f t="shared" si="0"/>
        <v>5479.5999999999995</v>
      </c>
      <c r="G22" s="1">
        <v>1.99</v>
      </c>
      <c r="H22" s="1">
        <v>28</v>
      </c>
    </row>
    <row r="23" spans="2:8">
      <c r="B23" s="1">
        <v>440551</v>
      </c>
      <c r="C23" s="5" t="s">
        <v>26</v>
      </c>
      <c r="D23" s="5" t="s">
        <v>17</v>
      </c>
      <c r="E23" s="1">
        <v>224.4</v>
      </c>
      <c r="F23" s="1">
        <f t="shared" si="0"/>
        <v>6283.2</v>
      </c>
      <c r="G23" s="1">
        <v>1.97</v>
      </c>
      <c r="H23" s="1">
        <v>28</v>
      </c>
    </row>
    <row r="24" spans="2:8">
      <c r="B24" s="1">
        <v>440551</v>
      </c>
      <c r="C24" s="5" t="s">
        <v>26</v>
      </c>
      <c r="D24" s="5" t="s">
        <v>22</v>
      </c>
      <c r="E24" s="1">
        <v>140.80000000000001</v>
      </c>
      <c r="F24" s="1">
        <f t="shared" si="0"/>
        <v>3942.4000000000005</v>
      </c>
      <c r="G24" s="1">
        <v>2.02</v>
      </c>
      <c r="H24" s="1">
        <v>28</v>
      </c>
    </row>
    <row r="25" spans="2:8">
      <c r="B25" s="1">
        <v>440551</v>
      </c>
      <c r="C25" s="5" t="s">
        <v>26</v>
      </c>
      <c r="D25" s="5" t="s">
        <v>23</v>
      </c>
      <c r="E25" s="1">
        <v>173.2</v>
      </c>
      <c r="F25" s="1">
        <f t="shared" si="0"/>
        <v>4849.5999999999995</v>
      </c>
      <c r="G25" s="1">
        <v>2.02</v>
      </c>
      <c r="H25" s="1">
        <v>28</v>
      </c>
    </row>
    <row r="26" spans="2:8">
      <c r="B26" s="1">
        <v>440551</v>
      </c>
      <c r="C26" s="5" t="s">
        <v>26</v>
      </c>
      <c r="D26" s="5" t="s">
        <v>24</v>
      </c>
      <c r="E26" s="1">
        <v>195.2</v>
      </c>
      <c r="F26" s="1">
        <f t="shared" si="0"/>
        <v>5465.5999999999995</v>
      </c>
      <c r="G26" s="1">
        <v>2.0099999999999998</v>
      </c>
      <c r="H26" s="1">
        <v>28</v>
      </c>
    </row>
    <row r="27" spans="2:8">
      <c r="B27" s="1">
        <v>440551</v>
      </c>
      <c r="C27" s="5" t="s">
        <v>26</v>
      </c>
      <c r="D27" s="5" t="s">
        <v>25</v>
      </c>
      <c r="E27" s="1">
        <v>98.1</v>
      </c>
      <c r="F27" s="1">
        <f t="shared" si="0"/>
        <v>2746.7999999999997</v>
      </c>
      <c r="G27" s="1">
        <v>2.04</v>
      </c>
      <c r="H27" s="1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8" workbookViewId="0">
      <selection activeCell="J14" sqref="J14"/>
    </sheetView>
  </sheetViews>
  <sheetFormatPr baseColWidth="10" defaultColWidth="8.83203125" defaultRowHeight="14" x14ac:dyDescent="0"/>
  <cols>
    <col min="2" max="2" width="10.5" customWidth="1"/>
    <col min="3" max="4" width="11.1640625" customWidth="1"/>
    <col min="5" max="5" width="20.1640625" customWidth="1"/>
    <col min="8" max="8" width="13.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>
        <v>436083</v>
      </c>
      <c r="C8" s="5" t="s">
        <v>13</v>
      </c>
      <c r="D8" s="5" t="s">
        <v>14</v>
      </c>
      <c r="E8" s="1">
        <v>146.6</v>
      </c>
      <c r="F8" s="1">
        <f>E8*H8</f>
        <v>4104.8</v>
      </c>
      <c r="G8" s="1">
        <v>2.0299999999999998</v>
      </c>
      <c r="H8" s="1">
        <v>28</v>
      </c>
    </row>
    <row r="9" spans="1:8">
      <c r="B9">
        <v>436083</v>
      </c>
      <c r="C9" s="5" t="s">
        <v>13</v>
      </c>
      <c r="D9" s="5" t="s">
        <v>15</v>
      </c>
      <c r="E9" s="1">
        <v>113.2</v>
      </c>
      <c r="F9" s="1">
        <f t="shared" ref="F9:F27" si="0">E9*H9</f>
        <v>3169.6</v>
      </c>
      <c r="G9" s="1">
        <v>2.06</v>
      </c>
      <c r="H9" s="1">
        <v>28</v>
      </c>
    </row>
    <row r="10" spans="1:8">
      <c r="B10">
        <v>436083</v>
      </c>
      <c r="C10" s="5" t="s">
        <v>13</v>
      </c>
      <c r="D10" s="5" t="s">
        <v>16</v>
      </c>
      <c r="E10" s="1">
        <v>150</v>
      </c>
      <c r="F10" s="1">
        <f t="shared" si="0"/>
        <v>4200</v>
      </c>
      <c r="G10" s="1">
        <v>2.02</v>
      </c>
      <c r="H10" s="1">
        <v>28</v>
      </c>
    </row>
    <row r="11" spans="1:8">
      <c r="B11">
        <v>436083</v>
      </c>
      <c r="C11" s="5" t="s">
        <v>13</v>
      </c>
      <c r="D11" s="5" t="s">
        <v>17</v>
      </c>
      <c r="E11" s="1">
        <v>95.1</v>
      </c>
      <c r="F11" s="1">
        <f t="shared" si="0"/>
        <v>2662.7999999999997</v>
      </c>
      <c r="G11" s="1">
        <v>2.02</v>
      </c>
      <c r="H11" s="1">
        <v>28</v>
      </c>
    </row>
    <row r="12" spans="1:8">
      <c r="B12">
        <v>436083</v>
      </c>
      <c r="C12" s="5" t="s">
        <v>13</v>
      </c>
      <c r="D12" s="5" t="s">
        <v>18</v>
      </c>
      <c r="E12" s="1">
        <v>40</v>
      </c>
      <c r="F12" s="1">
        <f t="shared" si="0"/>
        <v>1120</v>
      </c>
      <c r="G12" s="1">
        <v>2.0699999999999998</v>
      </c>
      <c r="H12" s="1">
        <v>28</v>
      </c>
    </row>
    <row r="13" spans="1:8">
      <c r="B13">
        <v>436083</v>
      </c>
      <c r="C13" s="5" t="s">
        <v>13</v>
      </c>
      <c r="D13" s="5" t="s">
        <v>19</v>
      </c>
      <c r="E13" s="1">
        <v>66.099999999999994</v>
      </c>
      <c r="F13" s="1">
        <f t="shared" si="0"/>
        <v>1850.7999999999997</v>
      </c>
      <c r="G13" s="1">
        <v>2.0099999999999998</v>
      </c>
      <c r="H13" s="1">
        <v>28</v>
      </c>
    </row>
    <row r="14" spans="1:8">
      <c r="B14">
        <v>436083</v>
      </c>
      <c r="C14" s="5" t="s">
        <v>13</v>
      </c>
      <c r="D14" s="5" t="s">
        <v>20</v>
      </c>
      <c r="E14" s="1">
        <v>99.2</v>
      </c>
      <c r="F14" s="1">
        <f t="shared" si="0"/>
        <v>2777.6</v>
      </c>
      <c r="G14" s="1">
        <v>2.0099999999999998</v>
      </c>
      <c r="H14" s="1">
        <v>28</v>
      </c>
    </row>
    <row r="15" spans="1:8">
      <c r="B15">
        <v>436083</v>
      </c>
      <c r="C15" s="5" t="s">
        <v>13</v>
      </c>
      <c r="D15" s="5" t="s">
        <v>21</v>
      </c>
      <c r="E15" s="1">
        <v>54.9</v>
      </c>
      <c r="F15" s="1">
        <f t="shared" si="0"/>
        <v>1537.2</v>
      </c>
      <c r="G15" s="1">
        <v>2.0299999999999998</v>
      </c>
      <c r="H15" s="1">
        <v>28</v>
      </c>
    </row>
    <row r="16" spans="1:8">
      <c r="B16">
        <v>436083</v>
      </c>
      <c r="C16" s="5" t="s">
        <v>13</v>
      </c>
      <c r="D16" s="5" t="s">
        <v>22</v>
      </c>
      <c r="E16" s="1">
        <v>81.8</v>
      </c>
      <c r="F16" s="1">
        <f t="shared" si="0"/>
        <v>2290.4</v>
      </c>
      <c r="G16" s="1">
        <v>2.08</v>
      </c>
      <c r="H16" s="1">
        <v>28</v>
      </c>
    </row>
    <row r="17" spans="2:8">
      <c r="B17">
        <v>436083</v>
      </c>
      <c r="C17" s="5" t="s">
        <v>13</v>
      </c>
      <c r="D17" s="5" t="s">
        <v>23</v>
      </c>
      <c r="E17" s="1">
        <v>140.4</v>
      </c>
      <c r="F17" s="1">
        <f t="shared" si="0"/>
        <v>3931.2000000000003</v>
      </c>
      <c r="G17" s="1">
        <v>1.95</v>
      </c>
      <c r="H17" s="1">
        <v>28</v>
      </c>
    </row>
    <row r="18" spans="2:8">
      <c r="B18">
        <v>436083</v>
      </c>
      <c r="C18" s="5" t="s">
        <v>13</v>
      </c>
      <c r="D18" s="5" t="s">
        <v>24</v>
      </c>
      <c r="E18" s="1">
        <v>114.7</v>
      </c>
      <c r="F18" s="1">
        <f t="shared" si="0"/>
        <v>3211.6</v>
      </c>
      <c r="G18" s="1">
        <v>1.95</v>
      </c>
      <c r="H18" s="1">
        <v>28</v>
      </c>
    </row>
    <row r="19" spans="2:8">
      <c r="B19">
        <v>436083</v>
      </c>
      <c r="C19" s="5" t="s">
        <v>13</v>
      </c>
      <c r="D19" s="5" t="s">
        <v>25</v>
      </c>
      <c r="E19" s="1">
        <v>148.30000000000001</v>
      </c>
      <c r="F19" s="1">
        <f t="shared" si="0"/>
        <v>4152.4000000000005</v>
      </c>
      <c r="G19" s="1">
        <v>2</v>
      </c>
      <c r="H19" s="1">
        <v>28</v>
      </c>
    </row>
    <row r="20" spans="2:8">
      <c r="B20">
        <v>436083</v>
      </c>
      <c r="C20" s="5" t="s">
        <v>26</v>
      </c>
      <c r="D20" s="5" t="s">
        <v>14</v>
      </c>
      <c r="E20" s="1">
        <v>63</v>
      </c>
      <c r="F20" s="1">
        <f t="shared" si="0"/>
        <v>1764</v>
      </c>
      <c r="G20" s="1">
        <v>1.99</v>
      </c>
      <c r="H20" s="1">
        <v>28</v>
      </c>
    </row>
    <row r="21" spans="2:8">
      <c r="B21">
        <v>436083</v>
      </c>
      <c r="C21" s="5" t="s">
        <v>26</v>
      </c>
      <c r="D21" s="5" t="s">
        <v>15</v>
      </c>
      <c r="E21" s="1">
        <v>119.7</v>
      </c>
      <c r="F21" s="1">
        <f t="shared" si="0"/>
        <v>3351.6</v>
      </c>
      <c r="G21" s="1">
        <v>2.02</v>
      </c>
      <c r="H21" s="1">
        <v>28</v>
      </c>
    </row>
    <row r="22" spans="2:8">
      <c r="B22">
        <v>436083</v>
      </c>
      <c r="C22" s="5" t="s">
        <v>26</v>
      </c>
      <c r="D22" s="5" t="s">
        <v>16</v>
      </c>
      <c r="E22" s="1">
        <v>71.900000000000006</v>
      </c>
      <c r="F22" s="1">
        <f t="shared" si="0"/>
        <v>2013.2000000000003</v>
      </c>
      <c r="G22" s="1">
        <v>1.99</v>
      </c>
      <c r="H22" s="1">
        <v>28</v>
      </c>
    </row>
    <row r="23" spans="2:8">
      <c r="B23">
        <v>436083</v>
      </c>
      <c r="C23" s="5" t="s">
        <v>26</v>
      </c>
      <c r="D23" s="5" t="s">
        <v>17</v>
      </c>
      <c r="E23" s="1">
        <v>156.9</v>
      </c>
      <c r="F23" s="1">
        <f t="shared" si="0"/>
        <v>4393.2</v>
      </c>
      <c r="G23" s="1">
        <v>2.0299999999999998</v>
      </c>
      <c r="H23" s="1">
        <v>28</v>
      </c>
    </row>
    <row r="24" spans="2:8">
      <c r="B24">
        <v>436083</v>
      </c>
      <c r="C24" s="5" t="s">
        <v>26</v>
      </c>
      <c r="D24" s="5" t="s">
        <v>22</v>
      </c>
      <c r="E24" s="1">
        <v>116.7</v>
      </c>
      <c r="F24" s="1">
        <f t="shared" si="0"/>
        <v>3267.6</v>
      </c>
      <c r="G24" s="1">
        <v>2.0099999999999998</v>
      </c>
      <c r="H24" s="1">
        <v>28</v>
      </c>
    </row>
    <row r="25" spans="2:8">
      <c r="B25" s="19">
        <v>436083</v>
      </c>
      <c r="C25" s="17" t="s">
        <v>26</v>
      </c>
      <c r="D25" s="17" t="s">
        <v>23</v>
      </c>
      <c r="E25" s="7">
        <v>74.400000000000006</v>
      </c>
      <c r="F25" s="7">
        <f t="shared" si="0"/>
        <v>2083.2000000000003</v>
      </c>
      <c r="G25" s="7">
        <v>1.92</v>
      </c>
      <c r="H25" s="7">
        <v>28</v>
      </c>
    </row>
    <row r="26" spans="2:8">
      <c r="B26">
        <v>436083</v>
      </c>
      <c r="C26" s="5" t="s">
        <v>26</v>
      </c>
      <c r="D26" s="5" t="s">
        <v>24</v>
      </c>
      <c r="E26" s="1">
        <v>110.9</v>
      </c>
      <c r="F26" s="1">
        <f t="shared" si="0"/>
        <v>3105.2000000000003</v>
      </c>
      <c r="G26" s="1">
        <v>1.96</v>
      </c>
      <c r="H26" s="1">
        <v>28</v>
      </c>
    </row>
    <row r="27" spans="2:8">
      <c r="B27">
        <v>436083</v>
      </c>
      <c r="C27" s="5" t="s">
        <v>26</v>
      </c>
      <c r="D27" s="5" t="s">
        <v>25</v>
      </c>
      <c r="E27" s="1">
        <v>135.30000000000001</v>
      </c>
      <c r="F27" s="1">
        <f t="shared" si="0"/>
        <v>3788.4000000000005</v>
      </c>
      <c r="G27" s="1">
        <v>2.04</v>
      </c>
      <c r="H27" s="1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0" workbookViewId="0">
      <selection activeCell="I18" sqref="I18"/>
    </sheetView>
  </sheetViews>
  <sheetFormatPr baseColWidth="10" defaultColWidth="8.83203125" defaultRowHeight="14" x14ac:dyDescent="0"/>
  <cols>
    <col min="2" max="2" width="13.33203125" customWidth="1"/>
    <col min="4" max="4" width="11.33203125" customWidth="1"/>
    <col min="5" max="5" width="20.33203125" customWidth="1"/>
    <col min="6" max="6" width="11.33203125" customWidth="1"/>
    <col min="8" max="8" width="13.3320312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5" spans="1:8">
      <c r="A5" s="13" t="s">
        <v>28</v>
      </c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1" t="s">
        <v>29</v>
      </c>
      <c r="C8" s="5" t="s">
        <v>13</v>
      </c>
      <c r="D8" s="5" t="s">
        <v>14</v>
      </c>
      <c r="E8" s="1">
        <v>16.7</v>
      </c>
      <c r="F8" s="1">
        <f>E8*H8</f>
        <v>467.59999999999997</v>
      </c>
      <c r="G8" s="1">
        <v>2</v>
      </c>
      <c r="H8" s="1">
        <v>28</v>
      </c>
    </row>
    <row r="9" spans="1:8">
      <c r="B9" s="1" t="s">
        <v>29</v>
      </c>
      <c r="C9" s="5" t="s">
        <v>13</v>
      </c>
      <c r="D9" s="5" t="s">
        <v>15</v>
      </c>
      <c r="E9" s="1">
        <v>165.2</v>
      </c>
      <c r="F9" s="1">
        <f t="shared" ref="F9:F27" si="0">E9*H9</f>
        <v>4625.5999999999995</v>
      </c>
      <c r="G9" s="1">
        <v>2.09</v>
      </c>
      <c r="H9" s="1">
        <v>28</v>
      </c>
    </row>
    <row r="10" spans="1:8">
      <c r="B10" s="1" t="s">
        <v>29</v>
      </c>
      <c r="C10" s="5" t="s">
        <v>13</v>
      </c>
      <c r="D10" s="5" t="s">
        <v>16</v>
      </c>
      <c r="E10" s="1">
        <v>161.5</v>
      </c>
      <c r="F10" s="1">
        <f t="shared" si="0"/>
        <v>4522</v>
      </c>
      <c r="G10" s="1">
        <v>2.0299999999999998</v>
      </c>
      <c r="H10" s="1">
        <v>28</v>
      </c>
    </row>
    <row r="11" spans="1:8">
      <c r="B11" s="1" t="s">
        <v>29</v>
      </c>
      <c r="C11" s="5" t="s">
        <v>13</v>
      </c>
      <c r="D11" s="5" t="s">
        <v>17</v>
      </c>
      <c r="E11" s="1">
        <v>153.4</v>
      </c>
      <c r="F11" s="1">
        <f t="shared" si="0"/>
        <v>4295.2</v>
      </c>
      <c r="G11" s="1">
        <v>2.09</v>
      </c>
      <c r="H11" s="1">
        <v>28</v>
      </c>
    </row>
    <row r="12" spans="1:8">
      <c r="B12" s="1" t="s">
        <v>29</v>
      </c>
      <c r="C12" s="5" t="s">
        <v>13</v>
      </c>
      <c r="D12" s="5" t="s">
        <v>18</v>
      </c>
      <c r="E12" s="1">
        <v>173.1</v>
      </c>
      <c r="F12" s="1">
        <f t="shared" si="0"/>
        <v>4846.8</v>
      </c>
      <c r="G12" s="1">
        <v>2.08</v>
      </c>
      <c r="H12" s="1">
        <v>28</v>
      </c>
    </row>
    <row r="13" spans="1:8">
      <c r="B13" s="1" t="s">
        <v>29</v>
      </c>
      <c r="C13" s="5" t="s">
        <v>13</v>
      </c>
      <c r="D13" s="5" t="s">
        <v>19</v>
      </c>
      <c r="E13" s="1">
        <v>169.1</v>
      </c>
      <c r="F13" s="1">
        <f t="shared" si="0"/>
        <v>4734.8</v>
      </c>
      <c r="G13" s="1">
        <v>2.09</v>
      </c>
      <c r="H13" s="1">
        <v>28</v>
      </c>
    </row>
    <row r="14" spans="1:8">
      <c r="B14" s="1" t="s">
        <v>29</v>
      </c>
      <c r="C14" s="5" t="s">
        <v>13</v>
      </c>
      <c r="D14" s="5" t="s">
        <v>20</v>
      </c>
      <c r="E14" s="1">
        <v>187.6</v>
      </c>
      <c r="F14" s="1">
        <f t="shared" si="0"/>
        <v>5252.8</v>
      </c>
      <c r="G14" s="1">
        <v>2.09</v>
      </c>
      <c r="H14" s="1">
        <v>28</v>
      </c>
    </row>
    <row r="15" spans="1:8">
      <c r="B15" s="1" t="s">
        <v>29</v>
      </c>
      <c r="C15" s="5" t="s">
        <v>13</v>
      </c>
      <c r="D15" s="5" t="s">
        <v>21</v>
      </c>
      <c r="E15" s="1">
        <v>193.4</v>
      </c>
      <c r="F15" s="1">
        <f t="shared" si="0"/>
        <v>5415.2</v>
      </c>
      <c r="G15" s="1">
        <v>2.09</v>
      </c>
      <c r="H15" s="1">
        <v>28</v>
      </c>
    </row>
    <row r="16" spans="1:8">
      <c r="B16" s="1" t="s">
        <v>29</v>
      </c>
      <c r="C16" s="5" t="s">
        <v>13</v>
      </c>
      <c r="D16" s="5" t="s">
        <v>22</v>
      </c>
      <c r="E16" s="1">
        <v>153.69999999999999</v>
      </c>
      <c r="F16" s="1">
        <f t="shared" si="0"/>
        <v>4303.5999999999995</v>
      </c>
      <c r="G16" s="1">
        <v>2.1</v>
      </c>
      <c r="H16" s="1">
        <v>28</v>
      </c>
    </row>
    <row r="17" spans="2:9">
      <c r="B17" s="1" t="s">
        <v>29</v>
      </c>
      <c r="C17" s="5" t="s">
        <v>13</v>
      </c>
      <c r="D17" s="5" t="s">
        <v>23</v>
      </c>
      <c r="E17" s="1">
        <v>94</v>
      </c>
      <c r="F17" s="1">
        <f t="shared" si="0"/>
        <v>2632</v>
      </c>
      <c r="G17" s="1">
        <v>2</v>
      </c>
      <c r="H17" s="1">
        <v>28</v>
      </c>
    </row>
    <row r="18" spans="2:9">
      <c r="B18" s="11" t="s">
        <v>29</v>
      </c>
      <c r="C18" s="12" t="s">
        <v>13</v>
      </c>
      <c r="D18" s="12" t="s">
        <v>24</v>
      </c>
      <c r="E18" s="11">
        <v>578.1</v>
      </c>
      <c r="F18" s="1">
        <f t="shared" si="0"/>
        <v>4624.8</v>
      </c>
      <c r="G18" s="11">
        <v>2.0299999999999998</v>
      </c>
      <c r="H18" s="11">
        <v>8</v>
      </c>
      <c r="I18" t="s">
        <v>30</v>
      </c>
    </row>
    <row r="19" spans="2:9">
      <c r="B19" s="9" t="s">
        <v>29</v>
      </c>
      <c r="C19" s="10" t="s">
        <v>13</v>
      </c>
      <c r="D19" s="10" t="s">
        <v>25</v>
      </c>
      <c r="E19" s="9">
        <v>0</v>
      </c>
      <c r="F19" s="1">
        <f t="shared" si="0"/>
        <v>0</v>
      </c>
      <c r="G19" s="9"/>
      <c r="H19" s="9">
        <v>0</v>
      </c>
      <c r="I19" t="s">
        <v>30</v>
      </c>
    </row>
    <row r="20" spans="2:9">
      <c r="B20" s="1" t="s">
        <v>29</v>
      </c>
      <c r="C20" s="5" t="s">
        <v>26</v>
      </c>
      <c r="D20" s="5" t="s">
        <v>14</v>
      </c>
      <c r="E20" s="1">
        <v>193.7</v>
      </c>
      <c r="F20" s="1">
        <f t="shared" si="0"/>
        <v>5423.5999999999995</v>
      </c>
      <c r="G20" s="1">
        <v>2.0699999999999998</v>
      </c>
      <c r="H20" s="1">
        <v>28</v>
      </c>
    </row>
    <row r="21" spans="2:9">
      <c r="B21" s="1" t="s">
        <v>29</v>
      </c>
      <c r="C21" s="5" t="s">
        <v>26</v>
      </c>
      <c r="D21" s="5" t="s">
        <v>15</v>
      </c>
      <c r="E21" s="1">
        <v>185.1</v>
      </c>
      <c r="F21" s="1">
        <f t="shared" si="0"/>
        <v>5182.8</v>
      </c>
      <c r="G21" s="1">
        <v>2.0699999999999998</v>
      </c>
      <c r="H21" s="1">
        <v>28</v>
      </c>
    </row>
    <row r="22" spans="2:9">
      <c r="B22" s="1" t="s">
        <v>29</v>
      </c>
      <c r="C22" s="5" t="s">
        <v>26</v>
      </c>
      <c r="D22" s="5" t="s">
        <v>16</v>
      </c>
      <c r="E22" s="1">
        <v>198.2</v>
      </c>
      <c r="F22" s="1">
        <f t="shared" si="0"/>
        <v>5549.5999999999995</v>
      </c>
      <c r="G22" s="1">
        <v>2.0499999999999998</v>
      </c>
      <c r="H22" s="1">
        <v>28</v>
      </c>
    </row>
    <row r="23" spans="2:9">
      <c r="B23" s="1" t="s">
        <v>29</v>
      </c>
      <c r="C23" s="5" t="s">
        <v>26</v>
      </c>
      <c r="D23" s="5" t="s">
        <v>17</v>
      </c>
      <c r="E23" s="1">
        <v>144.19999999999999</v>
      </c>
      <c r="F23" s="1">
        <f t="shared" si="0"/>
        <v>4037.5999999999995</v>
      </c>
      <c r="G23" s="1">
        <v>2.0699999999999998</v>
      </c>
      <c r="H23" s="1">
        <v>28</v>
      </c>
    </row>
    <row r="24" spans="2:9">
      <c r="B24" s="1" t="s">
        <v>29</v>
      </c>
      <c r="C24" s="5" t="s">
        <v>26</v>
      </c>
      <c r="D24" s="5" t="s">
        <v>22</v>
      </c>
      <c r="E24" s="1">
        <v>199.3</v>
      </c>
      <c r="F24" s="1">
        <f t="shared" si="0"/>
        <v>5580.4000000000005</v>
      </c>
      <c r="G24" s="1">
        <v>2.0699999999999998</v>
      </c>
      <c r="H24" s="1">
        <v>28</v>
      </c>
    </row>
    <row r="25" spans="2:9">
      <c r="B25" s="1" t="s">
        <v>29</v>
      </c>
      <c r="C25" s="5" t="s">
        <v>26</v>
      </c>
      <c r="D25" s="5" t="s">
        <v>23</v>
      </c>
      <c r="E25" s="1">
        <v>185</v>
      </c>
      <c r="F25" s="1">
        <f t="shared" si="0"/>
        <v>5180</v>
      </c>
      <c r="G25" s="1">
        <v>2.0699999999999998</v>
      </c>
      <c r="H25" s="1">
        <v>28</v>
      </c>
    </row>
    <row r="26" spans="2:9">
      <c r="B26" s="1" t="s">
        <v>29</v>
      </c>
      <c r="C26" s="5" t="s">
        <v>26</v>
      </c>
      <c r="D26" s="5" t="s">
        <v>24</v>
      </c>
      <c r="E26" s="1">
        <v>149</v>
      </c>
      <c r="F26" s="1">
        <f t="shared" si="0"/>
        <v>4172</v>
      </c>
      <c r="G26" s="1">
        <v>2.02</v>
      </c>
      <c r="H26" s="1">
        <v>28</v>
      </c>
    </row>
    <row r="27" spans="2:9">
      <c r="B27" s="1" t="s">
        <v>29</v>
      </c>
      <c r="C27" s="5" t="s">
        <v>26</v>
      </c>
      <c r="D27" s="5" t="s">
        <v>25</v>
      </c>
      <c r="E27" s="1">
        <v>158.5</v>
      </c>
      <c r="F27" s="1">
        <f t="shared" si="0"/>
        <v>4438</v>
      </c>
      <c r="G27" s="1">
        <v>2.06</v>
      </c>
      <c r="H27" s="1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9" sqref="H29"/>
    </sheetView>
  </sheetViews>
  <sheetFormatPr baseColWidth="10" defaultColWidth="8.83203125" defaultRowHeight="14" x14ac:dyDescent="0"/>
  <cols>
    <col min="4" max="4" width="14.33203125" customWidth="1"/>
    <col min="5" max="5" width="21.83203125" customWidth="1"/>
    <col min="8" max="8" width="13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5" spans="1:8">
      <c r="A5" s="13" t="s">
        <v>28</v>
      </c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1">
        <v>655308</v>
      </c>
      <c r="C8" s="5" t="s">
        <v>13</v>
      </c>
      <c r="D8" s="5" t="s">
        <v>14</v>
      </c>
      <c r="E8" s="1">
        <v>173.2</v>
      </c>
      <c r="F8" s="1">
        <f>E8*H8</f>
        <v>4849.5999999999995</v>
      </c>
      <c r="G8" s="1">
        <v>2.02</v>
      </c>
      <c r="H8" s="1">
        <v>28</v>
      </c>
    </row>
    <row r="9" spans="1:8">
      <c r="B9" s="1">
        <v>655308</v>
      </c>
      <c r="C9" s="5" t="s">
        <v>13</v>
      </c>
      <c r="D9" s="5" t="s">
        <v>15</v>
      </c>
      <c r="E9" s="1">
        <v>105.4</v>
      </c>
      <c r="F9" s="1">
        <f t="shared" ref="F9:F27" si="0">E9*H9</f>
        <v>2951.2000000000003</v>
      </c>
      <c r="G9" s="1">
        <v>2.0499999999999998</v>
      </c>
      <c r="H9" s="1">
        <v>28</v>
      </c>
    </row>
    <row r="10" spans="1:8">
      <c r="B10" s="1">
        <v>655308</v>
      </c>
      <c r="C10" s="5" t="s">
        <v>13</v>
      </c>
      <c r="D10" s="5" t="s">
        <v>16</v>
      </c>
      <c r="E10" s="1">
        <v>162.19999999999999</v>
      </c>
      <c r="F10" s="1">
        <f t="shared" si="0"/>
        <v>4541.5999999999995</v>
      </c>
      <c r="G10" s="1">
        <v>2.06</v>
      </c>
      <c r="H10" s="1">
        <v>28</v>
      </c>
    </row>
    <row r="11" spans="1:8">
      <c r="B11" s="1">
        <v>655308</v>
      </c>
      <c r="C11" s="5" t="s">
        <v>13</v>
      </c>
      <c r="D11" s="5" t="s">
        <v>17</v>
      </c>
      <c r="E11" s="1">
        <v>169.7</v>
      </c>
      <c r="F11" s="1">
        <f t="shared" si="0"/>
        <v>4751.5999999999995</v>
      </c>
      <c r="G11" s="1">
        <v>2.04</v>
      </c>
      <c r="H11" s="1">
        <v>28</v>
      </c>
    </row>
    <row r="12" spans="1:8">
      <c r="B12" s="1">
        <v>655308</v>
      </c>
      <c r="C12" s="5" t="s">
        <v>13</v>
      </c>
      <c r="D12" s="5" t="s">
        <v>18</v>
      </c>
      <c r="E12" s="1">
        <v>137.30000000000001</v>
      </c>
      <c r="F12" s="1">
        <f t="shared" si="0"/>
        <v>3844.4000000000005</v>
      </c>
      <c r="G12" s="1">
        <v>2.02</v>
      </c>
      <c r="H12" s="1">
        <v>28</v>
      </c>
    </row>
    <row r="13" spans="1:8">
      <c r="B13" s="1">
        <v>655308</v>
      </c>
      <c r="C13" s="5" t="s">
        <v>13</v>
      </c>
      <c r="D13" s="5" t="s">
        <v>19</v>
      </c>
      <c r="E13" s="1">
        <v>175.1</v>
      </c>
      <c r="F13" s="1">
        <f t="shared" si="0"/>
        <v>4902.8</v>
      </c>
      <c r="G13" s="1">
        <v>2.0499999999999998</v>
      </c>
      <c r="H13" s="1">
        <v>28</v>
      </c>
    </row>
    <row r="14" spans="1:8">
      <c r="B14" s="1">
        <v>655308</v>
      </c>
      <c r="C14" s="5" t="s">
        <v>13</v>
      </c>
      <c r="D14" s="5" t="s">
        <v>20</v>
      </c>
      <c r="E14" s="1">
        <v>82.9</v>
      </c>
      <c r="F14" s="1">
        <f t="shared" si="0"/>
        <v>2321.2000000000003</v>
      </c>
      <c r="G14" s="1">
        <v>2.04</v>
      </c>
      <c r="H14" s="1">
        <v>28</v>
      </c>
    </row>
    <row r="15" spans="1:8">
      <c r="B15" s="1">
        <v>655308</v>
      </c>
      <c r="C15" s="5" t="s">
        <v>13</v>
      </c>
      <c r="D15" s="5" t="s">
        <v>21</v>
      </c>
      <c r="E15" s="1">
        <v>209.4</v>
      </c>
      <c r="F15" s="1">
        <f t="shared" si="0"/>
        <v>5863.2</v>
      </c>
      <c r="G15" s="1">
        <v>2.0099999999999998</v>
      </c>
      <c r="H15" s="1">
        <v>28</v>
      </c>
    </row>
    <row r="16" spans="1:8">
      <c r="B16" s="1">
        <v>655308</v>
      </c>
      <c r="C16" s="5" t="s">
        <v>13</v>
      </c>
      <c r="D16" s="5" t="s">
        <v>22</v>
      </c>
      <c r="E16" s="1">
        <v>183.3</v>
      </c>
      <c r="F16" s="1">
        <f t="shared" si="0"/>
        <v>5132.4000000000005</v>
      </c>
      <c r="G16" s="1">
        <v>2.04</v>
      </c>
      <c r="H16" s="1">
        <v>28</v>
      </c>
    </row>
    <row r="17" spans="2:8">
      <c r="B17" s="1">
        <v>655308</v>
      </c>
      <c r="C17" s="5" t="s">
        <v>13</v>
      </c>
      <c r="D17" s="5" t="s">
        <v>23</v>
      </c>
      <c r="E17" s="1">
        <v>136.19999999999999</v>
      </c>
      <c r="F17" s="1">
        <f t="shared" si="0"/>
        <v>3813.5999999999995</v>
      </c>
      <c r="G17" s="1">
        <v>2.0099999999999998</v>
      </c>
      <c r="H17" s="1">
        <v>28</v>
      </c>
    </row>
    <row r="18" spans="2:8">
      <c r="B18" s="1">
        <v>655308</v>
      </c>
      <c r="C18" s="14" t="s">
        <v>13</v>
      </c>
      <c r="D18" s="14" t="s">
        <v>24</v>
      </c>
      <c r="E18" s="1">
        <v>157.80000000000001</v>
      </c>
      <c r="F18" s="1">
        <f t="shared" si="0"/>
        <v>4418.4000000000005</v>
      </c>
      <c r="G18" s="1">
        <v>2.0499999999999998</v>
      </c>
      <c r="H18" s="1">
        <v>28</v>
      </c>
    </row>
    <row r="19" spans="2:8">
      <c r="B19" s="1">
        <v>655308</v>
      </c>
      <c r="C19" s="14" t="s">
        <v>13</v>
      </c>
      <c r="D19" s="14" t="s">
        <v>25</v>
      </c>
      <c r="E19" s="1">
        <v>227.1</v>
      </c>
      <c r="F19" s="1">
        <f t="shared" si="0"/>
        <v>6358.8</v>
      </c>
      <c r="G19" s="1">
        <v>2.02</v>
      </c>
      <c r="H19" s="1">
        <v>28</v>
      </c>
    </row>
    <row r="20" spans="2:8">
      <c r="B20" s="15">
        <v>655308</v>
      </c>
      <c r="C20" s="16" t="s">
        <v>26</v>
      </c>
      <c r="D20" s="16" t="s">
        <v>14</v>
      </c>
      <c r="E20" s="15">
        <v>63.6</v>
      </c>
      <c r="F20" s="15">
        <f t="shared" si="0"/>
        <v>1780.8</v>
      </c>
      <c r="G20" s="15">
        <v>1.86</v>
      </c>
      <c r="H20" s="15">
        <v>28</v>
      </c>
    </row>
    <row r="21" spans="2:8">
      <c r="B21" s="1">
        <v>655308</v>
      </c>
      <c r="C21" s="5" t="s">
        <v>26</v>
      </c>
      <c r="D21" s="5" t="s">
        <v>15</v>
      </c>
      <c r="E21" s="1">
        <v>135.80000000000001</v>
      </c>
      <c r="F21" s="1">
        <f t="shared" si="0"/>
        <v>3802.4000000000005</v>
      </c>
      <c r="G21" s="1">
        <v>2.04</v>
      </c>
      <c r="H21" s="1">
        <v>28</v>
      </c>
    </row>
    <row r="22" spans="2:8">
      <c r="B22" s="1">
        <v>655308</v>
      </c>
      <c r="C22" s="5" t="s">
        <v>26</v>
      </c>
      <c r="D22" s="5" t="s">
        <v>16</v>
      </c>
      <c r="E22" s="1">
        <v>66.7</v>
      </c>
      <c r="F22" s="1">
        <f t="shared" si="0"/>
        <v>1867.6000000000001</v>
      </c>
      <c r="G22" s="1">
        <v>2.06</v>
      </c>
      <c r="H22" s="1">
        <v>28</v>
      </c>
    </row>
    <row r="23" spans="2:8">
      <c r="B23" s="1">
        <v>655308</v>
      </c>
      <c r="C23" s="5" t="s">
        <v>26</v>
      </c>
      <c r="D23" s="5" t="s">
        <v>17</v>
      </c>
      <c r="E23" s="1">
        <v>91.3</v>
      </c>
      <c r="F23" s="1">
        <f t="shared" si="0"/>
        <v>2556.4</v>
      </c>
      <c r="G23" s="1">
        <v>2.0099999999999998</v>
      </c>
      <c r="H23" s="1">
        <v>28</v>
      </c>
    </row>
    <row r="24" spans="2:8">
      <c r="B24" s="1">
        <v>655308</v>
      </c>
      <c r="C24" s="5" t="s">
        <v>26</v>
      </c>
      <c r="D24" s="5" t="s">
        <v>22</v>
      </c>
      <c r="E24" s="1">
        <v>179.4</v>
      </c>
      <c r="F24" s="1">
        <f t="shared" si="0"/>
        <v>5023.2</v>
      </c>
      <c r="G24" s="1">
        <v>2</v>
      </c>
      <c r="H24" s="1">
        <v>28</v>
      </c>
    </row>
    <row r="25" spans="2:8">
      <c r="B25" s="1">
        <v>655308</v>
      </c>
      <c r="C25" s="5" t="s">
        <v>26</v>
      </c>
      <c r="D25" s="5" t="s">
        <v>23</v>
      </c>
      <c r="E25" s="1">
        <v>89.1</v>
      </c>
      <c r="F25" s="1">
        <f t="shared" si="0"/>
        <v>2494.7999999999997</v>
      </c>
      <c r="G25" s="1">
        <v>2.0299999999999998</v>
      </c>
      <c r="H25" s="1">
        <v>28</v>
      </c>
    </row>
    <row r="26" spans="2:8">
      <c r="B26" s="7">
        <v>655308</v>
      </c>
      <c r="C26" s="17" t="s">
        <v>26</v>
      </c>
      <c r="D26" s="17" t="s">
        <v>24</v>
      </c>
      <c r="E26" s="7">
        <v>83.5</v>
      </c>
      <c r="F26" s="7">
        <f t="shared" si="0"/>
        <v>2338</v>
      </c>
      <c r="G26" s="7">
        <v>1.92</v>
      </c>
      <c r="H26" s="7">
        <v>28</v>
      </c>
    </row>
    <row r="27" spans="2:8">
      <c r="B27" s="1">
        <v>655308</v>
      </c>
      <c r="C27" s="5" t="s">
        <v>26</v>
      </c>
      <c r="D27" s="5" t="s">
        <v>25</v>
      </c>
      <c r="E27" s="1">
        <v>155.19999999999999</v>
      </c>
      <c r="F27" s="1">
        <f t="shared" si="0"/>
        <v>4345.5999999999995</v>
      </c>
      <c r="G27" s="1">
        <v>1.98</v>
      </c>
      <c r="H27" s="1">
        <v>28</v>
      </c>
    </row>
    <row r="28" spans="2:8">
      <c r="F2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6" workbookViewId="0">
      <selection activeCell="C39" sqref="C39"/>
    </sheetView>
  </sheetViews>
  <sheetFormatPr baseColWidth="10" defaultColWidth="8.83203125" defaultRowHeight="14" x14ac:dyDescent="0"/>
  <cols>
    <col min="2" max="2" width="14.1640625" customWidth="1"/>
    <col min="5" max="5" width="19.5" customWidth="1"/>
    <col min="6" max="6" width="10.1640625" customWidth="1"/>
    <col min="8" max="8" width="11.6640625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5" spans="1:8">
      <c r="A5" s="13"/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1" t="s">
        <v>31</v>
      </c>
      <c r="C8" s="5" t="s">
        <v>13</v>
      </c>
      <c r="D8" s="5" t="s">
        <v>14</v>
      </c>
      <c r="E8" s="1">
        <v>59.4</v>
      </c>
      <c r="F8" s="1">
        <f>E8*H8</f>
        <v>1663.2</v>
      </c>
      <c r="G8" s="1">
        <v>2.12</v>
      </c>
      <c r="H8" s="1">
        <v>28</v>
      </c>
    </row>
    <row r="9" spans="1:8">
      <c r="B9" s="1" t="s">
        <v>31</v>
      </c>
      <c r="C9" s="5" t="s">
        <v>13</v>
      </c>
      <c r="D9" s="5" t="s">
        <v>15</v>
      </c>
      <c r="E9" s="1">
        <v>70.400000000000006</v>
      </c>
      <c r="F9" s="1">
        <f t="shared" ref="F9:F27" si="0">E9*H9</f>
        <v>1971.2000000000003</v>
      </c>
      <c r="G9" s="1">
        <v>2.06</v>
      </c>
      <c r="H9" s="1">
        <v>28</v>
      </c>
    </row>
    <row r="10" spans="1:8">
      <c r="B10" s="1" t="s">
        <v>31</v>
      </c>
      <c r="C10" s="5" t="s">
        <v>13</v>
      </c>
      <c r="D10" s="5" t="s">
        <v>16</v>
      </c>
      <c r="E10" s="1">
        <v>60</v>
      </c>
      <c r="F10" s="1">
        <f t="shared" si="0"/>
        <v>1680</v>
      </c>
      <c r="G10" s="1">
        <v>2.06</v>
      </c>
      <c r="H10" s="1">
        <v>28</v>
      </c>
    </row>
    <row r="11" spans="1:8">
      <c r="B11" s="1" t="s">
        <v>31</v>
      </c>
      <c r="C11" s="5" t="s">
        <v>13</v>
      </c>
      <c r="D11" s="5" t="s">
        <v>17</v>
      </c>
      <c r="E11" s="1">
        <v>69.5</v>
      </c>
      <c r="F11" s="1">
        <f t="shared" si="0"/>
        <v>1946</v>
      </c>
      <c r="G11" s="1">
        <v>1.99</v>
      </c>
      <c r="H11" s="1">
        <v>28</v>
      </c>
    </row>
    <row r="12" spans="1:8">
      <c r="B12" s="1" t="s">
        <v>31</v>
      </c>
      <c r="C12" s="5" t="s">
        <v>13</v>
      </c>
      <c r="D12" s="5" t="s">
        <v>18</v>
      </c>
      <c r="E12" s="1">
        <v>71.7</v>
      </c>
      <c r="F12" s="1">
        <f t="shared" si="0"/>
        <v>2007.6000000000001</v>
      </c>
      <c r="G12" s="1">
        <v>1.95</v>
      </c>
      <c r="H12" s="1">
        <v>28</v>
      </c>
    </row>
    <row r="13" spans="1:8">
      <c r="B13" s="1" t="s">
        <v>31</v>
      </c>
      <c r="C13" s="5" t="s">
        <v>13</v>
      </c>
      <c r="D13" s="5" t="s">
        <v>19</v>
      </c>
      <c r="E13" s="1">
        <v>62.8</v>
      </c>
      <c r="F13" s="1">
        <f t="shared" si="0"/>
        <v>1758.3999999999999</v>
      </c>
      <c r="G13" s="1">
        <v>2.09</v>
      </c>
      <c r="H13" s="1">
        <v>28</v>
      </c>
    </row>
    <row r="14" spans="1:8">
      <c r="B14" s="1" t="s">
        <v>31</v>
      </c>
      <c r="C14" s="5" t="s">
        <v>13</v>
      </c>
      <c r="D14" s="5" t="s">
        <v>20</v>
      </c>
      <c r="E14" s="1">
        <v>67.3</v>
      </c>
      <c r="F14" s="1">
        <f t="shared" si="0"/>
        <v>1884.3999999999999</v>
      </c>
      <c r="G14" s="1">
        <v>1.96</v>
      </c>
      <c r="H14" s="1">
        <v>28</v>
      </c>
    </row>
    <row r="15" spans="1:8">
      <c r="B15" s="7" t="s">
        <v>31</v>
      </c>
      <c r="C15" s="17" t="s">
        <v>13</v>
      </c>
      <c r="D15" s="17" t="s">
        <v>21</v>
      </c>
      <c r="E15" s="7">
        <v>93.6</v>
      </c>
      <c r="F15" s="7">
        <f t="shared" si="0"/>
        <v>2620.7999999999997</v>
      </c>
      <c r="G15" s="7">
        <v>1.87</v>
      </c>
      <c r="H15" s="7">
        <v>28</v>
      </c>
    </row>
    <row r="16" spans="1:8">
      <c r="B16" s="1" t="s">
        <v>31</v>
      </c>
      <c r="C16" s="5" t="s">
        <v>13</v>
      </c>
      <c r="D16" s="5" t="s">
        <v>22</v>
      </c>
      <c r="E16" s="1">
        <v>71</v>
      </c>
      <c r="F16" s="1">
        <f t="shared" si="0"/>
        <v>1988</v>
      </c>
      <c r="G16" s="1">
        <v>2.02</v>
      </c>
      <c r="H16" s="1">
        <v>28</v>
      </c>
    </row>
    <row r="17" spans="2:8">
      <c r="B17" s="1" t="s">
        <v>31</v>
      </c>
      <c r="C17" s="5" t="s">
        <v>13</v>
      </c>
      <c r="D17" s="5" t="s">
        <v>23</v>
      </c>
      <c r="E17" s="1">
        <v>82</v>
      </c>
      <c r="F17" s="1">
        <f t="shared" si="0"/>
        <v>2296</v>
      </c>
      <c r="G17" s="1">
        <v>2.0299999999999998</v>
      </c>
      <c r="H17" s="1">
        <v>28</v>
      </c>
    </row>
    <row r="18" spans="2:8">
      <c r="B18" s="1" t="s">
        <v>31</v>
      </c>
      <c r="C18" s="14" t="s">
        <v>13</v>
      </c>
      <c r="D18" s="14" t="s">
        <v>24</v>
      </c>
      <c r="E18" s="1">
        <v>61.1</v>
      </c>
      <c r="F18" s="1">
        <f t="shared" si="0"/>
        <v>1710.8</v>
      </c>
      <c r="G18" s="1">
        <v>2.0699999999999998</v>
      </c>
      <c r="H18" s="1">
        <v>28</v>
      </c>
    </row>
    <row r="19" spans="2:8">
      <c r="B19" s="1" t="s">
        <v>31</v>
      </c>
      <c r="C19" s="14" t="s">
        <v>13</v>
      </c>
      <c r="D19" s="14" t="s">
        <v>25</v>
      </c>
      <c r="E19" s="1">
        <v>94.2</v>
      </c>
      <c r="F19" s="1">
        <f t="shared" si="0"/>
        <v>2637.6</v>
      </c>
      <c r="G19" s="1">
        <v>2.0099999999999998</v>
      </c>
      <c r="H19" s="1">
        <v>28</v>
      </c>
    </row>
    <row r="20" spans="2:8">
      <c r="B20" s="1" t="s">
        <v>31</v>
      </c>
      <c r="C20" s="18" t="s">
        <v>26</v>
      </c>
      <c r="D20" s="18" t="s">
        <v>14</v>
      </c>
      <c r="E20" s="1">
        <v>142.80000000000001</v>
      </c>
      <c r="F20" s="1">
        <f t="shared" si="0"/>
        <v>3998.4000000000005</v>
      </c>
      <c r="G20" s="1">
        <v>2.0099999999999998</v>
      </c>
      <c r="H20" s="1">
        <v>28</v>
      </c>
    </row>
    <row r="21" spans="2:8">
      <c r="B21" s="7" t="s">
        <v>31</v>
      </c>
      <c r="C21" s="17" t="s">
        <v>26</v>
      </c>
      <c r="D21" s="17" t="s">
        <v>15</v>
      </c>
      <c r="E21" s="7">
        <v>136.69999999999999</v>
      </c>
      <c r="F21" s="7">
        <f t="shared" si="0"/>
        <v>3827.5999999999995</v>
      </c>
      <c r="G21" s="7">
        <v>1.94</v>
      </c>
      <c r="H21" s="7">
        <v>28</v>
      </c>
    </row>
    <row r="22" spans="2:8">
      <c r="B22" s="1" t="s">
        <v>31</v>
      </c>
      <c r="C22" s="14" t="s">
        <v>26</v>
      </c>
      <c r="D22" s="14" t="s">
        <v>16</v>
      </c>
      <c r="E22" s="1">
        <v>123.5</v>
      </c>
      <c r="F22" s="1">
        <f t="shared" si="0"/>
        <v>3458</v>
      </c>
      <c r="G22" s="1">
        <v>2.0299999999999998</v>
      </c>
      <c r="H22" s="1">
        <v>28</v>
      </c>
    </row>
    <row r="23" spans="2:8">
      <c r="B23" s="1" t="s">
        <v>31</v>
      </c>
      <c r="C23" s="14" t="s">
        <v>26</v>
      </c>
      <c r="D23" s="14" t="s">
        <v>17</v>
      </c>
      <c r="E23" s="1">
        <v>110.1</v>
      </c>
      <c r="F23" s="1">
        <f t="shared" si="0"/>
        <v>3082.7999999999997</v>
      </c>
      <c r="G23" s="1">
        <v>2</v>
      </c>
      <c r="H23" s="1">
        <v>28</v>
      </c>
    </row>
    <row r="24" spans="2:8">
      <c r="B24" s="1" t="s">
        <v>31</v>
      </c>
      <c r="C24" s="14" t="s">
        <v>26</v>
      </c>
      <c r="D24" s="14" t="s">
        <v>22</v>
      </c>
      <c r="E24" s="1">
        <v>135.19999999999999</v>
      </c>
      <c r="F24" s="1">
        <f t="shared" si="0"/>
        <v>3785.5999999999995</v>
      </c>
      <c r="G24" s="1">
        <v>2.02</v>
      </c>
      <c r="H24" s="1">
        <v>28</v>
      </c>
    </row>
    <row r="25" spans="2:8">
      <c r="B25" s="1" t="s">
        <v>31</v>
      </c>
      <c r="C25" s="14" t="s">
        <v>26</v>
      </c>
      <c r="D25" s="14" t="s">
        <v>23</v>
      </c>
      <c r="E25" s="1">
        <v>111.5</v>
      </c>
      <c r="F25" s="1">
        <f t="shared" si="0"/>
        <v>3122</v>
      </c>
      <c r="G25" s="1">
        <v>2.04</v>
      </c>
      <c r="H25" s="1">
        <v>28</v>
      </c>
    </row>
    <row r="26" spans="2:8">
      <c r="B26" s="1" t="s">
        <v>31</v>
      </c>
      <c r="C26" s="14" t="s">
        <v>26</v>
      </c>
      <c r="D26" s="14" t="s">
        <v>24</v>
      </c>
      <c r="E26" s="1">
        <v>114.7</v>
      </c>
      <c r="F26" s="1">
        <f t="shared" si="0"/>
        <v>3211.6</v>
      </c>
      <c r="G26" s="1">
        <v>2.0099999999999998</v>
      </c>
      <c r="H26" s="1">
        <v>28</v>
      </c>
    </row>
    <row r="27" spans="2:8">
      <c r="B27" s="1" t="s">
        <v>31</v>
      </c>
      <c r="C27" s="5" t="s">
        <v>26</v>
      </c>
      <c r="D27" s="5" t="s">
        <v>25</v>
      </c>
      <c r="E27" s="1">
        <v>108.9</v>
      </c>
      <c r="F27" s="1">
        <f t="shared" si="0"/>
        <v>3049.2000000000003</v>
      </c>
      <c r="G27" s="1">
        <v>2.02</v>
      </c>
      <c r="H27" s="1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B8" sqref="B8:H27"/>
    </sheetView>
  </sheetViews>
  <sheetFormatPr baseColWidth="10" defaultColWidth="8.83203125" defaultRowHeight="14" x14ac:dyDescent="0"/>
  <cols>
    <col min="2" max="2" width="12.33203125" customWidth="1"/>
    <col min="5" max="5" width="22.33203125" customWidth="1"/>
    <col min="8" max="8" width="12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5" spans="1:8">
      <c r="A5" s="13"/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s="1" t="s">
        <v>32</v>
      </c>
      <c r="C8" s="14" t="s">
        <v>13</v>
      </c>
      <c r="D8" s="14" t="s">
        <v>14</v>
      </c>
      <c r="E8" s="1">
        <v>37.5</v>
      </c>
      <c r="F8" s="1">
        <f>E8*H8</f>
        <v>1050</v>
      </c>
      <c r="G8" s="1">
        <v>1.99</v>
      </c>
      <c r="H8" s="1">
        <v>28</v>
      </c>
    </row>
    <row r="9" spans="1:8">
      <c r="B9" s="7" t="s">
        <v>32</v>
      </c>
      <c r="C9" s="17" t="s">
        <v>13</v>
      </c>
      <c r="D9" s="17" t="s">
        <v>15</v>
      </c>
      <c r="E9" s="7">
        <v>105.3</v>
      </c>
      <c r="F9" s="7">
        <f t="shared" ref="F9:F27" si="0">E9*H9</f>
        <v>2948.4</v>
      </c>
      <c r="G9" s="7">
        <v>1.91</v>
      </c>
      <c r="H9" s="7">
        <v>28</v>
      </c>
    </row>
    <row r="10" spans="1:8">
      <c r="B10" s="7" t="s">
        <v>32</v>
      </c>
      <c r="C10" s="17" t="s">
        <v>13</v>
      </c>
      <c r="D10" s="17" t="s">
        <v>16</v>
      </c>
      <c r="E10" s="7">
        <v>67.900000000000006</v>
      </c>
      <c r="F10" s="7">
        <f t="shared" si="0"/>
        <v>1901.2000000000003</v>
      </c>
      <c r="G10" s="7">
        <v>1.87</v>
      </c>
      <c r="H10" s="7">
        <v>28</v>
      </c>
    </row>
    <row r="11" spans="1:8">
      <c r="B11" s="1" t="s">
        <v>32</v>
      </c>
      <c r="C11" s="14" t="s">
        <v>13</v>
      </c>
      <c r="D11" s="14" t="s">
        <v>17</v>
      </c>
      <c r="E11" s="1">
        <v>74.8</v>
      </c>
      <c r="F11" s="1">
        <f t="shared" si="0"/>
        <v>2094.4</v>
      </c>
      <c r="G11" s="1">
        <v>1.97</v>
      </c>
      <c r="H11" s="1">
        <v>28</v>
      </c>
    </row>
    <row r="12" spans="1:8">
      <c r="B12" s="1" t="s">
        <v>32</v>
      </c>
      <c r="C12" s="14" t="s">
        <v>13</v>
      </c>
      <c r="D12" s="14" t="s">
        <v>18</v>
      </c>
      <c r="E12" s="1">
        <v>150.1</v>
      </c>
      <c r="F12" s="1">
        <f t="shared" si="0"/>
        <v>4202.8</v>
      </c>
      <c r="G12" s="1">
        <v>2</v>
      </c>
      <c r="H12" s="1">
        <v>28</v>
      </c>
    </row>
    <row r="13" spans="1:8">
      <c r="B13" s="1" t="s">
        <v>32</v>
      </c>
      <c r="C13" s="14" t="s">
        <v>13</v>
      </c>
      <c r="D13" s="14" t="s">
        <v>19</v>
      </c>
      <c r="E13" s="1">
        <v>96.7</v>
      </c>
      <c r="F13" s="1">
        <f t="shared" si="0"/>
        <v>2707.6</v>
      </c>
      <c r="G13" s="1">
        <v>2</v>
      </c>
      <c r="H13" s="1">
        <v>28</v>
      </c>
    </row>
    <row r="14" spans="1:8">
      <c r="B14" s="7" t="s">
        <v>32</v>
      </c>
      <c r="C14" s="17" t="s">
        <v>13</v>
      </c>
      <c r="D14" s="17" t="s">
        <v>20</v>
      </c>
      <c r="E14" s="7">
        <v>51.8</v>
      </c>
      <c r="F14" s="7">
        <f t="shared" si="0"/>
        <v>1450.3999999999999</v>
      </c>
      <c r="G14" s="7">
        <v>1.82</v>
      </c>
      <c r="H14" s="7">
        <v>28</v>
      </c>
    </row>
    <row r="15" spans="1:8">
      <c r="B15" s="1" t="s">
        <v>32</v>
      </c>
      <c r="C15" s="14" t="s">
        <v>13</v>
      </c>
      <c r="D15" s="14" t="s">
        <v>21</v>
      </c>
      <c r="E15" s="1">
        <v>111.6</v>
      </c>
      <c r="F15" s="1">
        <f t="shared" si="0"/>
        <v>3124.7999999999997</v>
      </c>
      <c r="G15" s="1">
        <v>1.98</v>
      </c>
      <c r="H15" s="1">
        <v>28</v>
      </c>
    </row>
    <row r="16" spans="1:8">
      <c r="B16" s="1" t="s">
        <v>32</v>
      </c>
      <c r="C16" s="14" t="s">
        <v>13</v>
      </c>
      <c r="D16" s="14" t="s">
        <v>22</v>
      </c>
      <c r="E16" s="1">
        <v>61.5</v>
      </c>
      <c r="F16" s="1">
        <f t="shared" si="0"/>
        <v>1722</v>
      </c>
      <c r="G16" s="1">
        <v>2.0099999999999998</v>
      </c>
      <c r="H16" s="1">
        <v>28</v>
      </c>
    </row>
    <row r="17" spans="2:9">
      <c r="B17" s="1" t="s">
        <v>32</v>
      </c>
      <c r="C17" s="14" t="s">
        <v>13</v>
      </c>
      <c r="D17" s="14" t="s">
        <v>23</v>
      </c>
      <c r="E17" s="1">
        <v>54.5</v>
      </c>
      <c r="F17" s="1">
        <f t="shared" si="0"/>
        <v>1526</v>
      </c>
      <c r="G17" s="1">
        <v>2.06</v>
      </c>
      <c r="H17" s="1">
        <v>28</v>
      </c>
    </row>
    <row r="18" spans="2:9">
      <c r="B18" s="7" t="s">
        <v>32</v>
      </c>
      <c r="C18" s="17" t="s">
        <v>13</v>
      </c>
      <c r="D18" s="17" t="s">
        <v>24</v>
      </c>
      <c r="E18" s="7">
        <v>72.5</v>
      </c>
      <c r="F18" s="7">
        <f t="shared" si="0"/>
        <v>2030</v>
      </c>
      <c r="G18" s="7">
        <v>1.86</v>
      </c>
      <c r="H18" s="7">
        <v>28</v>
      </c>
    </row>
    <row r="19" spans="2:9">
      <c r="B19" s="1" t="s">
        <v>32</v>
      </c>
      <c r="C19" s="14" t="s">
        <v>13</v>
      </c>
      <c r="D19" s="14" t="s">
        <v>25</v>
      </c>
      <c r="E19" s="1">
        <v>36.6</v>
      </c>
      <c r="F19" s="1">
        <f t="shared" si="0"/>
        <v>1024.8</v>
      </c>
      <c r="G19" s="1">
        <v>1.99</v>
      </c>
      <c r="H19" s="1">
        <v>28</v>
      </c>
    </row>
    <row r="20" spans="2:9">
      <c r="B20" s="1" t="s">
        <v>32</v>
      </c>
      <c r="C20" s="18" t="s">
        <v>26</v>
      </c>
      <c r="D20" s="18" t="s">
        <v>14</v>
      </c>
      <c r="E20" s="1">
        <v>69.2</v>
      </c>
      <c r="F20" s="1">
        <f t="shared" si="0"/>
        <v>1937.6000000000001</v>
      </c>
      <c r="G20" s="1">
        <v>1.98</v>
      </c>
      <c r="H20" s="1">
        <v>28</v>
      </c>
    </row>
    <row r="21" spans="2:9">
      <c r="B21" s="1" t="s">
        <v>32</v>
      </c>
      <c r="C21" s="14" t="s">
        <v>26</v>
      </c>
      <c r="D21" s="14" t="s">
        <v>15</v>
      </c>
      <c r="E21" s="1">
        <v>39.4</v>
      </c>
      <c r="F21" s="1">
        <f t="shared" si="0"/>
        <v>1103.2</v>
      </c>
      <c r="G21" s="1">
        <v>2.04</v>
      </c>
      <c r="H21" s="1">
        <v>28</v>
      </c>
    </row>
    <row r="22" spans="2:9">
      <c r="B22" s="1" t="s">
        <v>32</v>
      </c>
      <c r="C22" s="14" t="s">
        <v>26</v>
      </c>
      <c r="D22" s="14" t="s">
        <v>16</v>
      </c>
      <c r="E22" s="1">
        <v>41.3</v>
      </c>
      <c r="F22" s="1">
        <f t="shared" si="0"/>
        <v>1156.3999999999999</v>
      </c>
      <c r="G22" s="1">
        <v>2.0499999999999998</v>
      </c>
      <c r="H22" s="1">
        <v>28</v>
      </c>
    </row>
    <row r="23" spans="2:9">
      <c r="B23" s="7" t="s">
        <v>32</v>
      </c>
      <c r="C23" s="17" t="s">
        <v>26</v>
      </c>
      <c r="D23" s="17" t="s">
        <v>17</v>
      </c>
      <c r="E23" s="7">
        <v>48.3</v>
      </c>
      <c r="F23" s="7">
        <f t="shared" si="0"/>
        <v>1352.3999999999999</v>
      </c>
      <c r="G23" s="7">
        <v>1.81</v>
      </c>
      <c r="H23" s="7">
        <v>28</v>
      </c>
    </row>
    <row r="24" spans="2:9">
      <c r="B24" s="11" t="s">
        <v>32</v>
      </c>
      <c r="C24" s="12" t="s">
        <v>26</v>
      </c>
      <c r="D24" s="12" t="s">
        <v>22</v>
      </c>
      <c r="E24" s="11">
        <v>103.3</v>
      </c>
      <c r="F24" s="11">
        <f t="shared" si="0"/>
        <v>2066</v>
      </c>
      <c r="G24" s="11">
        <v>1.96</v>
      </c>
      <c r="H24" s="11">
        <v>20</v>
      </c>
      <c r="I24" t="s">
        <v>30</v>
      </c>
    </row>
    <row r="25" spans="2:9">
      <c r="B25" s="1" t="s">
        <v>32</v>
      </c>
      <c r="C25" s="14" t="s">
        <v>26</v>
      </c>
      <c r="D25" s="14" t="s">
        <v>23</v>
      </c>
      <c r="E25" s="1">
        <v>49.2</v>
      </c>
      <c r="F25" s="1">
        <f t="shared" si="0"/>
        <v>1377.6000000000001</v>
      </c>
      <c r="G25" s="1">
        <v>2.02</v>
      </c>
      <c r="H25" s="1">
        <v>28</v>
      </c>
    </row>
    <row r="26" spans="2:9">
      <c r="B26" s="1" t="s">
        <v>32</v>
      </c>
      <c r="C26" s="14" t="s">
        <v>26</v>
      </c>
      <c r="D26" s="14" t="s">
        <v>24</v>
      </c>
      <c r="E26" s="1">
        <v>35.5</v>
      </c>
      <c r="F26" s="1">
        <f t="shared" si="0"/>
        <v>994</v>
      </c>
      <c r="G26" s="1">
        <v>2.0699999999999998</v>
      </c>
      <c r="H26" s="1">
        <v>28</v>
      </c>
    </row>
    <row r="27" spans="2:9">
      <c r="B27" s="1" t="s">
        <v>32</v>
      </c>
      <c r="C27" s="14" t="s">
        <v>26</v>
      </c>
      <c r="D27" s="14" t="s">
        <v>25</v>
      </c>
      <c r="E27" s="1">
        <v>89.4</v>
      </c>
      <c r="F27" s="1">
        <f t="shared" si="0"/>
        <v>2503.2000000000003</v>
      </c>
      <c r="G27" s="1">
        <v>2.08</v>
      </c>
      <c r="H27" s="1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20" sqref="K20"/>
    </sheetView>
  </sheetViews>
  <sheetFormatPr baseColWidth="10" defaultColWidth="8.83203125" defaultRowHeight="14" x14ac:dyDescent="0"/>
  <cols>
    <col min="2" max="2" width="12.33203125" customWidth="1"/>
    <col min="3" max="3" width="10.6640625" customWidth="1"/>
    <col min="4" max="4" width="10.33203125" customWidth="1"/>
    <col min="5" max="5" width="19.5" customWidth="1"/>
    <col min="8" max="8" width="14" customWidth="1"/>
  </cols>
  <sheetData>
    <row r="1" spans="1:8">
      <c r="A1" t="s">
        <v>0</v>
      </c>
      <c r="E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</row>
    <row r="5" spans="1:8">
      <c r="A5" s="13"/>
    </row>
    <row r="7" spans="1:8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B8" t="s">
        <v>33</v>
      </c>
      <c r="C8" s="14" t="s">
        <v>13</v>
      </c>
      <c r="D8" s="14" t="s">
        <v>14</v>
      </c>
    </row>
    <row r="9" spans="1:8">
      <c r="B9" t="s">
        <v>33</v>
      </c>
      <c r="C9" s="14" t="s">
        <v>13</v>
      </c>
      <c r="D9" s="14" t="s">
        <v>15</v>
      </c>
    </row>
    <row r="10" spans="1:8">
      <c r="B10" t="s">
        <v>33</v>
      </c>
      <c r="C10" s="14" t="s">
        <v>13</v>
      </c>
      <c r="D10" s="14" t="s">
        <v>16</v>
      </c>
    </row>
    <row r="11" spans="1:8">
      <c r="B11" t="s">
        <v>33</v>
      </c>
      <c r="C11" s="14" t="s">
        <v>13</v>
      </c>
      <c r="D11" s="14" t="s">
        <v>17</v>
      </c>
    </row>
    <row r="12" spans="1:8">
      <c r="B12" t="s">
        <v>33</v>
      </c>
      <c r="C12" s="14" t="s">
        <v>13</v>
      </c>
      <c r="D12" s="14" t="s">
        <v>18</v>
      </c>
    </row>
    <row r="13" spans="1:8">
      <c r="B13" t="s">
        <v>33</v>
      </c>
      <c r="C13" s="14" t="s">
        <v>13</v>
      </c>
      <c r="D13" s="14" t="s">
        <v>19</v>
      </c>
    </row>
    <row r="14" spans="1:8">
      <c r="B14" t="s">
        <v>33</v>
      </c>
      <c r="C14" s="14" t="s">
        <v>13</v>
      </c>
      <c r="D14" s="14" t="s">
        <v>20</v>
      </c>
    </row>
    <row r="15" spans="1:8">
      <c r="B15" t="s">
        <v>33</v>
      </c>
      <c r="C15" s="14" t="s">
        <v>13</v>
      </c>
      <c r="D15" s="14" t="s">
        <v>21</v>
      </c>
    </row>
    <row r="16" spans="1:8">
      <c r="B16" t="s">
        <v>33</v>
      </c>
      <c r="C16" s="14" t="s">
        <v>13</v>
      </c>
      <c r="D16" s="14" t="s">
        <v>22</v>
      </c>
    </row>
    <row r="17" spans="2:8">
      <c r="B17" t="s">
        <v>33</v>
      </c>
      <c r="C17" s="14" t="s">
        <v>13</v>
      </c>
      <c r="D17" s="14" t="s">
        <v>23</v>
      </c>
    </row>
    <row r="18" spans="2:8">
      <c r="B18" t="s">
        <v>33</v>
      </c>
      <c r="C18" s="14" t="s">
        <v>13</v>
      </c>
      <c r="D18" s="14" t="s">
        <v>24</v>
      </c>
    </row>
    <row r="19" spans="2:8">
      <c r="B19" t="s">
        <v>33</v>
      </c>
      <c r="C19" s="14" t="s">
        <v>13</v>
      </c>
      <c r="D19" s="14" t="s">
        <v>25</v>
      </c>
    </row>
    <row r="20" spans="2:8">
      <c r="B20" t="s">
        <v>33</v>
      </c>
      <c r="C20" s="18" t="s">
        <v>26</v>
      </c>
      <c r="D20" s="18" t="s">
        <v>14</v>
      </c>
      <c r="E20">
        <v>137</v>
      </c>
      <c r="F20">
        <f>E20*H20</f>
        <v>3836</v>
      </c>
      <c r="G20">
        <v>2.04</v>
      </c>
      <c r="H20" s="1">
        <v>28</v>
      </c>
    </row>
    <row r="21" spans="2:8">
      <c r="B21" t="s">
        <v>33</v>
      </c>
      <c r="C21" s="14" t="s">
        <v>26</v>
      </c>
      <c r="D21" s="14" t="s">
        <v>15</v>
      </c>
      <c r="E21">
        <v>194.7</v>
      </c>
      <c r="F21">
        <f t="shared" ref="F21:F23" si="0">E21*H21</f>
        <v>5451.5999999999995</v>
      </c>
      <c r="G21">
        <v>2.0099999999999998</v>
      </c>
      <c r="H21" s="1">
        <v>28</v>
      </c>
    </row>
    <row r="22" spans="2:8">
      <c r="B22" t="s">
        <v>33</v>
      </c>
      <c r="C22" s="14" t="s">
        <v>26</v>
      </c>
      <c r="D22" s="14" t="s">
        <v>16</v>
      </c>
      <c r="E22">
        <v>194.2</v>
      </c>
      <c r="F22">
        <f t="shared" si="0"/>
        <v>5437.5999999999995</v>
      </c>
      <c r="G22">
        <v>2.0099999999999998</v>
      </c>
      <c r="H22" s="1">
        <v>28</v>
      </c>
    </row>
    <row r="23" spans="2:8">
      <c r="B23" t="s">
        <v>33</v>
      </c>
      <c r="C23" s="14" t="s">
        <v>26</v>
      </c>
      <c r="D23" s="14" t="s">
        <v>17</v>
      </c>
      <c r="E23">
        <v>184.3</v>
      </c>
      <c r="F23">
        <f t="shared" si="0"/>
        <v>5160.4000000000005</v>
      </c>
      <c r="G23">
        <v>2.04</v>
      </c>
      <c r="H23" s="1">
        <v>28</v>
      </c>
    </row>
    <row r="24" spans="2:8">
      <c r="B24" t="s">
        <v>33</v>
      </c>
      <c r="C24" s="14" t="s">
        <v>26</v>
      </c>
      <c r="D24" s="14" t="s">
        <v>22</v>
      </c>
    </row>
    <row r="25" spans="2:8">
      <c r="B25" t="s">
        <v>33</v>
      </c>
      <c r="C25" s="14" t="s">
        <v>26</v>
      </c>
      <c r="D25" s="14" t="s">
        <v>23</v>
      </c>
    </row>
    <row r="26" spans="2:8">
      <c r="B26" t="s">
        <v>33</v>
      </c>
      <c r="C26" s="14" t="s">
        <v>26</v>
      </c>
      <c r="D26" s="14" t="s">
        <v>24</v>
      </c>
    </row>
    <row r="27" spans="2:8">
      <c r="B27" t="s">
        <v>33</v>
      </c>
      <c r="C27" s="14" t="s">
        <v>26</v>
      </c>
      <c r="D27" s="14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COPD 430905</vt:lpstr>
      <vt:lpstr>COPD 18TL 343179</vt:lpstr>
      <vt:lpstr>COPD 440551</vt:lpstr>
      <vt:lpstr>COPD 436083</vt:lpstr>
      <vt:lpstr>COPD 18TL 103224</vt:lpstr>
      <vt:lpstr>NHB 655308</vt:lpstr>
      <vt:lpstr>NHB 626776</vt:lpstr>
      <vt:lpstr>NHB623950</vt:lpstr>
      <vt:lpstr>NHB 672447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Yuka Milton</dc:creator>
  <cp:keywords/>
  <dc:description/>
  <cp:lastModifiedBy>Melissa Rodas</cp:lastModifiedBy>
  <cp:revision/>
  <dcterms:created xsi:type="dcterms:W3CDTF">2019-05-31T17:58:58Z</dcterms:created>
  <dcterms:modified xsi:type="dcterms:W3CDTF">2019-06-17T17:13:51Z</dcterms:modified>
  <cp:category/>
  <cp:contentStatus/>
</cp:coreProperties>
</file>