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/Library/CloudStorage/GoogleDrive-walker@maine.edu/My Drive/Github projects/Bike Geometry Project/data/"/>
    </mc:Choice>
  </mc:AlternateContent>
  <xr:revisionPtr revIDLastSave="0" documentId="13_ncr:1_{06576EDE-1B7B-1D41-844C-BC0B66FC9CF5}" xr6:coauthVersionLast="47" xr6:coauthVersionMax="47" xr10:uidLastSave="{00000000-0000-0000-0000-000000000000}"/>
  <bookViews>
    <workbookView xWindow="-660" yWindow="960" windowWidth="27640" windowHeight="16440" activeTab="1" xr2:uid="{02D7273F-B580-E042-8A4F-F1D93E3CF6C5}"/>
  </bookViews>
  <sheets>
    <sheet name="All-City Space Horse Canti" sheetId="1" r:id="rId1"/>
    <sheet name="All-City Cosmic Stall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2" l="1"/>
  <c r="F22" i="2"/>
  <c r="G22" i="2"/>
  <c r="H22" i="2"/>
  <c r="I22" i="2"/>
  <c r="D22" i="2"/>
  <c r="G21" i="2"/>
  <c r="H21" i="2"/>
  <c r="I21" i="2"/>
  <c r="F21" i="2"/>
  <c r="D21" i="2"/>
  <c r="E21" i="2"/>
  <c r="E20" i="2"/>
  <c r="F20" i="2"/>
  <c r="G20" i="2"/>
  <c r="H20" i="2"/>
  <c r="I20" i="2"/>
  <c r="D20" i="2"/>
</calcChain>
</file>

<file path=xl/sharedStrings.xml><?xml version="1.0" encoding="utf-8"?>
<sst xmlns="http://schemas.openxmlformats.org/spreadsheetml/2006/main" count="136" uniqueCount="67">
  <si>
    <t>Size</t>
  </si>
  <si>
    <t>46cm</t>
  </si>
  <si>
    <t>49cm</t>
  </si>
  <si>
    <t>52cm</t>
  </si>
  <si>
    <t>55cm</t>
  </si>
  <si>
    <t>58cm</t>
  </si>
  <si>
    <t>61cm</t>
  </si>
  <si>
    <t>Head Tube Angle</t>
  </si>
  <si>
    <t>Seat Tube Angle)</t>
  </si>
  <si>
    <t>Top Tube Length)</t>
  </si>
  <si>
    <t>Seat Tube Length</t>
  </si>
  <si>
    <t>Chainstay Length</t>
  </si>
  <si>
    <t>Bottom Bracket Drop</t>
  </si>
  <si>
    <t>Fork Offset</t>
  </si>
  <si>
    <t>Total Fork Length</t>
  </si>
  <si>
    <t>Head Tube Length</t>
  </si>
  <si>
    <t>Standover</t>
  </si>
  <si>
    <t>Wheelbase</t>
  </si>
  <si>
    <t>Stack</t>
  </si>
  <si>
    <t>Reach</t>
  </si>
  <si>
    <t>Handlebar Width</t>
  </si>
  <si>
    <t>Stem Length</t>
  </si>
  <si>
    <t>Crank Arm Length</t>
  </si>
  <si>
    <t>https://allcitycycles.com/bikes/archive/space_horse_canti</t>
  </si>
  <si>
    <t>model</t>
  </si>
  <si>
    <t>URL</t>
  </si>
  <si>
    <t>Material</t>
  </si>
  <si>
    <t>model year</t>
  </si>
  <si>
    <t>input date</t>
  </si>
  <si>
    <t>All-City Space Horse</t>
  </si>
  <si>
    <t>steel</t>
  </si>
  <si>
    <t>wheel_size</t>
  </si>
  <si>
    <t>tire_width_spec</t>
  </si>
  <si>
    <t>tire_width_max</t>
  </si>
  <si>
    <t>rider_min</t>
  </si>
  <si>
    <t>rider_max</t>
  </si>
  <si>
    <t>frame_size</t>
  </si>
  <si>
    <t>head_tube_angle</t>
  </si>
  <si>
    <t>seat_tube_angle</t>
  </si>
  <si>
    <t>top_tube_effective_length</t>
  </si>
  <si>
    <t>seat_tube_length</t>
  </si>
  <si>
    <t>chainstay_length</t>
  </si>
  <si>
    <t>bottom_bracket_drop</t>
  </si>
  <si>
    <t>fork_offset_rake</t>
  </si>
  <si>
    <t>axle-crown</t>
  </si>
  <si>
    <t>head_tube_length</t>
  </si>
  <si>
    <t>standover</t>
  </si>
  <si>
    <t>wheelbase</t>
  </si>
  <si>
    <t>stack</t>
  </si>
  <si>
    <t>reach</t>
  </si>
  <si>
    <t>handlebar_width</t>
  </si>
  <si>
    <t>stem_length</t>
  </si>
  <si>
    <t>crank_length</t>
  </si>
  <si>
    <t>https://allcitycycles.com/bikes/archive/cosmic_stallion_v1</t>
  </si>
  <si>
    <t>38cm</t>
  </si>
  <si>
    <t>40cm</t>
  </si>
  <si>
    <t>42cm</t>
  </si>
  <si>
    <t>44cm</t>
  </si>
  <si>
    <t>80mm</t>
  </si>
  <si>
    <t>90mm</t>
  </si>
  <si>
    <t>100mm</t>
  </si>
  <si>
    <t>110mm</t>
  </si>
  <si>
    <t>120mm</t>
  </si>
  <si>
    <t>165mm</t>
  </si>
  <si>
    <t>170mm</t>
  </si>
  <si>
    <t>172.5mm</t>
  </si>
  <si>
    <t>175mm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</si>
</sst>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Futura Medium"/>
    </font>
    <font>
      <u/>
      <sz val="14"/>
      <color theme="10"/>
      <name val="Futura 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5" fontId="3" fillId="0" borderId="0" xfId="0" applyNumberFormat="1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llcitycycles.com/bikes/archive/space_horse_can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3799-624C-714F-98FF-2900DDBA978A}">
  <dimension ref="B1:I27"/>
  <sheetViews>
    <sheetView workbookViewId="0">
      <selection activeCell="B29" sqref="B29"/>
    </sheetView>
  </sheetViews>
  <sheetFormatPr baseColWidth="10" defaultRowHeight="20" x14ac:dyDescent="0.3"/>
  <cols>
    <col min="1" max="1" width="10.83203125" style="2"/>
    <col min="2" max="2" width="29.33203125" style="2" bestFit="1" customWidth="1"/>
    <col min="3" max="3" width="25.33203125" style="2" customWidth="1"/>
    <col min="4" max="16384" width="10.83203125" style="2"/>
  </cols>
  <sheetData>
    <row r="1" spans="2:9" x14ac:dyDescent="0.3">
      <c r="B1" s="2" t="s">
        <v>24</v>
      </c>
      <c r="C1" s="2" t="s">
        <v>29</v>
      </c>
    </row>
    <row r="2" spans="2:9" x14ac:dyDescent="0.3">
      <c r="B2" s="2" t="s">
        <v>27</v>
      </c>
    </row>
    <row r="3" spans="2:9" x14ac:dyDescent="0.3">
      <c r="B3" s="2" t="s">
        <v>28</v>
      </c>
      <c r="C3" s="3">
        <v>45108</v>
      </c>
    </row>
    <row r="4" spans="2:9" x14ac:dyDescent="0.3">
      <c r="B4" s="2" t="s">
        <v>25</v>
      </c>
      <c r="C4" s="4" t="s">
        <v>23</v>
      </c>
    </row>
    <row r="5" spans="2:9" x14ac:dyDescent="0.3">
      <c r="B5" s="2" t="s">
        <v>26</v>
      </c>
      <c r="C5" s="2" t="s">
        <v>30</v>
      </c>
    </row>
    <row r="6" spans="2:9" x14ac:dyDescent="0.3">
      <c r="B6" s="2" t="s">
        <v>36</v>
      </c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</row>
    <row r="7" spans="2:9" x14ac:dyDescent="0.3">
      <c r="B7" s="2" t="s">
        <v>37</v>
      </c>
      <c r="C7" s="2" t="s">
        <v>7</v>
      </c>
      <c r="D7" s="2">
        <v>70</v>
      </c>
      <c r="E7" s="2">
        <v>71</v>
      </c>
      <c r="F7" s="2">
        <v>71.5</v>
      </c>
      <c r="G7" s="2">
        <v>72</v>
      </c>
      <c r="H7" s="2">
        <v>72.2</v>
      </c>
      <c r="I7" s="2">
        <v>72.2</v>
      </c>
    </row>
    <row r="8" spans="2:9" x14ac:dyDescent="0.3">
      <c r="B8" s="2" t="s">
        <v>38</v>
      </c>
      <c r="C8" s="2" t="s">
        <v>8</v>
      </c>
      <c r="D8" s="2">
        <v>74.5</v>
      </c>
      <c r="E8" s="2">
        <v>74.2</v>
      </c>
      <c r="F8" s="2">
        <v>73.5</v>
      </c>
      <c r="G8" s="2">
        <v>73</v>
      </c>
      <c r="H8" s="2">
        <v>72.5</v>
      </c>
      <c r="I8" s="2">
        <v>72</v>
      </c>
    </row>
    <row r="9" spans="2:9" x14ac:dyDescent="0.3">
      <c r="B9" s="2" t="s">
        <v>39</v>
      </c>
      <c r="C9" s="2" t="s">
        <v>9</v>
      </c>
      <c r="D9" s="2">
        <v>520</v>
      </c>
      <c r="E9" s="2">
        <v>530</v>
      </c>
      <c r="F9" s="2">
        <v>545</v>
      </c>
      <c r="G9" s="2">
        <v>560</v>
      </c>
      <c r="H9" s="2">
        <v>580</v>
      </c>
      <c r="I9" s="2">
        <v>610</v>
      </c>
    </row>
    <row r="10" spans="2:9" x14ac:dyDescent="0.3">
      <c r="B10" s="2" t="s">
        <v>40</v>
      </c>
      <c r="C10" s="2" t="s">
        <v>10</v>
      </c>
      <c r="D10" s="2">
        <v>450</v>
      </c>
      <c r="E10" s="2">
        <v>480</v>
      </c>
      <c r="F10" s="2">
        <v>510</v>
      </c>
      <c r="G10" s="2">
        <v>540</v>
      </c>
      <c r="H10" s="2">
        <v>570</v>
      </c>
      <c r="I10" s="2">
        <v>600</v>
      </c>
    </row>
    <row r="11" spans="2:9" x14ac:dyDescent="0.3">
      <c r="B11" s="2" t="s">
        <v>41</v>
      </c>
      <c r="C11" s="2" t="s">
        <v>11</v>
      </c>
      <c r="D11" s="2">
        <v>435</v>
      </c>
      <c r="E11" s="2">
        <v>435</v>
      </c>
      <c r="F11" s="2">
        <v>440</v>
      </c>
      <c r="G11" s="2">
        <v>440</v>
      </c>
      <c r="H11" s="2">
        <v>445</v>
      </c>
      <c r="I11" s="2">
        <v>445</v>
      </c>
    </row>
    <row r="12" spans="2:9" x14ac:dyDescent="0.3">
      <c r="B12" s="2" t="s">
        <v>42</v>
      </c>
      <c r="C12" s="2" t="s">
        <v>12</v>
      </c>
      <c r="D12" s="2">
        <v>75</v>
      </c>
      <c r="E12" s="2">
        <v>75</v>
      </c>
      <c r="F12" s="2">
        <v>75</v>
      </c>
      <c r="G12" s="2">
        <v>75</v>
      </c>
      <c r="H12" s="2">
        <v>75</v>
      </c>
      <c r="I12" s="2">
        <v>75</v>
      </c>
    </row>
    <row r="13" spans="2:9" x14ac:dyDescent="0.3">
      <c r="B13" s="2" t="s">
        <v>43</v>
      </c>
      <c r="C13" s="2" t="s">
        <v>13</v>
      </c>
      <c r="D13" s="2">
        <v>52</v>
      </c>
      <c r="E13" s="2">
        <v>52</v>
      </c>
      <c r="F13" s="2">
        <v>52</v>
      </c>
      <c r="G13" s="2">
        <v>52</v>
      </c>
      <c r="H13" s="2">
        <v>45</v>
      </c>
      <c r="I13" s="2">
        <v>45</v>
      </c>
    </row>
    <row r="14" spans="2:9" x14ac:dyDescent="0.3">
      <c r="B14" s="1" t="s">
        <v>44</v>
      </c>
      <c r="C14" s="2" t="s">
        <v>14</v>
      </c>
      <c r="D14" s="2">
        <v>395</v>
      </c>
      <c r="E14" s="2">
        <v>395</v>
      </c>
      <c r="F14" s="2">
        <v>395</v>
      </c>
      <c r="G14" s="2">
        <v>395</v>
      </c>
      <c r="H14" s="2">
        <v>395</v>
      </c>
      <c r="I14" s="2">
        <v>395</v>
      </c>
    </row>
    <row r="15" spans="2:9" x14ac:dyDescent="0.3">
      <c r="B15" s="2" t="s">
        <v>45</v>
      </c>
      <c r="C15" s="2" t="s">
        <v>15</v>
      </c>
      <c r="D15" s="2">
        <v>95</v>
      </c>
      <c r="E15" s="2">
        <v>110</v>
      </c>
      <c r="F15" s="2">
        <v>125</v>
      </c>
      <c r="G15" s="2">
        <v>150</v>
      </c>
      <c r="H15" s="2">
        <v>175</v>
      </c>
      <c r="I15" s="2">
        <v>200</v>
      </c>
    </row>
    <row r="16" spans="2:9" x14ac:dyDescent="0.3">
      <c r="B16" s="2" t="s">
        <v>46</v>
      </c>
      <c r="C16" s="2" t="s">
        <v>16</v>
      </c>
      <c r="D16" s="2">
        <v>745</v>
      </c>
      <c r="E16" s="2">
        <v>766</v>
      </c>
      <c r="F16" s="2">
        <v>793</v>
      </c>
      <c r="G16" s="2">
        <v>820</v>
      </c>
      <c r="H16" s="2">
        <v>847</v>
      </c>
      <c r="I16" s="2">
        <v>872</v>
      </c>
    </row>
    <row r="17" spans="2:9" x14ac:dyDescent="0.3">
      <c r="B17" s="2" t="s">
        <v>47</v>
      </c>
      <c r="C17" s="2" t="s">
        <v>17</v>
      </c>
      <c r="D17" s="2">
        <v>1018</v>
      </c>
      <c r="E17" s="2">
        <v>1018.8</v>
      </c>
      <c r="F17" s="2">
        <v>1023.2</v>
      </c>
      <c r="G17" s="2">
        <v>1029.2</v>
      </c>
      <c r="H17" s="2">
        <v>1047.3</v>
      </c>
      <c r="I17" s="2">
        <v>1071.5999999999999</v>
      </c>
    </row>
    <row r="18" spans="2:9" x14ac:dyDescent="0.3">
      <c r="B18" s="2" t="s">
        <v>48</v>
      </c>
      <c r="C18" s="2" t="s">
        <v>18</v>
      </c>
      <c r="D18" s="2">
        <v>526.20000000000005</v>
      </c>
      <c r="E18" s="2">
        <v>544.1</v>
      </c>
      <c r="F18" s="2">
        <v>560.20000000000005</v>
      </c>
      <c r="G18" s="2">
        <v>585.9</v>
      </c>
      <c r="H18" s="2">
        <v>612.6</v>
      </c>
      <c r="I18" s="2">
        <v>636.4</v>
      </c>
    </row>
    <row r="19" spans="2:9" x14ac:dyDescent="0.3">
      <c r="B19" s="2" t="s">
        <v>49</v>
      </c>
      <c r="C19" s="2" t="s">
        <v>19</v>
      </c>
      <c r="D19" s="2">
        <v>374.1</v>
      </c>
      <c r="E19" s="2">
        <v>376</v>
      </c>
      <c r="F19" s="2">
        <v>379.1</v>
      </c>
      <c r="G19" s="2">
        <v>380.9</v>
      </c>
      <c r="H19" s="2">
        <v>386.9</v>
      </c>
      <c r="I19" s="2">
        <v>403.2</v>
      </c>
    </row>
    <row r="20" spans="2:9" x14ac:dyDescent="0.3">
      <c r="B20" s="2" t="s">
        <v>50</v>
      </c>
      <c r="C20" s="2" t="s">
        <v>20</v>
      </c>
      <c r="D20" s="2">
        <v>40</v>
      </c>
      <c r="E20" s="2">
        <v>40</v>
      </c>
      <c r="F20" s="2">
        <v>42</v>
      </c>
      <c r="G20" s="2">
        <v>42</v>
      </c>
      <c r="H20" s="2">
        <v>44</v>
      </c>
      <c r="I20" s="2">
        <v>44</v>
      </c>
    </row>
    <row r="21" spans="2:9" x14ac:dyDescent="0.3">
      <c r="B21" s="2" t="s">
        <v>51</v>
      </c>
      <c r="C21" s="2" t="s">
        <v>21</v>
      </c>
      <c r="D21" s="2">
        <v>80</v>
      </c>
      <c r="E21" s="2">
        <v>90</v>
      </c>
      <c r="F21" s="2">
        <v>100</v>
      </c>
      <c r="G21" s="2">
        <v>100</v>
      </c>
      <c r="H21" s="2">
        <v>110</v>
      </c>
      <c r="I21" s="2">
        <v>120</v>
      </c>
    </row>
    <row r="22" spans="2:9" x14ac:dyDescent="0.3">
      <c r="B22" s="2" t="s">
        <v>52</v>
      </c>
      <c r="C22" s="2" t="s">
        <v>22</v>
      </c>
      <c r="D22" s="2">
        <v>170</v>
      </c>
      <c r="E22" s="2">
        <v>170</v>
      </c>
      <c r="F22" s="2">
        <v>175</v>
      </c>
      <c r="G22" s="2">
        <v>175</v>
      </c>
      <c r="H22" s="2">
        <v>175</v>
      </c>
      <c r="I22" s="2">
        <v>175</v>
      </c>
    </row>
    <row r="23" spans="2:9" x14ac:dyDescent="0.3">
      <c r="B23" s="2" t="s">
        <v>31</v>
      </c>
      <c r="C23" s="2" t="s">
        <v>31</v>
      </c>
      <c r="D23" s="2">
        <v>700</v>
      </c>
      <c r="E23" s="2">
        <v>700</v>
      </c>
      <c r="F23" s="2">
        <v>700</v>
      </c>
      <c r="G23" s="2">
        <v>700</v>
      </c>
      <c r="H23" s="2">
        <v>700</v>
      </c>
      <c r="I23" s="2">
        <v>700</v>
      </c>
    </row>
    <row r="24" spans="2:9" x14ac:dyDescent="0.3">
      <c r="B24" s="2" t="s">
        <v>32</v>
      </c>
      <c r="C24" s="2" t="s">
        <v>32</v>
      </c>
      <c r="D24" s="2">
        <v>35</v>
      </c>
      <c r="E24" s="2">
        <v>35</v>
      </c>
      <c r="F24" s="2">
        <v>35</v>
      </c>
      <c r="G24" s="2">
        <v>35</v>
      </c>
      <c r="H24" s="2">
        <v>35</v>
      </c>
      <c r="I24" s="2">
        <v>35</v>
      </c>
    </row>
    <row r="25" spans="2:9" x14ac:dyDescent="0.3">
      <c r="B25" s="2" t="s">
        <v>33</v>
      </c>
      <c r="C25" s="2" t="s">
        <v>33</v>
      </c>
      <c r="D25" s="2">
        <v>42</v>
      </c>
      <c r="E25" s="2">
        <v>42</v>
      </c>
      <c r="F25" s="2">
        <v>42</v>
      </c>
      <c r="G25" s="2">
        <v>42</v>
      </c>
      <c r="H25" s="2">
        <v>42</v>
      </c>
      <c r="I25" s="2">
        <v>42</v>
      </c>
    </row>
    <row r="26" spans="2:9" x14ac:dyDescent="0.3">
      <c r="B26" s="2" t="s">
        <v>34</v>
      </c>
      <c r="C26" s="2" t="s">
        <v>34</v>
      </c>
    </row>
    <row r="27" spans="2:9" x14ac:dyDescent="0.3">
      <c r="B27" s="2" t="s">
        <v>35</v>
      </c>
      <c r="C27" s="2" t="s">
        <v>35</v>
      </c>
    </row>
  </sheetData>
  <hyperlinks>
    <hyperlink ref="C4" r:id="rId1" xr:uid="{BD009AE1-08B2-9E40-AE08-D642B16BFF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F919-6824-D747-ADF1-697C60AFEE3A}">
  <dimension ref="B1:I31"/>
  <sheetViews>
    <sheetView tabSelected="1" topLeftCell="A4" workbookViewId="0">
      <selection activeCell="J25" sqref="J25"/>
    </sheetView>
  </sheetViews>
  <sheetFormatPr baseColWidth="10" defaultRowHeight="20" x14ac:dyDescent="0.3"/>
  <cols>
    <col min="1" max="1" width="10.83203125" style="2"/>
    <col min="2" max="2" width="29.33203125" style="2" bestFit="1" customWidth="1"/>
    <col min="3" max="3" width="25.33203125" style="2" customWidth="1"/>
    <col min="4" max="16384" width="10.83203125" style="2"/>
  </cols>
  <sheetData>
    <row r="1" spans="2:9" x14ac:dyDescent="0.3">
      <c r="B1" s="2" t="s">
        <v>24</v>
      </c>
      <c r="C1" s="2" t="s">
        <v>29</v>
      </c>
    </row>
    <row r="2" spans="2:9" x14ac:dyDescent="0.3">
      <c r="B2" s="2" t="s">
        <v>27</v>
      </c>
    </row>
    <row r="3" spans="2:9" x14ac:dyDescent="0.3">
      <c r="B3" s="2" t="s">
        <v>28</v>
      </c>
      <c r="C3" s="3">
        <v>45108</v>
      </c>
    </row>
    <row r="4" spans="2:9" x14ac:dyDescent="0.3">
      <c r="B4" s="2" t="s">
        <v>25</v>
      </c>
      <c r="C4" s="4" t="s">
        <v>53</v>
      </c>
    </row>
    <row r="5" spans="2:9" x14ac:dyDescent="0.3">
      <c r="B5" s="2" t="s">
        <v>26</v>
      </c>
      <c r="C5" s="2" t="s">
        <v>30</v>
      </c>
    </row>
    <row r="6" spans="2:9" x14ac:dyDescent="0.3">
      <c r="B6" s="2" t="s">
        <v>36</v>
      </c>
      <c r="C6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</row>
    <row r="7" spans="2:9" x14ac:dyDescent="0.3">
      <c r="B7" s="2" t="s">
        <v>37</v>
      </c>
      <c r="C7" s="2" t="s">
        <v>7</v>
      </c>
      <c r="D7" s="2">
        <v>70</v>
      </c>
      <c r="E7" s="2">
        <v>71</v>
      </c>
      <c r="F7" s="2">
        <v>71.25</v>
      </c>
      <c r="G7" s="2">
        <v>72.2</v>
      </c>
      <c r="H7" s="2">
        <v>72.2</v>
      </c>
      <c r="I7" s="2">
        <v>72.2</v>
      </c>
    </row>
    <row r="8" spans="2:9" x14ac:dyDescent="0.3">
      <c r="B8" s="2" t="s">
        <v>38</v>
      </c>
      <c r="C8" s="2" t="s">
        <v>8</v>
      </c>
      <c r="D8" s="2">
        <v>74.5</v>
      </c>
      <c r="E8" s="2">
        <v>74.2</v>
      </c>
      <c r="F8" s="2">
        <v>73.75</v>
      </c>
      <c r="G8" s="2">
        <v>73.5</v>
      </c>
      <c r="H8" s="2">
        <v>73</v>
      </c>
      <c r="I8" s="2">
        <v>72.5</v>
      </c>
    </row>
    <row r="9" spans="2:9" x14ac:dyDescent="0.3">
      <c r="B9" s="2" t="s">
        <v>39</v>
      </c>
      <c r="C9" s="2" t="s">
        <v>9</v>
      </c>
      <c r="D9" s="2">
        <v>515</v>
      </c>
      <c r="E9" s="2">
        <v>530</v>
      </c>
      <c r="F9" s="2">
        <v>545</v>
      </c>
      <c r="G9" s="2">
        <v>560</v>
      </c>
      <c r="H9" s="2">
        <v>580</v>
      </c>
      <c r="I9" s="2">
        <v>610</v>
      </c>
    </row>
    <row r="10" spans="2:9" x14ac:dyDescent="0.3">
      <c r="B10" s="2" t="s">
        <v>40</v>
      </c>
      <c r="C10" s="2" t="s">
        <v>10</v>
      </c>
      <c r="D10" s="2">
        <v>442.6</v>
      </c>
      <c r="E10" s="2">
        <v>472.6</v>
      </c>
      <c r="F10" s="2">
        <v>502.7</v>
      </c>
      <c r="G10" s="2">
        <v>532.70000000000005</v>
      </c>
      <c r="H10" s="2">
        <v>562.79999999999995</v>
      </c>
      <c r="I10" s="2">
        <v>592.79999999999995</v>
      </c>
    </row>
    <row r="11" spans="2:9" x14ac:dyDescent="0.3">
      <c r="B11" s="2" t="s">
        <v>41</v>
      </c>
      <c r="C11" s="2" t="s">
        <v>11</v>
      </c>
      <c r="D11" s="2">
        <v>435</v>
      </c>
      <c r="E11" s="2">
        <v>435</v>
      </c>
      <c r="F11" s="2">
        <v>440</v>
      </c>
      <c r="G11" s="2">
        <v>440</v>
      </c>
      <c r="H11" s="2">
        <v>440</v>
      </c>
      <c r="I11" s="2">
        <v>440</v>
      </c>
    </row>
    <row r="12" spans="2:9" x14ac:dyDescent="0.3">
      <c r="B12" s="2" t="s">
        <v>42</v>
      </c>
      <c r="C12" s="2" t="s">
        <v>12</v>
      </c>
      <c r="D12" s="2">
        <v>73</v>
      </c>
      <c r="E12" s="2">
        <v>73</v>
      </c>
      <c r="F12" s="2">
        <v>73</v>
      </c>
      <c r="G12" s="2">
        <v>73</v>
      </c>
      <c r="H12" s="2">
        <v>73</v>
      </c>
      <c r="I12" s="2">
        <v>73</v>
      </c>
    </row>
    <row r="13" spans="2:9" x14ac:dyDescent="0.3">
      <c r="B13" s="2" t="s">
        <v>43</v>
      </c>
      <c r="C13" s="2" t="s">
        <v>13</v>
      </c>
      <c r="D13" s="2">
        <v>45</v>
      </c>
      <c r="E13" s="2">
        <v>45</v>
      </c>
      <c r="F13" s="2">
        <v>45</v>
      </c>
      <c r="G13" s="2">
        <v>45</v>
      </c>
      <c r="H13" s="2">
        <v>45</v>
      </c>
      <c r="I13" s="2">
        <v>45</v>
      </c>
    </row>
    <row r="14" spans="2:9" x14ac:dyDescent="0.3">
      <c r="B14" s="1" t="s">
        <v>44</v>
      </c>
      <c r="C14" s="2" t="s">
        <v>14</v>
      </c>
      <c r="D14" s="2">
        <v>396</v>
      </c>
      <c r="E14" s="2">
        <v>396</v>
      </c>
      <c r="F14" s="2">
        <v>396</v>
      </c>
      <c r="G14" s="2">
        <v>396</v>
      </c>
      <c r="H14" s="2">
        <v>396</v>
      </c>
      <c r="I14" s="2">
        <v>396</v>
      </c>
    </row>
    <row r="15" spans="2:9" x14ac:dyDescent="0.3">
      <c r="B15" s="2" t="s">
        <v>45</v>
      </c>
      <c r="C15" s="2" t="s">
        <v>15</v>
      </c>
      <c r="D15" s="2">
        <v>100</v>
      </c>
      <c r="E15" s="2">
        <v>120</v>
      </c>
      <c r="F15" s="2">
        <v>135</v>
      </c>
      <c r="G15" s="2">
        <v>160</v>
      </c>
      <c r="H15" s="2">
        <v>185</v>
      </c>
      <c r="I15" s="2">
        <v>210</v>
      </c>
    </row>
    <row r="16" spans="2:9" x14ac:dyDescent="0.3">
      <c r="B16" s="2" t="s">
        <v>46</v>
      </c>
      <c r="C16" s="2" t="s">
        <v>16</v>
      </c>
      <c r="D16" s="2">
        <v>732.1</v>
      </c>
      <c r="E16" s="2">
        <v>759</v>
      </c>
      <c r="F16" s="2">
        <v>783</v>
      </c>
      <c r="G16" s="2">
        <v>811.3</v>
      </c>
      <c r="H16" s="2">
        <v>837.8</v>
      </c>
      <c r="I16" s="2">
        <v>863.9</v>
      </c>
    </row>
    <row r="17" spans="2:9" x14ac:dyDescent="0.3">
      <c r="B17" s="2" t="s">
        <v>47</v>
      </c>
      <c r="C17" s="2" t="s">
        <v>17</v>
      </c>
      <c r="D17" s="2">
        <v>1010.3</v>
      </c>
      <c r="E17" s="2">
        <v>1014.65</v>
      </c>
      <c r="F17" s="2">
        <v>1028.46</v>
      </c>
      <c r="G17" s="2">
        <v>1032.29</v>
      </c>
      <c r="H17" s="2">
        <v>1047.08</v>
      </c>
      <c r="I17" s="2">
        <v>1071.3800000000001</v>
      </c>
    </row>
    <row r="18" spans="2:9" x14ac:dyDescent="0.3">
      <c r="B18" s="2" t="s">
        <v>48</v>
      </c>
      <c r="C18" s="2" t="s">
        <v>18</v>
      </c>
      <c r="D18" s="2">
        <v>521.29999999999995</v>
      </c>
      <c r="E18" s="2">
        <v>543.79999999999995</v>
      </c>
      <c r="F18" s="2">
        <v>558.9</v>
      </c>
      <c r="G18" s="2">
        <v>586.20000000000005</v>
      </c>
      <c r="H18" s="2">
        <v>610</v>
      </c>
      <c r="I18" s="2">
        <v>633.79999999999995</v>
      </c>
    </row>
    <row r="19" spans="2:9" x14ac:dyDescent="0.3">
      <c r="B19" s="2" t="s">
        <v>49</v>
      </c>
      <c r="C19" s="2" t="s">
        <v>19</v>
      </c>
      <c r="D19" s="2">
        <v>370.4</v>
      </c>
      <c r="E19" s="2">
        <v>376.1</v>
      </c>
      <c r="F19" s="2">
        <v>382.1</v>
      </c>
      <c r="G19" s="2">
        <v>386.4</v>
      </c>
      <c r="H19" s="2">
        <v>393.5</v>
      </c>
      <c r="I19" s="2">
        <v>410.2</v>
      </c>
    </row>
    <row r="20" spans="2:9" x14ac:dyDescent="0.3">
      <c r="B20" s="2" t="s">
        <v>50</v>
      </c>
      <c r="C20" s="2" t="s">
        <v>20</v>
      </c>
      <c r="D20" s="2">
        <f>VALUE(LEFT(D29,2))</f>
        <v>38</v>
      </c>
      <c r="E20" s="2">
        <f t="shared" ref="E20:I20" si="0">VALUE(LEFT(E29,2))</f>
        <v>40</v>
      </c>
      <c r="F20" s="2">
        <f t="shared" si="0"/>
        <v>42</v>
      </c>
      <c r="G20" s="2">
        <f t="shared" si="0"/>
        <v>42</v>
      </c>
      <c r="H20" s="2">
        <f t="shared" si="0"/>
        <v>44</v>
      </c>
      <c r="I20" s="2">
        <f t="shared" si="0"/>
        <v>44</v>
      </c>
    </row>
    <row r="21" spans="2:9" x14ac:dyDescent="0.3">
      <c r="B21" s="2" t="s">
        <v>51</v>
      </c>
      <c r="C21" s="2" t="s">
        <v>21</v>
      </c>
      <c r="D21" s="2">
        <f t="shared" ref="D21:I21" si="1">VALUE(LEFT(D30,2))</f>
        <v>80</v>
      </c>
      <c r="E21" s="2">
        <f t="shared" si="1"/>
        <v>90</v>
      </c>
      <c r="F21" s="2">
        <f>VALUE(LEFT(F30,3))</f>
        <v>100</v>
      </c>
      <c r="G21" s="2">
        <f t="shared" ref="G21:I21" si="2">VALUE(LEFT(G30,3))</f>
        <v>100</v>
      </c>
      <c r="H21" s="2">
        <f t="shared" si="2"/>
        <v>110</v>
      </c>
      <c r="I21" s="2">
        <f t="shared" si="2"/>
        <v>120</v>
      </c>
    </row>
    <row r="22" spans="2:9" x14ac:dyDescent="0.3">
      <c r="B22" s="2" t="s">
        <v>52</v>
      </c>
      <c r="C22" s="2" t="s">
        <v>22</v>
      </c>
      <c r="D22" s="2">
        <f>VALUE(LEFT(D31,3))</f>
        <v>165</v>
      </c>
      <c r="E22" s="2">
        <f t="shared" ref="E22:I22" si="3">VALUE(LEFT(E31,3))</f>
        <v>170</v>
      </c>
      <c r="F22" s="2">
        <f t="shared" si="3"/>
        <v>172</v>
      </c>
      <c r="G22" s="2">
        <f t="shared" si="3"/>
        <v>172</v>
      </c>
      <c r="H22" s="2">
        <f t="shared" si="3"/>
        <v>175</v>
      </c>
      <c r="I22" s="2">
        <f t="shared" si="3"/>
        <v>175</v>
      </c>
    </row>
    <row r="23" spans="2:9" x14ac:dyDescent="0.3">
      <c r="B23" s="2" t="s">
        <v>31</v>
      </c>
      <c r="F23" s="2">
        <v>700</v>
      </c>
      <c r="G23" s="2">
        <v>700</v>
      </c>
      <c r="H23" s="2">
        <v>700</v>
      </c>
      <c r="I23" s="2">
        <v>700</v>
      </c>
    </row>
    <row r="24" spans="2:9" x14ac:dyDescent="0.3">
      <c r="B24" s="2" t="s">
        <v>32</v>
      </c>
      <c r="C24" s="2" t="s">
        <v>32</v>
      </c>
      <c r="D24" s="2">
        <v>40</v>
      </c>
      <c r="E24" s="2">
        <v>40</v>
      </c>
      <c r="F24" s="2">
        <v>40</v>
      </c>
      <c r="G24" s="2">
        <v>40</v>
      </c>
      <c r="H24" s="2">
        <v>40</v>
      </c>
      <c r="I24" s="2">
        <v>40</v>
      </c>
    </row>
    <row r="25" spans="2:9" x14ac:dyDescent="0.3">
      <c r="B25" s="2" t="s">
        <v>33</v>
      </c>
      <c r="C25" s="2" t="s">
        <v>33</v>
      </c>
      <c r="D25" s="2">
        <v>41</v>
      </c>
      <c r="E25" s="2">
        <v>41</v>
      </c>
      <c r="F25" s="2">
        <v>41</v>
      </c>
      <c r="G25" s="2">
        <v>41</v>
      </c>
      <c r="H25" s="2">
        <v>41</v>
      </c>
      <c r="I25" s="2">
        <v>41</v>
      </c>
    </row>
    <row r="26" spans="2:9" x14ac:dyDescent="0.3">
      <c r="B26" s="2" t="s">
        <v>34</v>
      </c>
      <c r="C26" s="2" t="s">
        <v>34</v>
      </c>
    </row>
    <row r="27" spans="2:9" x14ac:dyDescent="0.3">
      <c r="B27" s="2" t="s">
        <v>35</v>
      </c>
      <c r="C27" s="2" t="s">
        <v>35</v>
      </c>
    </row>
    <row r="29" spans="2:9" x14ac:dyDescent="0.3">
      <c r="C29" s="2" t="s">
        <v>20</v>
      </c>
      <c r="D29" s="2" t="s">
        <v>54</v>
      </c>
      <c r="E29" s="2" t="s">
        <v>55</v>
      </c>
      <c r="F29" s="2" t="s">
        <v>56</v>
      </c>
      <c r="G29" s="2" t="s">
        <v>56</v>
      </c>
      <c r="H29" s="2" t="s">
        <v>57</v>
      </c>
      <c r="I29" s="2" t="s">
        <v>57</v>
      </c>
    </row>
    <row r="30" spans="2:9" x14ac:dyDescent="0.3">
      <c r="C30" s="2" t="s">
        <v>21</v>
      </c>
      <c r="D30" s="2" t="s">
        <v>58</v>
      </c>
      <c r="E30" s="2" t="s">
        <v>59</v>
      </c>
      <c r="F30" s="2" t="s">
        <v>60</v>
      </c>
      <c r="G30" s="2" t="s">
        <v>60</v>
      </c>
      <c r="H30" s="2" t="s">
        <v>61</v>
      </c>
      <c r="I30" s="2" t="s">
        <v>62</v>
      </c>
    </row>
    <row r="31" spans="2:9" x14ac:dyDescent="0.3">
      <c r="C31" s="2" t="s">
        <v>22</v>
      </c>
      <c r="D31" s="2" t="s">
        <v>63</v>
      </c>
      <c r="E31" s="2" t="s">
        <v>64</v>
      </c>
      <c r="F31" s="2" t="s">
        <v>65</v>
      </c>
      <c r="G31" s="2" t="s">
        <v>65</v>
      </c>
      <c r="H31" s="2" t="s">
        <v>66</v>
      </c>
      <c r="I31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All-City Space Horse Canti</vt:lpstr>
      <vt:lpstr>All-City Cosmic Stallion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2023-07-01T21:08:07Z</dcterms:created>
  <dcterms:modified xsi:type="dcterms:W3CDTF">2023-07-01T21:21:52Z</dcterms:modified>
</cp:coreProperties>
</file>