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roups/GroupDeVisser/data/Max/Wrote &amp; writ/p53 systemic inflammation/Final/Source Data Files/"/>
    </mc:Choice>
  </mc:AlternateContent>
  <xr:revisionPtr revIDLastSave="0" documentId="13_ncr:1_{5B0B404D-B39B-A24E-8C35-09C10B37ED35}" xr6:coauthVersionLast="36" xr6:coauthVersionMax="36" xr10:uidLastSave="{00000000-0000-0000-0000-000000000000}"/>
  <bookViews>
    <workbookView xWindow="11980" yWindow="5960" windowWidth="27640" windowHeight="16940" xr2:uid="{6C60BC2D-83B5-A946-93FA-B478BCE7C684}"/>
  </bookViews>
  <sheets>
    <sheet name="Extended Data Fig. 6a" sheetId="2" r:id="rId1"/>
    <sheet name="Extended Data Fig. 6b" sheetId="3" r:id="rId2"/>
    <sheet name="Extended Data Fig. 6c" sheetId="4" r:id="rId3"/>
    <sheet name="Extended Data Fig. 6d" sheetId="5" r:id="rId4"/>
    <sheet name="Extended Data Fig. 6e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<sst xmlns="http://schemas.openxmlformats.org/spreadsheetml/2006/main" count="569" uniqueCount="320">
  <si>
    <t>Hallmark p53 pathway analysis</t>
  </si>
  <si>
    <t>Hallmark WNT/Beta-catenin signalling pathway analysis</t>
  </si>
  <si>
    <t>Wnt1</t>
  </si>
  <si>
    <t>Wnt6</t>
  </si>
  <si>
    <t>Wnt7a</t>
  </si>
  <si>
    <t>Porcn</t>
  </si>
  <si>
    <t>Bambi</t>
  </si>
  <si>
    <t>Fzd3</t>
  </si>
  <si>
    <t>Lrp5</t>
  </si>
  <si>
    <t>Csnk1e</t>
  </si>
  <si>
    <t>Dvl1</t>
  </si>
  <si>
    <t>Ctnnb1</t>
  </si>
  <si>
    <t>Tcf7</t>
  </si>
  <si>
    <t>Smad4</t>
  </si>
  <si>
    <t>Myc</t>
  </si>
  <si>
    <t>Fosl1</t>
  </si>
  <si>
    <t>Ccnd1</t>
  </si>
  <si>
    <t>Fzd8</t>
  </si>
  <si>
    <t>Fzd10</t>
  </si>
  <si>
    <t>Fzd4</t>
  </si>
  <si>
    <t>Fzd9</t>
  </si>
  <si>
    <t>Fzd7</t>
  </si>
  <si>
    <t>Fzd5</t>
  </si>
  <si>
    <t>Lrp6</t>
  </si>
  <si>
    <t>RhoA</t>
  </si>
  <si>
    <t>Mapk8/Jnk</t>
  </si>
  <si>
    <t>Plcg1</t>
  </si>
  <si>
    <t>Ppp3ca</t>
  </si>
  <si>
    <t>Bcl9</t>
  </si>
  <si>
    <t>Dvl2</t>
  </si>
  <si>
    <t>Ep300</t>
  </si>
  <si>
    <t>Frat1</t>
  </si>
  <si>
    <t>Pygo1</t>
  </si>
  <si>
    <t>Tcf7l1</t>
  </si>
  <si>
    <t>T (Brachyury)</t>
  </si>
  <si>
    <t>T2 (Brachyury 2)</t>
  </si>
  <si>
    <t>Cer-1</t>
  </si>
  <si>
    <t>Wif-1</t>
  </si>
  <si>
    <t>Serpinf1</t>
  </si>
  <si>
    <t>Sost</t>
  </si>
  <si>
    <t>Nkd1</t>
  </si>
  <si>
    <t>Cxxc4</t>
  </si>
  <si>
    <t>Axin1</t>
  </si>
  <si>
    <t>Apc1</t>
  </si>
  <si>
    <t>Apc2</t>
  </si>
  <si>
    <t>Ctbp2</t>
  </si>
  <si>
    <t>Ctbp1</t>
  </si>
  <si>
    <t>Nlk</t>
  </si>
  <si>
    <t>Sfrp4</t>
  </si>
  <si>
    <t>sfrp1</t>
  </si>
  <si>
    <t>Sfrp2</t>
  </si>
  <si>
    <t>Dkk3</t>
  </si>
  <si>
    <t>Dkkl1</t>
  </si>
  <si>
    <t>Dkk4</t>
  </si>
  <si>
    <t>Tle3</t>
  </si>
  <si>
    <t>Tle2</t>
  </si>
  <si>
    <t>Tle1</t>
  </si>
  <si>
    <t>Aes</t>
  </si>
  <si>
    <t>Csnk1a1</t>
  </si>
  <si>
    <t>Csnk1d</t>
  </si>
  <si>
    <t>Sox17</t>
  </si>
  <si>
    <t>Fbxw11</t>
  </si>
  <si>
    <t>Fbxw4</t>
  </si>
  <si>
    <t>Frzb</t>
  </si>
  <si>
    <r>
      <t>GEMM tumours Wnt signalling genes (Log-fold change,</t>
    </r>
    <r>
      <rPr>
        <b/>
        <i/>
        <sz val="12"/>
        <color theme="1"/>
        <rFont val="Arial"/>
        <family val="2"/>
      </rPr>
      <t xml:space="preserve"> P</t>
    </r>
    <r>
      <rPr>
        <b/>
        <sz val="12"/>
        <color theme="1"/>
        <rFont val="Arial"/>
        <family val="2"/>
      </rPr>
      <t xml:space="preserve"> &lt; 0.05)</t>
    </r>
  </si>
  <si>
    <t>Geneset enrichment analysis TCGA breast cancer (normalized enrichment scores)</t>
  </si>
  <si>
    <t>es</t>
  </si>
  <si>
    <t>p</t>
  </si>
  <si>
    <t>nes</t>
  </si>
  <si>
    <t>fdr</t>
  </si>
  <si>
    <t>fwer</t>
  </si>
  <si>
    <t>max_es_at</t>
  </si>
  <si>
    <t>le_prop</t>
  </si>
  <si>
    <t>GeneSet</t>
  </si>
  <si>
    <t>resp_exp</t>
  </si>
  <si>
    <t>abs</t>
  </si>
  <si>
    <t>leading_edge_genes</t>
  </si>
  <si>
    <t>subtype</t>
  </si>
  <si>
    <t>HALLMARK_TNFA_SIGNALING_VIA_NFKB</t>
  </si>
  <si>
    <t>IARC_status_b</t>
  </si>
  <si>
    <t>RIPK2;SLC2A6;CEBPB;BCL2A1;CXCL11;PLAUR;NFIL3;CXCL10;SOD2;BTG3;CXCL1;B4GALT5;FOSL1;CCL20;CD80;MAP2K3;TNFRSF9;CFLAR;ICAM1;FUT4;RCAN1;SPHK1;PTX3;TAP1;CD83;VEGFA;KYNU;CXCL3;CXCL6;TNF;IL15RA;DUSP2;YRDC;NFKBIE;CCL2;NFKB2;NAMPT;TNFSF9;PANX1;EHD1;IL1A;RELB;ICOSLG;SPSB1;TLR2;CCL4;RNF19B;EDN1;TNFAIP3;CCL5;PHLDA2;IFIH1;BMP2;IL23A;SAT1;MYC;PLEK;PNRC1;TRAF1;TRIP10;BIRC3;PLAU;PDE4B;TNFAIP2;IL12B;SERPINB8;GFPT2;SNN;MARCKS;IL18;GPR183;GCH1;TNFAIP8;TNC;BIRC2;IFIT2;IL7R;IL1B;DRAM1;LAMB3;CXCL2;IFNGR2</t>
  </si>
  <si>
    <t>Comb</t>
  </si>
  <si>
    <t>HALLMARK_HYPOXIA</t>
  </si>
  <si>
    <t>ENO1;PDK1;SLC2A5;PLIN2;EXT1;TPI1;GPI;ADM;PFKP;NDRG1;PLAUR;PKP1;NFIL3;CSRP2;XPNPEP1;GAPDH;UGP2;PGK1;RRAGD;TMEM45A;CHST2;ADORA2B;CP;JMJD6;NCAN;EGFR;PIM1;VLDLR;CHST3;DDIT4;SAP30;PFKL;PDK3;EFNA3;VEGFA;P4HA1;MT2A;TGFBI;PGM1;HS3ST1;P4HA2;PPFIA4;LDHA;SLC2A1;TES;LDHC;GCNT2;MYH9;ANGPTL4;CXCR4;ISG20;TNFAIP3;SLC37A4;KLHL24;ALDOC;SCARB1;EDN2;S100A4;ERO1L;GALK1;ANXA2;PNRC1;ANKZF1;HMOX1;PRDX5;HSPA5;IGFBP3;PHKG1;HOXB9;SDC3;NAGK;PLAC8;DDIT3</t>
  </si>
  <si>
    <t>HALLMARK_CHOLESTEROL_HOMEOSTASIS</t>
  </si>
  <si>
    <t>MVD;DHCR7;PLAUR;CBS;NFIL3;FABP5;ACAT2;S100A11;FADS2;LGMN;EBP;SQLE;PDK3;CHKA;FDPS;LSS;PLSCR1;NSDHL;IDI1;CXCL16;ATF5;GLDC;TMEM97;PCYT2;ALDOC;STARD4;HMGCS1;TNFRSF12A;PNRC1</t>
  </si>
  <si>
    <t>HALLMARK_MITOTIC_SPINDLE</t>
  </si>
  <si>
    <t>TTK;KIF2C;PLK1;NDC80;CCNB2;BIRC5;AURKA;BUB1;PIF1;KATNA1;DLGAP5;MID1;ANLN;TPX2;INCENP;FBXO5;KIF4A;KIF15;KIF23;CDK1;NCK2;CENPE;TUBA4A;ESPL1;CENPF;KIF11;PRC1;MYO9B;LMNB1;SMC4;FSCN1;CDC42EP1;NCK1;NUSAP1;NEK2;RACGAP1;ECT2;KIF1B;SASS6;SOS1;CEP72;WASF1;PLEKHG2;BRCA2;CCDC88A;MYO1E;FLNA;KATNB1;MAPRE1;CENPJ;STK38L;TOP2A;ACTN4;ABI1;KNTC1;SAC3D1;RHOF;PCNT;KIF3C;KIF20B;SUN2;CKAP5;CEP57;MYH9;CLIP2</t>
  </si>
  <si>
    <t>HALLMARK_WNT_BETA_CATENIN_SIGNALING</t>
  </si>
  <si>
    <t>SKP2;WNT6;HDAC2;DKK1;PPARD;NOTCH1</t>
  </si>
  <si>
    <t>HALLMARK_TGF_BETA_SIGNALING</t>
  </si>
  <si>
    <t>NCOR2;TGFB1;THBS1;RHOA;UBE2D3;ARID4B;LTBP2;JUNB;SMAD1;BCAR3;CDK9;TJP1;BMPR2;RAB31;APC;XIAP;SMAD3;PPM1A</t>
  </si>
  <si>
    <t>HALLMARK_IL6_JAK_STAT3_SIGNALING</t>
  </si>
  <si>
    <t>CCL7;IL2RA;PTPN2;CXCL11;TNFRSF21;CXCL10;CXCL1;IL1R2;CD38;CCR1;PIM1;BAK1;CXCL3;SOCS1;TNF;IL15RA;LTBR;IL2RG;CXCL9;TLR2;IL18R1;IL10RB;LTB;STAT1;TNFRSF12A;CXCL13;HMOX1;REG1A;INHBE;IL12RB1;IFNGR1;CSF2RB;TNFRSF1B;CD14;PIK3R5;CBL;IL1B;IFNGR2;IL7;STAT2;FAS;IL17RA;IRF1;HAX1;IL6;MYD88</t>
  </si>
  <si>
    <t>HALLMARK_DNA_REPAIR</t>
  </si>
  <si>
    <t>RFC4;RAD51;POLR2D;SF3A3;SSRP1;FEN1;THOC4;POLD1;RFC2;TYMS;POLR2F;ZWINT;PNP;POLA2;SUPT5H;UPF3B;SEC61A1;POLR1C;CLP1;VPS37B;ADA;POLR2C;ADRM1;RFC3;TH1L;POLR2H;PCNA;UMPS;NCBP2;HPRT1;NUDT21;APRT;SAC3D1;TAF1C;POLR2K;DGUOK;CMPK2;TCEB3;RDBP;POLD3;RAE1;RBX1;POM121;GUK1;RNMT;TAF6;PDE6G;CSTF3;RALA;BOLA2;GTF3C5;TAF13;NME1;PDE4B;BCAP31</t>
  </si>
  <si>
    <t>HALLMARK_G2M_CHECKPOINT</t>
  </si>
  <si>
    <t>CENPA;RAD54L;CDC20;AURKB;MYBL2;TTK;KIF2C;CDC25A;CHEK1;CDC45;PLK1;E2F2;NDC80;SLC7A5;EXO1;CCNB2;DBF4;BIRC5;AURKA;POLQ;UBE2C;EZH2;STIL;BUB1;KATNA1;E2F3;AMD1;CCNA2;LBR;NASP;DKC1;TROAP;TPX2;E2F1;INCENP;UCK2;HMGA1;STMN1;UBE2S;FBXO5;MCM6;PAPD7;PTTG1;KIF4A;KIF15;MCM5;MCM2;KIF23;SNRPD1;E2F4;CDC7;ODC1;CDK1;CDKN3;CKS1B;CENPE;MKI67;MAD2L1;SYNCRIP;HMGB3;PRIM2;ESPL1;HN1;CENPF;CDC25B;CKS2;KIF11;PRC1;H2AFX;TACC3;PLK4;LMNB1;MCM3;HMMR;SMC4;KPNA2;HIRA;TRAIP;H2AFZ;SUV39H1;CDC6;CDK4;POLA2;CHAF1A;CHMP1A;TRA2B;CCNF;NCL;NUSAP1;NEK2;RBL1;NOLC1;RACGAP1;SFPQ;HIF1A;ILF3;PTTG3P;SLC7A1;SAP30;SQLE;TMPO;BRCA2;MTF2;TFDP1;XPO1;CASC5;FANCC;RAD21;GINS2;TOP2A;PML;MT2A;PBK;EFNA5;KIF20B;ATF5;SETD8;NUP50</t>
  </si>
  <si>
    <t>HALLMARK_APOPTOSIS</t>
  </si>
  <si>
    <t>CDKN1B;CASP6;BIK;PSEN2;SPTAN1;IGFBP6;PSEN1;CLU;PDGFRB;XIAP;CREBBP;RETSAT;LEF1;BCL2L2;PDCD4;EGR3;CASP9;F2R;FDXR;TIMP3;HGF;BCL2L1;BNIP3L;IER3;CCND1;PLAT;CDKN1A;TXNIP;KRT18;MADD;RARA;ERBB3;RNASEL;RHOB;ADD1;BTG2</t>
  </si>
  <si>
    <t>HALLMARK_NOTCH_SIGNALING</t>
  </si>
  <si>
    <t>PPARD;ST3GAL6;NOTCH1;DTX4;SAP30;MAML2;DTX2;CUL1;RBX1;FZD7;APH1A;PRKCA;TCF7L2;NOTCH3</t>
  </si>
  <si>
    <t>HALLMARK_ADIPOGENESIS</t>
  </si>
  <si>
    <t>MRAP;GPX4;NMT1;UQCR11;ADIPOQ;RREB1;NKIRAS1;CAT;MAP4K3;SORBS1;PQLC3;MGLL;CIDEA;DHRS7B;GPHN;FZD4;UQCRQ;ADIPOR2;ACADS;CPT2;GPD2;FAH;SQRDL;RETSAT;CD302;SCP2;PDCD4;LIPE;COQ5;BAZ2A;HSPB8;CRAT;FAM82A2;CYP4B1;PRDX3;OMD;LIFR;PTGER3;NDUFA5;STOM;MOSC2;SDPR;SLC27A1;ELMOD3;SULT1A1;QDPR;LTC4S;EPHX2;TOB1;DHRS7;ADCY6;CMBL;REEP6;SPARCL1;REEP5;CCNG2</t>
  </si>
  <si>
    <t>HALLMARK_ESTROGEN_RESPONSE_EARLY</t>
  </si>
  <si>
    <t>CXCL12;BLVRB;KRT8;RAB31;DHRS2;MSMB;OVOL2;FOS;SULT2B1;ASB13;PTGES;GJA1;PRSS23;DLC1;PLA2G16;CANT1;TIPARP;EGR3;DYNLT3;CBFA2T3;HSPB8;SLC1A4;OLFM1;ADCY1;SLC27A2;SIAH2;BAG1;ABHD2;AMFR;FLNB;SNX24;SLC9A3R1;NPY1R;RET;SEC14L2;ELOVL2;PDZK1;AR;ITPK1;PGR;TFF1;TJP3;REEP1;MYOF;CELSR2;ARL3;MED13L;PEX11A;CCND1;IL6ST;ABCA3;AFF1;MUC1;FAM102A;SEMA3B;ADCY9;SLC19A2;TPBG;TOB1;TFF3;SLC7A2;TTC39A;IGF1R;GFRA1;MREG;ELF1;NRIP1;KRT18;MAST4;RARA;KCNK15;STC2;UGCG;CISH;MYB;FAM134B;SYBU;RAB17;ELOVL5;LRIG1;ANXA9;FAM63A;SCNN1A;GREB1;MAPT;WFS1;IGFBP4;BCL2;SLC22A5;CELSR1;ABAT;KDM4B;BHLHE40;THSD4;SLC39A6;MLPH;CA12;XBP1</t>
  </si>
  <si>
    <t>HALLMARK_ESTROGEN_RESPONSE_LATE</t>
  </si>
  <si>
    <t>RAB31;GPER;DHRS2;OVOL2;FOS;HMGCS2;FGFR3;SULT2B1;PRKAR2B;PLXNB1;PTGES;DNAJC1;PRSS23;PLA2G16;CYP4F11;CHST8;PDCD4;CPE;EGR3;ALDH3A2;DYNLT3;HSPB8;MOCS2;SLC1A4;OLFM1;SLC27A2;SIAH2;SERPINA3;CXCL14;PTGER3;BAG1;ABHD2;AMFR;FLNB;SLC9A3R1;NPY1R;RET;TPSAB1;SERPINA5;COX6C;PDZK1;ITPK1;ST6GALNAC2;PGR;TFF1;TJP3;MYOF;CELSR2;ARL3;PRLR;CCND1;IL6ST;ABCA3;AFF1;FAM102A;ACOX2;SEMA3B;TPBG;TOB1;TFF3;CACNA2D2;NRIP1;TSPAN13;CISH;MYB;ELOVL5;ANXA9;SCNN1A;DNAJC12;MAPT;WFS1;IGFBP4;SCUBE2;BCL2;AGR2;SLC22A5;RABEP1;CA12;XBP1</t>
  </si>
  <si>
    <t>HALLMARK_ANDROGEN_RESPONSE</t>
  </si>
  <si>
    <t>NKX3-1;SORD;KLK3;H1F0;STEAP4;AKAP12;HERC3;KRT8;DHCR24;NCOA4;MAK;SEPP1;TSC22D1;PPAP2A;LIFR;BMPR1B;ABHD2;STK39;IQGAP2;APPBP2;AZGP1;CCND1;INPP4B;ELOVL5;SPDEF;GPD1L</t>
  </si>
  <si>
    <t>HALLMARK_MYOGENESIS</t>
  </si>
  <si>
    <t>DMPK;CAMK2B;ATP6AP1;IGFBP7;FXYD1;FKBP1B;PSEN2;SGCD;MYOM2;SPTAN1;SGCG;CLU;SGCA;LAMA2;CFD;ITGB5;CACNA1H;MYH11;PVALB;COX7A1;IGF1;MYO1C;SORBS3;HSPB8;CACNG1;CRAT;BAG1;CASQ2;MYOG;RB1;CASQ1;OCEL1;PPP1R3C;REEP1;LDB3;VIPR1;CDKN1A;ADCY9;MEF2D;KCNH1;HRC;STC2;ERBB3;SPDEF;BHLHE40</t>
  </si>
  <si>
    <t>HALLMARK_PROTEIN_SECRETION</t>
  </si>
  <si>
    <t>ATP7A;NAPA;SNX2;MON2;TSG101;AP3B1;ICA1;RAB14;VAMP4;GALC;AP2B1;TOM1L1;SNAP23;ARFIP1;COG2;KRT18;CLN5;SCAMP1</t>
  </si>
  <si>
    <t>HALLMARK_INTERFERON_ALPHA_RESPONSE</t>
  </si>
  <si>
    <t>LAMP3;RIPK2;CXCL11;CXCL10;NCOA7;PNPT1;WARS;EPSTI1;IFI30;TAP1;LY6E;NMI;PLSCR1;EIF2AK2;IFI44;BATF2;RSAD2;CMPK2;RTP4;PSMB9;USP18;ISG20;PSMA3;CD47;OASL;IFIH1;MX1;IFI44L;PARP12;ISG15;TRIM26;GBP4;IFI27;IFIT3;CNP;IFIT2;TRIM25;C1S;IL7;CASP1;HERC6;IL15;STAT2;B2M;IRF1;HLA-C;SELL;FAM46A;PARP14;PSMB8;LAP3;TMEM140;GBP2;OGFR;UBE2L6;MOV10;PRIC285;SAMD9L;PSME2;CCRL2;TRIM21</t>
  </si>
  <si>
    <t>HALLMARK_INTERFERON_GAMMA_RESPONSE</t>
  </si>
  <si>
    <t>NUP93;CCL7;PSMB2;RIPK2;MTHFD2;PTPN2;IDO1;CXCL11;PFKP;CXCL10;SOD2;IFNAR2;PNPT1;PNP;WARS;UPP1;CD38;EPSTI1;PIM1;ICAM1;HIF1A;NLRC5;IFI30;TAP1;LY6E;PELI1;ITGB7;NMI;PLSCR1;IL18BP;SOCS1;EIF2AK2;IL15RA;MX2;PLA2G4A;PML;MT2A;IFI44;BATF2;RSAD2;CCL2;ZBP1;NAMPT;PSMA2;IRF4;CMPK2;RTP4;PSMB9;CXCL9;USP18;CD86;METTL7B;ISG20;PSMA3;TNFAIP3;CCL5;OASL;IFIH1;SLAMF7;FCGR1A;MX1;VCAM1;STAT1;HLA-B;XCL1;IFI44L;PARP12;HLA-A;PDE4B;TNFAIP2;IL2RB;CD274;APOL6;ISG15;TRIM26;GBP4;CSF2RB;IFI27;CD40;C1R;XAF1;LCP2;GCH1;IFIT3;CIITA;HLA-G;SECTM1;SAMHD1;NOD1;IFIT2;TRIM25;C1S;IRF5;GBP6;IL10RA;PTGS2;STAT4;IL7;CASP1;HERC6;IL15;LYSMD2;STAT2;FAS;PSMB10;OAS2;B2M;GPR18;IRF1;IL6;GZMA;MYD88</t>
  </si>
  <si>
    <t>HALLMARK_APICAL_JUNCTION</t>
  </si>
  <si>
    <t>RSU1;CDH3;MVD;MPZL2;FSCN1;SLC30A3;NRTN;PVRL1;MSN;CLDN6;EGFR;NF2;ACTB;PFN1;ICAM1;CLDN14;CDK8;SIRPA;ICAM5;CALB2;MAP4K2;MMP9;CDH4;PLCG1;SRC;CLDN9;ARPC2;ACTN4;TGFBI;COL9A1;ICAM4;RHOF;CDH15;ADAM15;CX3CL1;MPZL1;SPEG;ACTN2;MYH9;CD86;CD276;DHX16;DSC3;ACTN1;VCAM1;ZYX;TRAF1;PTK2;DLG1;SDC3;ACTG2;CD274;VCL;YWHAH;EPB41L2</t>
  </si>
  <si>
    <t>HALLMARK_APICAL_SURFACE</t>
  </si>
  <si>
    <t>CROCC;LYPD3;SLC34A3;MDGA1;SHROOM2;SULF2;ADIPOR2;SCUBE1;AFAP1L2;TMEM8B;RTN4RL1;GSTM3;ATP8B1;GATA3</t>
  </si>
  <si>
    <t>HALLMARK_HEDGEHOG_SIGNALING</t>
  </si>
  <si>
    <t>CDK6;VLDLR;GPR56;VEGFA;L1CAM;PML;TLE1;MYH9</t>
  </si>
  <si>
    <t>HALLMARK_COMPLEMENT</t>
  </si>
  <si>
    <t>MMP12;CTSL2;PLA2G7;CEBPB;ME1;CTSC;PLAUR;PREP;XPNPEP1;GZMB;LYN;CXCL1;S100A9;CP;GNB4;PIM1;PFN1;CASP5;F5;LGMN;L3MBTL4;KYNU;PLSCR1;MT3;DGKG;CTSL1;SRC;PLA2G4A;GNAI3;PRSS3;DYRK2;MMP8;EHD1;ACTN2;CR1;PSMB9;LCK;SPOCK2;C2;PIK3CA;LAMP2;FYN;TNFAIP3;CCL5;PDP1;MMP15;FCN1;PHEX;CTSS;PLEK;RHOG;FCER1G;CTSB;HSPA5;C1QC;CR2;APOC1;C1R;CDK5R1;C1QA;WAS;LCP2;HPCAL4;PCSK9;FDX1;KLK1;CPM;COL4A2;PIK3R5;CBLB;C1S;ADRA2B;CASP1;S100A12;ANXA5;RCE1;PPP4C;USP15;IRF1;IL6;GZMA;DGKH;MMP14;SERPINB2;CASP3;GP1BA;CD55;RAF1;GCA;MAFF;SCG3;ADAM9;GNGT2</t>
  </si>
  <si>
    <t>HALLMARK_UNFOLDED_PROTEIN_RESPONSE</t>
  </si>
  <si>
    <t>PSAT1;SLC7A5;PDIA6;DKC1;ASNS;CHAC1;MTHFD2;TARS;CEBPB;CKS1B;CALR;EIF4G1;CEBPG;OBFC2A;XPOT;H2AFX;KHSRP;PDIA5;HYOU1;PREB;ATF4;EIF4EBP1;SRPRB;NOLC1;POP4;DDIT4;NOP56;HSP90B1;YWHAZ;VEGFA;LSM4;EDC4;EXOSC4;CCL2;BANF1;NFYA;DDX10;EXOSC2;EIF4A1;SRPR;RRP9;SSR1;ARFGAP1;ERO1L;TATDN2;GEMIN4;HSPA5;IARS;YIF1A;ALDH18A1</t>
  </si>
  <si>
    <t>HALLMARK_PI3K_AKT_MTOR_SIGNALING</t>
  </si>
  <si>
    <t>E2F1;PDK1;CDK1;CALR;AP2M1;ACTR3;CDK4;NCK1;EGFR;MAP2K3;PFN1;HSP90B1;CFL1;CDK2;PLCG1;NFKBIB;CSNK2B;ACTR2;SLC2A1;LCK;IL2RG;RPS6KA3;MAP3K7;CXCR4;ARF1</t>
  </si>
  <si>
    <t>HALLMARK_MTORC1_SIGNALING</t>
  </si>
  <si>
    <t>PSAT1;CDC25A;SRD5A1;PLK1;PHGDH;SLC7A5;ENO1;PSMG1;AURKA;IFRD1;BUB1;SHMT2;GMPS;ASNS;MCM2;EIF2S2;MTHFD2;PDK1;ME1;CALR;TPI1;GPI;CCT6A;TUBA4A;DHCR7;MCM4;TFRC;CTSC;RRM2;STIP1;POLR3G;HSPD1;NFIL3;TOMM40;GAPDH;NUP205;PGK1;ACTR3;PNP;SERPINH1;RPN1;YKT6;WARS;PNO1;G6PD;PITPNB;PDAP1;CCNF;HSPE1;PSPH;HMBS;ABCF2;MAP2K3;UCHL5;VLDLR;PSMC2;CACYBP;DDIT4;PSMD14;PPA1;FADS2;LGMN;ARPC5L;IFI30;EBP;PLOD2;PFKL;SQLE;HSP90B1;PRDX1;SLC7A11;BCAT1;HPRT1;TXNRD1;EPRS;PSMA4;MLLT11;P4HA1;PSMC4;IDI1;PGM1;FADS1;NAMPT;NFKBIB;UNG;ACTR2;LDHA;SLC2A1;TES;CXCR4;ITGB2;PSMA3;TMEM97;SLC37A4;PSMB5;RPA1;RRP9;SSR1;IMMT;PSMD13;STARD4;HMGCS1;PSMD12;NFYC;PPIA;ERO1L;CYB5B;RAB1A;SLC1A5</t>
  </si>
  <si>
    <t>HALLMARK_E2F_TARGETS</t>
  </si>
  <si>
    <t>CCNE1;CDC20;AURKB;DSCC1;CDCA8;MYBL2;MELK;KIF2C;CDC25A;CHEK2;CHEK1;TRIP13;PLK1;DEPDC1;CTPS;DONSON;CDCA3;CCNB2;BIRC5;AURKA;RAD51AP1;EZH2;RANBP1;DLGAP5;LBR;NASP;MCM7;KIF18B;HMGA1;STMN1;UBE2S;MCM6;PTTG1;KIF4A;MCM5;MCM2;TUBB;PRDX4;MTHFD2;GINS4;E2F8;NCAPD2;LYAR;DIAPH3;CDK1;CDKN3;GINS1;CKS1B;GINS3;CENPE;TCF19;DEK;BUB1B;MKI67;SSRP1;MAD2L1;PHF5A;UBE2T;DCLRE1B;POLD1;SYNCRIP;MCM4;TFRC;HMGB3;PRIM2;RFC2;RRM2;ESPL1;HN1;MSH2;CDKN2A;TK1;CDC25B;SPC24;CKS2;CENPM;TBRG4;SPC25;RAN;ATAD2;H2AFX;TACC3;NUP205;PLK4;LMNB1;EED;MCM3;HMMR;SMC4;KPNA2;ASF1B;CSE1L;H2AFZ;SUV39H1;HELLS;SPAG5;CDK4;POLA2;ZW10;RNASEH2A;DNMT1;TRA2B;AK2;ANP32E;SMC6;USP1;NOLC1;RACGAP1;ILF3;NOP56;CIT;RFC3;TMPO;POP7;BRCA2;XRCC6;PCNA;ASF1A;PRKDC;XPO1;POLD2;TIPIN;NUDT21;RAD21;TOP2A;PPP1R8;RQCD1</t>
  </si>
  <si>
    <t>HALLMARK_MYC_TARGETS_V1</t>
  </si>
  <si>
    <t>CDC20;RFC4;CDC45;CTPS;IFRD1;RANBP1;CCNA2;PSMB2;MCM7;MCM6;KARS;MCM5;PSMD7;MCM2;SNRPA1;SNRPD1;EIF2S2;PRDX4;HDAC2;PABPC4;ODC1;CAD;SF3B3;SRPK1;EIF3B;DEK;CCT5;MAD2L1;TCP1;SYNCRIP;MCM4;TYMS;SRM;SNRPG;HDGF;PPM1G;HSPD1;SERBP1;LSM2;XPOT;RAN;UBA2;PSMA7;PABPC1;FBL;KPNA2;PGK1;NOP16;H2AFZ;CCT4;YWHAQ;ILF2;CDK4;U2AF1;TRA2B;SNRPA;HSPE1;USP1;NOLC1;PSMD14;NOP56;CCT3;CDK2;MRPL9;XRCC6;PCNA;TFDP1;XPO1;POLD2;NCBP2;HPRT1;SSB;STARD7;EPRS;AIMP2;SSBP1;PSMA4;DDX18;SNRPD3;PSMC4;PSMD1;PSMA2;CYC1;ABCE1;COX5A;HSP90AB1;CCT7;TARDBP;ACP1;LDHA;PRPF31;CUL1;EIF4A1;DDX21;HNRNPD;RRP9;RNPS1;SNRPB2;LSM7;PHB2;PPIA;MYC;PSMD8;SNRPD2;HDDC2;SET;PWP1;GNL3;RPS10;TOMM70A;VBP1;IARS;NME1;TXNL4A;CSTF2;CBX3;UBE2L3;EIF3D;EIF2S1;SMARCC1;PSMA1;C1QBP;PRPS2;POLE3;COPS5;HNRNPA2B1;HNRNPR;HNRNPA3</t>
  </si>
  <si>
    <t>HALLMARK_MYC_TARGETS_V2</t>
  </si>
  <si>
    <t>PLK1;NIP7;MCM5;WDR43;NDUFAF4;MCM4;TCOF1;SRM;HSPD1;MPHOSPH10;TBRG4;NOP2;PPRC1;BYSL;PLK4;MRTO4;NOP16;CDK4;PES1;SUPV3L1;HSPE1;PUS1;NOLC1;PPAN;NOP56;WDR74;SLC19A1;DUSP2;IMP4;MYBBP1A;AIMP2;DDX18;UNG;TMEM97;RRP12;RRP9;RCL1;MYC;FARSA;GNL3;SLC29A2;LAS1L</t>
  </si>
  <si>
    <t>HALLMARK_EPITHELIAL_MESENCHYMAL_TRANSITION</t>
  </si>
  <si>
    <t>GLT25D1;PLOD1;MCM7;MMP1;PVR;PLOD3;IL8;PLAUR;DKK1;CXCL1;SERPINH1;CALU;SLC6A8;PTX3;SNTB1;PLOD2;IL32;VEGFA;CXCL6;PFN2;GPX7;FLNA;TGFBI;SDC1;PPIB;SERPINE2;SPP1;SFRP1;CDH2;LEPRE1;TNFAIP3;PCOLCE2;SAT1;GLIPR1;VCAM1;TNFRSF12A</t>
  </si>
  <si>
    <t>HALLMARK_INFLAMMATORY_RESPONSE</t>
  </si>
  <si>
    <t>OPRK1;AQP9;CCL7;MARCO;LAMP3;RIPK2;PVR;CXCL11;IL8;ADM;PLAUR;CXCL10;LYN;CHST2;ADORA2B;CCL20;TNFRSF9;ATP2C1;ICAM1;ADRM1;HIF1A;SPHK1;SLC7A1;MET;KIF1B;LY6E;ROS1;CD82;NMI;CXCL6;EIF2AK2;IL15RA;LTA;CD70;NOD2;ABI1;OSM;ICAM4;CCL2;GNAI3;NAMPT;TNFSF9;TNFSF15;CX3CL1;IL10;IL1A;RTP4;EREG;LCK;ICOSLG;CXCL9;TLR2;SEMA4D;EDN1;PROK2;CCL5;CXCR6;TLR1;IL18R1;MYC;RHOG;IL18RAP;SLC31A1;C5AR1;PDE4B;IL12B;IL2RB;SLAMF1;KCNJ2;CD40;LCP2;IL18;GPR183;GCH1;TNFRSF1B;SGMS2;CD14;CCL17;PIK3R5;CLEC5A;IL7R;IL1B;KCNMB2;IFNGR2;IL10RA;ATP2A2;CYBB;IL15;PTGIR;DCBLD2;KCNA3;ITGB8;MEFV;CCR7;ITGA5;HRH1;IRF1;CD48;IL6;MMP14;PTGER4;GP1BA;CD55;RAF1;BDKRB1;TACR1;EMP3;SELL;RELA</t>
  </si>
  <si>
    <t>HALLMARK_XENOBIOTIC_METABOLISM</t>
  </si>
  <si>
    <t>CDO1;MAN1A1;UGDH;CASP6;BLVRB;DHPS;GSTM4;HACL1;ACOX3;FAH;GNMT;TAT;DHRS1;ALDH9A1;PTGES;PTGR1;CYP4F2;RETSAT;CYP26A1;SLC46A3;SAR1B;SERPINA6;ETFDH;ARPP19;PDK4;IGF1;CYFIP2;SLC35D1;PINK1;ENTPD5;DAK;MPP2;MAOA;CYB5A;ACSM1;CSAD;CROT;CFB;NINJ1;ACOX2;DHRS7;ELOVL5;TMBIM6;IGFBP4;MCCC2;FBP1;ESR1</t>
  </si>
  <si>
    <t>HALLMARK_FATTY_ACID_METABOLISM</t>
  </si>
  <si>
    <t>ALDH1A1;D2HGDH;PTPRG;MGLL;ADH1C;CIDEA;CRYZ;AQP7;XIST;ACSS1;BCKDHB;ADIPOR2;UGDH;ACADS;MCEE;CA4;CPT2;DHCR24;RAP1GDS1;GPD2;HMGCS2;ALDH9A1;BLVRA;RETSAT;PSME1;AOC3;SUCLA2;ETFDH;ALDH3A2;INMT;GSTZ1;CRAT;CYP4A22;BMPR1B;SUCLG2;HSD17B7;MAOA;ACOT2;PDHB;HSDL2;AUH;LTC4S;SERINC1;CYP4A11;HMGCL;REEP6;HSD17B4;ELOVL5;ALAD;GLUL;SLC22A5</t>
  </si>
  <si>
    <t>HALLMARK_OXIDATIVE_PHOSPHORYLATION</t>
  </si>
  <si>
    <t>UQCRH;PDHA1;MRPL15;LDHB;GPI;POLR2F;MRPL11;ATP5C1;NDUFA9;TIMM50;SLC25A5;SUPV3L1;UQCRFS1;POR;MRPS22;IDH2;CYCS;TOMM22;HCCS;MDH2;MDH1;ATP5J2;TIMM8B;MRPS15;MRPS12;AFG3L2;IDH3G;COX4I1;DLAT;OPA1;CYC1;COX5A;ATP5G3;LDHA;VDAC2;COX7B;SDHA;NDUFV1;HSD17B10;ALAS1;PDP1;IMMT;PHB2;UQCRB;COX6B1;NDUFB5;FH;LRPPRC;NDUFS6;ATP5L;ETFA;NDUFA6;ACAA2;TIMM17A;TOMM70A;BAX;ATP6V1F;AIFM1;NDUFB3;HTRA2;COX7A2L;ATP5F1;CYB5R3;DECR1;TIMM10;UQCR10;SUCLG1;FDX1;ATP5O;SDHB;ATP5E;PHYH;VDAC3;COX10</t>
  </si>
  <si>
    <t>HALLMARK_GLYCOLYSIS</t>
  </si>
  <si>
    <t>CENPA;DEPDC1;ENO1;AURKA;PLOD1;NASP;STMN1;LCT;KIF20A;CDK1;EXT1;ME1;TPI1;PFKP;SLC25A13;DSC2;UGP2;HMMR;PGK1;RRAGD;ME2;G6PD;CHST2;ADORA2B;B3GNT3;EGFR;B4GALT2;VLDLR;MDH2;DDIT4;MDH1;PLOD2;MET;SAP30;PDK3;CHST6;TALDO1;EFNA3;VEGFA;MIOX;CLDN9;SOX9;EXT2;P4HA1;CHST4;PGAM1;B3GAT1;TGFBI;NSDHL;PSMC4;SDC1;PKM2;SLC16A3;NANP;TGFA;P4HA2;HS2ST1;PPFIA4;LDHA;LDHC;ANGPTL4;CXCR4;SLC25A10;ISG20;SLC37A4;PMM2;PPIA;ERO1L;GALK1;ANKZF1;HSPA5;ABCB6;IGFBP3;RPE;GAL3ST1;SDC3;MERTK;CHPF2;B4GALT4;HS6ST2;HDLBP;CLN6;TXN;GYS1;PRPS1;HOMER1;GOT1;NT5E;PYGB;GALK2</t>
  </si>
  <si>
    <t>HALLMARK_REACTIVE_OXIGEN_SPECIES_PATHWAY</t>
  </si>
  <si>
    <t>PRDX4;PFKP;SOD2;G6PD;ABCC1;PRDX1;FTL;PRDX6;TXNRD1;PRNP;GLRX2;MPO;GCLM;CDKN2D;STK25;NDUFA6</t>
  </si>
  <si>
    <t>HALLMARK_P53_PATHWAY</t>
  </si>
  <si>
    <t>F2R;FDXR;TSC22D1;NHLH2;CYFIP2;SLC35D1;VWA5A;CSRNP2;CTSF;ZBTB16;PHLDA3;RXRA;MKNK2;STOM;MXD4;RB1;SERTAD3;IER3;CDKN2AIP;SP1;NINJ1;CDKN1A;ACVR1B;SLC19A2;TOB1;WWP1;TXNIP;MDM2;CGRRF1;CCNG1;ISCU;FUCA1;DDB2;SESN1;KIF13B;GLS2;HEXIM1;RPS27L;PRKAB1;ABAT;TP53;XPC;BTG2;ANKRA2</t>
  </si>
  <si>
    <t>HALLMARK_UV_RESPONSE_UP</t>
  </si>
  <si>
    <t>CCNE1;RFC4;EIF2C2;GAL;AMD1;ASNS;CTSL2;TARS;GGH;CHRNA5;FEN1;TUBA4A;TFRC;CEBPG;STIP1;TYRO3;KLHDC3;H2AFX;SOD2;BTG3;LYN;RPN1;YKT6;SLC6A8;PDAP1;ICAM1;NKX2-5;BAK1;BID;GLS;CHKA;SIGMAR1;TAP1;CDK2;POLR2H;DNAJA1;PRPF3;LHX2;WIZ;ARRB2;CLCN2;CCK;PARP2;PPIF;E2F5;EPCAM;DDX21;HLA-F;PSMC3;CDC34;ALAS1;PPAT;CDC5L;BMP2;AP2S1;CYB5B;STK25;MARK2;HMOX1</t>
  </si>
  <si>
    <t>HALLMARK_UV_RESPONSE_DN</t>
  </si>
  <si>
    <t>ATRN;TGFBR2;PRDM2;PMP22;TGFBR3;CAV1;PHF3;MGLL;SYNE1;ATRX;CAP2;LPAR1;PRKCE;DDAH1;ATXN1;BCKDHB;CDKN1B;YTHDC1;TJP1;PIAS3;KCNMA1;PTPRM;RUNX1;PTEN;PDGFRB;PRKAR2B;GJA1;DLC1;AMPH;DUSP1;MMP16;DBP;RBPMS;ATP5S;RXRA;SMAD3;MAGI2;ICA1;CDON;MAP2K5;SLC22A18;IGF1R;AGGF1;SPOP;INPP4B;IRS1;FAM179B;APBB2;BHLHE40</t>
  </si>
  <si>
    <t>HALLMARK_ANGIOGENESIS</t>
  </si>
  <si>
    <t>TNFRSF21;PRG2;VEGFA;CXCL6;SPP1;S100A4;PTK2</t>
  </si>
  <si>
    <t>HALLMARK_HEME_METABOLISM</t>
  </si>
  <si>
    <t>SLC30A1;DARC;ADIPOR1;LMO2;MARCH8;BLVRB;GAPVD1;HBB;ERMAP;TNS1;ATP6V0A1;TAL1;NCOA4;BLVRA;MINPP1;HAGH;ARHGEF12;MARCH2;NUDT4;ISCA1;TRAK2;GDE1;NFE2L1;DCAF10;KHNYN;RNF123;DCAF11;EPOR;SIDT2;TRIM58;SLC25A38;HEBP1;FAM46C;SELENBP1;BNIP3L;ALDH6A1;VEZF1;ABCG2;SLC22A4;PIGQ;YPEL5;RBM5;LRP10;TMEM9B;EZH1;BTRC;ALAD;ADD1;BCAM;BTG2</t>
  </si>
  <si>
    <t>HALLMARK_COAGULATION</t>
  </si>
  <si>
    <t>ITGA2;S100A13;MASP2;HTRA1;GNG12;DUSP6;SERPINC1;VWF;HMGCS2;CRIP2;CLU;ANG;PRSS23;CFD;CASP9;TIMP3;MST1;F2RL2;F8;THBD;HPN;CFB;PLAT;ACOX2;TMPRSS6;RAPGEF3;ISCU;CTSO</t>
  </si>
  <si>
    <t>HALLMARK_IL2_STAT5_SIGNALING</t>
  </si>
  <si>
    <t>CCNE1;UCK2;NCS1;PLIN2;ODC1;IL2RA;DCPS;TNFRSF21;NDRG1;PDCD2L;NOP2;NFIL3;GLIPR2;CXCL10;RRAGD;CTLA4;PNP;IL1R2;CDC6;PUS1;PLAGL1;PIM1;TNFRSF9;ICOS;CD83;MYO1E;UMPS;BATF3;PLSCR1;SOCS1;P4HA1;LCLAT1;AHCY;ITGAE;ADAM19;PRNP;CTSZ;IL10;IRF4;CKAP4;SPP1;ST3GAL4;CD86;ETV4;COCH;IL18R1;TNFRSF8;BMP2;LTB;MYC;IGF2R;CD79B;SLC1A5</t>
  </si>
  <si>
    <t>HALLMARK_BILE_ACID_METABOLISM</t>
  </si>
  <si>
    <t>CAT;CYP46A1;ALDH1A1;ISOC1;PEX1;AMACR;DIO1;ABCA5;ABCA6;ATXN1;BCAR3;ABCA9;DHCR24;HACL1;GNMT;SULT2B1;ALDH9A1;ABCA8;RETSAT;SCP2;HSD3B7;LIPE;SERPINA6;FDXR;PEX7;SLC27A2;SLC23A1;RXRA;NEDD4;ABCD3;AR;ABCA2;CROT;EPHX2;PEX11A;PEX19;PEX11G;ABCA3;SLC22A18;PEX12;HSD17B4;EFHC1;NUDT12</t>
  </si>
  <si>
    <t>HALLMARK_PEROXISOME</t>
  </si>
  <si>
    <t>FIS1;CAT;ALDH1A1;PEX11B;ISOC1;DIO1;ATXN1;ABCB4;SLC25A4;DHCR24;ABCB1;SULT2B1;ALDH9A1;RETSAT;SCP2;STS;HSD3B7;SERPINA6;CRAT;SLC27A2;MVP;ABCD3;DLG4;EPHX2;PEX11A;SEMA3C;HMGCL;ABCC8;HSD17B4;ELOVL5</t>
  </si>
  <si>
    <t>HALLMARK_ALLOGRAFT_REJECTION</t>
  </si>
  <si>
    <t>CCL7;RIPK2;IL2RA;AARS;CDKN2A;CCL13;IL12A;TAP2;GZMB;LYN;IFNAR2;MTIF2;WARS;HLA-DOB;NCK1;MRPL3;CD80;EGFR;CCR1;UBE2D1;ICAM1;HIF1A;EIF5A;TAP1;CSK;SOCS1;IFNG;FLNA;TNF;BCAT1;CD7;MMP9;DARS;ABI1;PRF1;CCL2;RPS19;IL10;ELF4;CD8B;ABCE1;IRF4;EREG;IL27RA;LCK;IL2RG;ICOSLG;CXCL9;GLMN;C2;TLR2;CCL4;KLRD1;CD86;MAP3K7;ITGB2;CD47;CCL5;TLR1;MAP4K1;PRKCG;TGFB2;LTB;STAT1;CTSS;CXCL13;TLR6;CCR5;SRGN;IL18RAP;CD247;FCGR2B;IL12RB1;CD79A;CD96;DEGS1;LY75;FGR;NME1;CD2;SPI1;HLA-A;IL12B;IFNGR1;IL2RB;SIT1;ACHE;EIF3D;NCF4;CD3D;HLA-E;RPL39;CD40;ZAP70;FASLG;WAS;LCP2;IL18;CAPG;CXCR3;HLA-G;CD3E;IL11;IL1B;CD3G;CD28;CCR2;FYB;ITK;IFNGR2;PTPRC;STAT4;CD4;IL7;IL15;FAS;PSMB10;NPM1;B2M;IL6;GZMA;CD8A;RPL3L;CRTAM;ETS1;PRKCB;HCLS1;HLA-DQA1;CCL11;IRF8;HDAC9;CD40LG;UBE2N;CCL22;TAPBP;TRAT1;GALNT1;GBP2;CCND3</t>
  </si>
  <si>
    <t>HALLMARK_SPERMATOGENESIS</t>
  </si>
  <si>
    <t>RFC4;IL12RB2;TTK;KIF2C;NCAPH;CCNB2;PSMG1;DBF4;AURKA;ART3;EZH2;BUB1;SLC2A5;CSNK2A2;CDK1;CDKN3;CLPB;LPIN1;RPL39L;DMRT1;NEK2;NF2;TALDO1;CNIH2;PCSK1N;TOPBP1;PARP2;CRISP2;CCNA1;LDHC;POMC;CHFR</t>
  </si>
  <si>
    <t>HALLMARK_KRAS_SIGNALING_UP</t>
  </si>
  <si>
    <t>TMEM158;KCNN4;PLAUR;MPZL2;CXCL10;ADAMDEC1;CCL20;GPRC5B;GABRA3;ZNF639;EPHB2;PDCD1LG2;MALL;IL1RL2;PCSK1N;TNNT2;GALNT3;YRDC;USH1C;MMP9;ADAM17;BTBD3;SOX9;AMMECR1;EREG;SPP1;MYCN;IL2RG;ADAM8;ANGPTL4;CXCR4;GPNMB;ITGB2;ETV4;TNFAIP3;SLPI;PCP4;BMP2;MAP4K1;ANKH;ERO1L;ST6GAL1;SLMO2;TRIB2;CTSS;HOXD11;FCER1G;TRAF1;BIRC3;ALDH1A3;HKDC1;IGFBP3;PLAU;WDR33;TLR8;NR1H4;PPBP;GFPT2;ETV5;RETN;LAPTM5;TNFRSF1B;PTBP2;MMD;CBL;DOCK2;HSD11B1;LCP1;FAM190B;IL7R;IL1B;FGF9</t>
  </si>
  <si>
    <t>HALLMARK_KRAS_SIGNALING_DN</t>
  </si>
  <si>
    <t>GPR19;PKP1;TGM1;SLC30A3;CHST2;TCF7L1;DTNB;PPYR1;CD80;TLX1;CDKAL1;CALCB;GPR3;STAG3;CKM;SLC6A14;SPTBN2;KRT4;IFNG;CLDN16;KLK8;CPA2;CCR8;CAMK1D;CYP39A1;RSAD2;TEX15;CALML5;SMPX;RYR1;CCNA1;KLK7;PLAG1;EDN1;KCNN1;SLC38A3;H2AFY2;PDCD1;ITGB1BP2;EDN2;MSH5;SNCB;MX1;TGFB2;RIBC2;MYH7;KCNE2;KRT5;IFI44L;NUDT11;GTF3C5;IL12B;TCL1A;DCC;AKR1B10;SLC5A5;GDNF;SOX10;SNN</t>
  </si>
  <si>
    <t>HALLMARK_PANCREAS_BETA_CELLS</t>
  </si>
  <si>
    <t>PAX6;CHGA;SCGN;PKLR;FOXO1;SRP9;GCK;NEUROD1;INSM1;SYT13;LMO2;HNF1A;STXBP1;SPCS1;SRP14;ABCC8</t>
  </si>
  <si>
    <t>p53_mutated</t>
  </si>
  <si>
    <t>BCL2A1;SLC2A6;RIPK2;CEBPB;NFIL3;CXCL10;CXCL11;CCL20;SOD2;BTG3;B4GALT5;PLAUR;CD80;TAP1;TNFRSF9;CFLAR;KYNU;CXCL1;FUT4;MAP2K3;ICAM1;VEGFA;FOSL1;RCAN1;CD83;NAMPT;NFKBIE;IL15RA;DUSP2;CCL4;CXCL6;PANX1;SPHK1;TNFSF9;SPSB1;CXCL3;CCL5;IFIH1;YRDC;IL23A;IL1A;RNF19B;TNFAIP3;TNF;PLEK;CCL2;TLR2;SAT1;GCH1;PTX3;ICOSLG;PNRC1;EHD1;RELB;NFKB2;PHLDA2;BIRC3;TNFAIP2;IL18;MARCKS;SERPINB8;PLAU;TRAF1;TNFAIP8;EDN1;IL12B;GPR183;BMP2;IRF1;TRIP10;SNN;IL7R;BIRC2;PDE4B;DRAM1;MYC;IFNGR2</t>
  </si>
  <si>
    <t>ENO1;PDK1;SLC2A5;PFKP;NFIL3;TPI1;PLIN2;ADM;GPI;PGK1;NDRG1;GAPDH;CSRP2;EXT1;RRAGD;UGP2;XPNPEP1;PLAUR;CHST2;TMEM45A;PKP1;EGFR;PIM1;DDIT4;CP;JMJD6;VLDLR;SAP30;CHST3;VEGFA;EFNA3;TES;PGM1;PFKL;ADORA2B;ERO1L;NCAN;P4HA1;PDK3;LDHA;TGFBI;TNFAIP3;SLC2A1;CXCR4;ISG20;ALDOC;P4HA2;PNRC1;MT2A;S100A4;HS3ST1;NAGK;LDHC;GCNT2;KLHL24;HMOX1;HSPA5;DDIT3;SLC37A4;MYH9;IGFBP3;LALBA;HOXB9;SLC25A1;EDN2;ANXA2</t>
  </si>
  <si>
    <t>NFIL3;DHCR7;LGMN;PLAUR;CBS;MVD;S100A11;EBP;FABP5;FADS2;ACAT2;IDI1;FDPS;SQLE;PLSCR1;NSDHL;LSS;STARD4;PDK3;CXCL16;CHKA;PCYT2;HMGCS1;ALDOC;PNRC1;ATF5;GLDC</t>
  </si>
  <si>
    <t>TTK;KIF2C;PLK1;NDC80;CCNB2;AURKA;DLGAP5;BUB1;TPX2;BIRC5;ANLN;MID1;PIF1;KIF4A;KIF23;KIF15;CDK1;INCENP;FBXO5;KATNA1;CENPE;NCK2;ESPL1;LMNB1;CENPF;KIF11;PRC1;NCK1;SMC4;NUSAP1;TUBA4A;FSCN1;RACGAP1;MYO9B;CDC42EP1;NEK2;ECT2;CENPJ;WASF1;BRCA2;MYO1E;KIF1B;MAPRE1;SASS6;CCDC88A;SOS1;TOP2A;RHOF;PLEKHG2;ABI1;STK38L;FLNA;KIF20B;PCNT;ACTN4;KATNB1;CEP57;KNTC1;SAC3D1;BIN1;BCR;CKAP5;CEP72;LRPPRC;ARHGAP27;SUN2;SMC1A;CLIP2;MARCKS</t>
  </si>
  <si>
    <t>SKP2;HDAC2;WNT6;PPARD;DKK1;NOTCH1;ADAM17;CUL1</t>
  </si>
  <si>
    <t>RHOA;SMAD7;TGIF1;TGFB1;SMAD1;TJP1;THBS1;UBE2D3;CDK9;LTBP2;JUNB;ARID4B;BMPR2;NCOR2;RAB31;XIAP;BCAR3;APC;SMAD3;PPM1A</t>
  </si>
  <si>
    <t>CCL7;IL2RA;CXCL10;CXCL11;TNFRSF21;PTPN2;CD38;IL1R2;CXCL1;CCR1;PIM1;SOCS1;BAK1;CXCL9;IL15RA;IL2RG;IL10RB;CXCL3;STAT1;CXCL13;TNF;IL12RB1;TLR2;LTBR;IFNGR1;IL18R1;IL7;HMOX1;LTB;INHBE;MYD88;REG1A;CD14;CSF2RB;TNFRSF12A;TNFRSF1B;IRF1;CSF2RA;FAS;IFNGR2</t>
  </si>
  <si>
    <t>RFC4;RAD51;POLR2D;THOC4;PNP;RFC2;FEN1;TYMS;SF3A3;SSRP1;ADA;RFC3;UPF3B;ZWINT;VPS37B;POLD1;SEC61A1;POLR1C;POLR2F;PCNA;POLA2;ADRM1;SUPT5H;TH1L;POLR2C;DGUOK;CLP1;UMPS;POLR2K;HPRT1;TCEB3;SDCBP;RALA;APRT;NUDT21;POLR2H;CMPK2;POLD3;RBX1;GTF3C5;SAC3D1;GUK1;PDE6G;NCBP2;RAE1;BOLA2;RDBP;CSTF3;TAF13;TAF6;NME1;BCAP31;TAF1C</t>
  </si>
  <si>
    <t>CDC20;CENPA;MYBL2;AURKB;CDC25A;TTK;SLC7A5;KIF2C;RAD54L;CDC45;CHEK1;E2F2;PLK1;NDC80;CCNB2;STIL;UBE2C;AURKA;EXO1;DBF4;BUB1;EZH2;TPX2;CCNA2;LBR;BIRC5;POLQ;AMD1;STMN1;DKC1;KIF4A;TROAP;E2F3;PTTG1;NASP;MCM6;E2F1;KIF23;KIF15;CDKN3;HMGA1;CDK1;MCM2;PRIM2;CDC7;INCENP;MAD2L1;ODC1;FBXO5;KATNA1;CDC25B;CKS1B;UCK2;MKI67;MCM5;CENPE;CKS2;UBE2S;HN1;HMGB3;SNRPD1;MCM3;H2AFX;E2F4;ESPL1;LMNB1;CENPF;PAPD7;HMMR;KPNA2;KIF11;PLK4;SYNCRIP;PRC1;TACC3;HIF1A;SMC4;NUSAP1;CDK4;CDC6;H2AFZ;RACGAP1;SUV39H1;NEK2;HIRA;TFDP1;SLC7A1;POLA2;BRCA2;CCNF;TRAIP;NCL;PTTG3P;CHAF1A;TRA2B;RBL1;SAP30;CASC5;SFPQ;PML;TMPO;XPO1;FANCC;EFNA5;SQLE;NOLC1;MTF2;CHMP1A;PBK;CUL1;TOP2A</t>
  </si>
  <si>
    <t>CLU;CDKN1B;PMAIP1;BIK;MGMT;CASP6;CASP9;CAV1;RHOT2;SPTAN1;PDGFRB;BCL2L2;XIAP;PSEN2;IGFBP6;LEF1;RETSAT;BCL2L1;HGF;CREBBP;PSEN1;FDXR;F2R;TIMP3;PDCD4;BNIP3L;EGR3;CDKN1A;TXNIP;KRT18;IER3;CCND1;RNASEL;PLAT;ERBB3;MADD;RARA;RHOB;ADD1;BTG2</t>
  </si>
  <si>
    <t>PPARD;DTX4;ST3GAL6;SAP30;NOTCH1;MAML2;CUL1;DTX2</t>
  </si>
  <si>
    <t>MCCC1;ATP1B3;TKT;DHCR7;PLIN2;MRPL15;SLC5A6;COQ3;ME1;OBFC2A;COQ9;POR;ATL2;AK2;DLAT;TALDO1;MDH2;PREB;PGM1;PFKL;CMPK1;COX7B;PTCD3;DDT;SLC19A1;IMMT;SDHB;CDKN2C;ESRRA;YWHAG;MTCH2;CYC1;IDH3G;CHCHD10;ORM1;IFNGR1;SUCLG1;AIFM1;SLC1A5;ANGPT1;SLC25A10;SAMM50;APOE;PHYH;RIOK3;ATP5O;SLC25A1;UQCR10</t>
  </si>
  <si>
    <t>DLC1;HSPB8;FOS;PLA2G16;CBFA2T3;OLFM1;SLC9A3R1;SLC1A4;OVOL2;CANT1;DYNLT3;PRSS23;SNX24;ABHD2;RET;TJP3;TOB1;SIAH2;ELF1;SLC27A2;NPY1R;EGR3;FLNB;PEX11A;BAG1;MUC1;ITPK1;SEC14L2;ASB13;ADCY1;AFF1;AMFR;KRT18;FAM102A;PDZK1;REEP1;AR;CELSR2;MYOF;ELOVL2;TFF1;ARL3;IL6ST;TPBG;CCND1;SLC19A2;NRIP1;MED13L;SCNN1A;PGR;ABCA3;ELOVL5;CISH;MREG;ADCY9;SLC7A2;SEMA3B;MAST4;KCNK15;UGCG;LRIG1;RAB17;TFF3;GFRA1;TTC39A;SYBU;FAM134B;IGF1R;RARA;IGFBP4;GREB1;STC2;MYB;WFS1;SLC22A5;ANXA9;MAPT;ABAT;FAM63A;BHLHE40;CELSR1;KDM4B;BCL2;XBP1;MLPH;SLC39A6;CA12;THSD4</t>
  </si>
  <si>
    <t>FOS;PLA2G16;CYP4F11;GPER;UGDH;DLG5;OLFM1;MOCS2;PLXNB1;SLC9A3R1;ALDH3A2;SLC1A4;OVOL2;CHST8;FGFR3;DYNLT3;PRSS23;PDCD4;CPE;ABHD2;RET;SERPINA3;TJP3;TOB1;SIAH2;TPSAB1;SLC27A2;NPY1R;EGR3;FLNB;CXCL14;COX6C;BAG1;ST6GALNAC2;ITPK1;PRLR;AFF1;AMFR;ACOX2;SERPINA5;FAM102A;PDZK1;CELSR2;PTGER3;MYOF;TFF1;ARL3;IL6ST;TPBG;CCND1;NRIP1;SCNN1A;PGR;ABCA3;ELOVL5;CISH;SEMA3B;TSPAN13;TFF3;CACNA2D2;IGFBP4;AGR2;MYB;WFS1;DNAJC12;SLC22A5;ANXA9;MAPT;BCL2;XBP1;SCUBE2;RABEP1;CA12</t>
  </si>
  <si>
    <t>CENPN;NDRG1;CDK6;DBI;XRCC6;ADRM1;IDI1;ABCC4;SMS;FADS1;GNAI3;SRF;HMGCS1;UBE2J1;SAT1;TMPRSS2;RPS6KA3;MYL12A;ALDH1A3;B2M;PGM3;TNFAIP8;FKBP5;ACTN1;ANKH</t>
  </si>
  <si>
    <t>ATP6AP1;CAMK2B;SORBS1;TNNT3;SGCD;SPTAN1;MAPRE3;FXYD1;SGCA;FKBP1B;DMPK;CACNA1H;SGCG;PSEN2;HSPB8;PVALB;IGF1;LAMA2;MYO1C;CFD;COX7A1;LDB3;ITGB5;MYH11;RB1;SORBS3;MYOG;CASQ1;CACNG1;BAG1;CASQ2;CDKN1A;REEP1;PPP1R3C;VIPR1;OCEL1;HRC;ADCY9;ERBB3;KCNH1;MEF2D;SPDEF;STC2;BHLHE40</t>
  </si>
  <si>
    <t>MON2;AP3B1;TSG101;CLN5;SNAP23;TOM1L1;ICA1;VAMP4;GALC;KRT18;ARFIP1;AP2B1;COG2;SCAMP1</t>
  </si>
  <si>
    <t>LAMP3;RIPK2;CXCL10;CXCL11;WARS;NCOA7;IFI30;NMI;TAP1;PNPT1;EPSTI1;PSMB9;LY6E;PLSCR1;EIF2AK2;PSMA3;IFI44;BATF2;IFIH1;USP18;CD47;RSAD2;ISG20;RTP4;CMPK2;GBP4;OASL;B2M;IL7;TRIM26;IL15;CASP1;IFI27;IFI44L;PARP12;MX1;C1S;PSMB8;IRF1;IFIT3;PSME2;ISG15;IFIT2;HLA-C;PARP14;GBP2;HERC6;STAT2;CD74;UBE2L6;CNP;TRIM25;SELL;SAMD9L;LAP3;FAM46A;TMEM140;MOV10;TRIM21;CCRL2</t>
  </si>
  <si>
    <t>NUP93;PSMB2;CCL7;MTHFD2;RIPK2;PFKP;IDO1;CXCL10;CXCL11;PNP;WARS;SOD2;IFNAR2;PTPN2;CD38;HIF1A;UPP1;IFI30;NMI;TAP1;NLRC5;PNPT1;EPSTI1;PIM1;ITGB7;PELI1;ICAM1;SOCS1;MX2;PML;PSMB9;CXCL9;NAMPT;LY6E;ZBP1;IRF4;IL15RA;PLSCR1;IL18BP;EIF2AK2;PSMA3;PSMA2;SLAMF7;IFI44;BATF2;CD86;FCGR1A;CCL5;IFIH1;PLA2G4A;STAT1;TNFAIP3;USP18;VCAM1;HLA-B;RSAD2;ISG20;CCL2;APOL6;RTP4;GCH1;CMPK2;HLA-A;METTL7B;MT2A;GBP4;GBP6;CD40;OASL;XCL1;CD274;LCP2;CIITA;B2M;CASP3;IL7;TNFAIP2;TRIM26;IL15;CASP1;IFI27;IL2RB;IFI44L;HLA-G;PARP12;MX1;C1R;MYD88;SAMHD1;C1S;CSF2RB;XAF1;PSMB8;GZMA;SECTM1;STAT4;HLA-DMA;IRF1;IFIT3;HLA-DQA1;PDE4B;PSME2;FAS;ISG15;PSMB10;IL10RA;IFIT2;LYSMD2;PARP14;IRF8;NOD1;MARCH1;HERC6;IRF5;STAT2;HLA-DRB1;ST8SIA4;SERPING1;CASP4;OAS2;CD74;UBE2L6;GPR18;FPR1;PTGS2;TRIM25;KLRK1;SAMD9L;LAP3;VAMP5;TAPBP;BANK1</t>
  </si>
  <si>
    <t>RSU1;MPZL2;CDK8;CDH3;FSCN1;MVD;SLC30A3;MSN;PVRL1;EGFR;ACTB;NRTN;CLDN6;SIRPA;ARPC2;ICAM1;PFN1;CLDN14;CALB2;MMP9;RHOF;MPZL1;CD86;CLDN9;ADAM15;CX3CL1;TGFBI;NF2;VCAM1;PLCG1;ICAM5;ICAM4;CDH15;ACTN4;ACTN2;SRC;CD274;GNAI1;CDH4;TRAF1;FYB;SPEG;MYH9;ACTN1;YWHAH;COL9A1;SYK;ZYX;PTPRC;MAPK14;CD276;PTK2;DHX16;CAP1;CD209;DSC3;VCL;DLG1</t>
  </si>
  <si>
    <t>LYPD3;CROCC;SLC34A3;MDGA1;SULF2;ADIPOR2;SCUBE1;AFAP1L2;TMEM8B;GSTM3;RTN4RL1;ATP8B1;GATA3</t>
  </si>
  <si>
    <t>CDK6;L1CAM;GPR56;VLDLR;TLE1;VEGFA;PML</t>
  </si>
  <si>
    <t>PLA2G7;CEBPB;CTSL2;CTSC;MMP12;S100A9;ME1;GZMB;LYN;LGMN;XPNPEP1;PLAUR;CASP5;KYNU;PREP;CXCL1;F5;PIM1;CP;CTSL1;DGKG;GNB4;PFN1;PSMB9;C2;L3MBTL4;SPOCK2;PLSCR1;LCK;CTSS;CCL5;PLA2G4A;GNAI3;FDX1;CR1;MT3;TNFAIP3;PRSS3;DYRK2;PHEX;PLEK;CTSB;FCER1G;FYN;LAMP2;C1QC;APOC1;C1QA;ACTN2;SRC;EHD1;PDP1;MMP15;MMP8;LCP2;CASP3;S100A12;CASP1;HSPA5;PCSK9;FCN1;C1R;PIK3CA;ANXA5;C1S;WAS;CDK5R1;GZMA;CPM;CR2;IRF1;RHOG;COL4A2;GCA;GNGT2;HPCAL4;USP15;CBLB;ADRA2B;PIK3R5;DGKH</t>
  </si>
  <si>
    <t>PSAT1;SLC7A5;CHAC1;PDIA6;DKC1;ASNS;MTHFD2;CEBPB;CKS1B;TARS;H2AFX;CALR;XPOT;EIF4G1;OBFC2A;PDIA5;CEBPG;EIF4EBP1;HYOU1;ATF4;KHSRP;NOP56;DDIT4;SRPRB;YWHAZ;VEGFA;PREB;NOLC1;HSP90B1;LSM4;ERO1L;NFYA;POP4;EXOSC2;SRPR;DDX10;CCL2</t>
  </si>
  <si>
    <t>PDK1;E2F1;CDK1;ACTR3;CALR;NCK1;AP2M1;CDK4;EGFR;MAP2K3;PFN1;CDK2;HSP90B1;ACTR2;IL2RG;LCK;CFL1;PLCG1;SLC2A1;CXCR4;CSNK2B;RPS6KA3;SLA;MAP3K7;MAPKAP1;NFKBIB;ARF1;DAPP1;DDIT3;MYD88;GNGT1</t>
  </si>
  <si>
    <t>PSAT1;SRD5A1;CDC25A;SLC7A5;ENO1;PLK1;PSMG1;PHGDH;AURKA;BUB1;IFRD1;GMPS;SHMT2;PDK1;ASNS;MTHFD2;EIF2S2;MCM2;NFIL3;CTSC;ACTR3;TPI1;RRM2;DHCR7;CCT6A;HSPD1;PNP;WARS;MCM4;GPI;PGK1;GAPDH;ME1;CALR;PNO1;TFRC;LGMN;RPN1;PSPH;TUBA4A;HSPE1;G6PD;STIP1;TOMM40;PSMD14;PITPNB;IFI30;ARPC5L;NUP205;HMBS;PPA1;EBP;PSMC2;UCHL5;SERPINH1;FADS2;CACYBP;CCNF;DDIT4;MAP2K3;POLR3G;PDAP1;YKT6;BCAT1;PSMA4;VLDLR;IDI1;PRDX1;PLOD2;TXNRD1;TES;SQLE;NAMPT;PGM1;HSP90B1;PFKL;ACTR2;PSMA3;ERO1L;FADS1;MLLT11;STARD4;PSMB5;P4HA1;ABCF2;PSMC4;ITGB2;IMMT;SLC7A11;LDHA;HPRT1;EPRS;SLC2A1;CXCR4;PPIA;PSMD12;HMGCS1;RAB1A</t>
  </si>
  <si>
    <t>CDC20;CCNE1;MYBL2;AURKB;CDC25A;CDCA8;KIF2C;CHEK2;MELK;CHEK1;PLK1;DSCC1;DEPDC1;CCNB2;DONSON;TRIP13;AURKA;CDCA3;CTPS;DLGAP5;RANBP1;RAD51AP1;EZH2;LBR;BIRC5;STMN1;GINS1;NCAPD2;KIF4A;PTTG1;PRDX4;MCM7;E2F8;NASP;MCM6;MTHFD2;DIAPH3;CDKN3;HMGA1;TUBB;CDK1;MCM2;PRIM2;GINS3;KIF18B;MAD2L1;CDC25B;CKS1B;BUB1B;MKI67;MCM5;CENPE;RRM2;CKS2;LYAR;UBE2T;TCF19;UBE2S;CDKN2A;GINS4;MCM4;RFC2;PHF5A;DEK;HN1;HMGB3;DCLRE1B;MCM3;H2AFX;ESPL1;LMNB1;SPC25;MSH2;HMMR;KPNA2;ASF1B;SPC24;TFRC;PLK4;SYNCRIP;TACC3;SSRP1;ZW10;TK1;SMC4;CENPM;EED;CDK4;SPAG5;ATAD2;H2AFZ;RAN;TBRG4;RFC3;NUP205;RACGAP1;SUV39H1;HELLS;POLD1;CSE1L;DNMT1;PCNA;NOP56;RNASEH2A;AK2;POLA2;BRCA2;TRA2B;USP1;XRCC6;SMC6;TMPO;XPO1;CIT;NOLC1;POP7;ASF1A;TIPIN;ANP32E;TOP2A;PPP1R8</t>
  </si>
  <si>
    <t>CDC20;RFC4;CDC45;CTPS;RANBP1;CCNA2;IFRD1;PSMB2;KARS;PRDX4;HDAC2;MCM7;MCM6;PSMD7;SRPK1;SNRPA1;EIF2S2;MCM2;SNRPG;MAD2L1;ODC1;TCP1;MCM5;CCT5;HSPD1;PSMA7;MCM4;DEK;PGK1;SF3B3;SNRPD1;TYMS;PABPC4;SRM;XPOT;KPNA2;SERBP1;SYNCRIP;HDGF;CCT4;ILF2;PABPC1;EIF3B;HSPE1;PSMD14;CDK4;U2AF1;LSM2;H2AFZ;RAN;PPM1G;YWHAQ;CAD;TFDP1;PCNA;NOP56;NOP16;TRA2B;SNRPA;USP1;XRCC6;PSMA4;SNRPD3;UBA2;CDK2;XPO1;COX5A;FBL;NOLC1;SSB;DDX18;CCT3;CUL1;STARD7;PSMA2;ABCE1;CCT7;PSMC4;SSBP1;MRPL9;LDHA;AIMP2;PSMD1;HPRT1;CYC1;POLD2;EPRS;TARDBP;PPIA;SNRPB2;HSP90AB1;DDX21;HDDC2;EIF4A1;VBP1;NCBP2;SET;ACP1;PHB2;HNRNPD;GNL3;CBX3;UBE2L3;IARS;RNPS1;TOMM70A;NCBP1;PSMD8;LSM7;SNRPD2;PRPS2;POLE3;NME1;PWP1;HNRNPA3;EIF2S1;RRP9;RPS10;TXNL4A;CNBP;PSMA1;HNRNPR;C1QBP;EIF3D;COPS5;PSMA6;PA2G4</t>
  </si>
  <si>
    <t>PLK1;NIP7;NDUFAF4;MCM5;HSPD1;MCM4;NOP2;WDR43;SRM;BYSL;MPHOSPH10;PLK4;HSPE1;CDK4;TBRG4;MRTO4;SUPV3L1;TCOF1;NOP56;NOP16;PES1;NOLC1;PUS1;DUSP2;DDX18;PPRC1;SLC19A1;PPAN;AIMP2;WDR74;UNG;IMP4;GNL3;CBX3;TMEM97;MYBBP1A;RRP9;LAS1L;PA2G4;FARSA;SLC29A2;MYC;RRP12;RCL1</t>
  </si>
  <si>
    <t>GLT25D1;MCM7;PLOD1;MMP1;IL8;PVR;PLAUR;DKK1;CXCL1;PLOD3;CALU;IL32;SERPINH1;SLC6A8;VEGFA;PLOD2;SNTB1;CXCL6;GPX7;PPIB;PFN2;SDC1;TGFBI;TNFAIP3;FLNA;VCAM1;SERPINE2;SAT1;PTX3</t>
  </si>
  <si>
    <t>AQP9;OPRK1;MARCO;CCL7;LAMP3;RIPK2;CXCL10;CXCL11;ADM;IL8;CCL20;LYN;PVR;HIF1A;PLAUR;CHST2;NMI;TNFRSF9;SLC7A1;MET;ATP2C1;LTA;ADRM1;ICAM1;KIF1B;CD82;CXCL9;ROS1;NAMPT;LY6E;IL15RA;EIF2AK2;ADORA2B;CXCL6;CD70;IL10;LCK;SPHK1;TNFSF9;ABI1;SLC31A1;CXCR6;CCL5;GNAI3;CX3CL1;IL1A;TLR1;CCL2;NOD2;ICAM4;TLR2;PROK2;RTP4;GCH1;ICOSLG;SEMA4D;OSM;IL18RAP;CD40;SLAMF1;TNFSF15;IL18R1;C5AR1;LCP2;IL18;IL15;IL2RB;EDN1;CD14;EREG;CYBB;IL12B;GPR183;CCL17;KCNJ2;TNFRSF1B;IRF1;IL7R;HRH1;RHOG;PDE4B;KCNA3;CD48;SGMS2;MYC;IFNGR2;FZD5;IL10RA;DCBLD2;PIK3R5;CCR7;ATP2A2;PTAFR;CLEC5A;MEFV;CD55;RAF1;MSR1;IL1B;OLR1;FPR1;GP1BA;ITGB8;KCNMB2;EMP3;SELL;PTGIR;SELS;PTGER4;TAPBP</t>
  </si>
  <si>
    <t>GNMT;LEAP2;ALDH9A1;SLC46A3;F10;MAN1A1;PTGES;CASP6;NMT1;SAR1B;DHRS1;CYP26A1;CYP4F2;DHPS;FAH;CDO1;TAT;CYFIP2;ETFDH;PTGR1;RETSAT;PINK1;SLC35D1;UGDH;ARPP19;SERPINA6;IGF1;ACOX3;GSTM4;HACL1;PDK4;CYB5A;CFB;MAOA;ENTPD5;MPP2;DAK;ACSM1;CROT;DHRS7;ACOX2;NINJ1;TMBIM6;CSAD;ELOVL5;MCCC2;IGFBP4;FBP1;ESR1</t>
  </si>
  <si>
    <t>PDHA1;IL4I1;ODC1;ME1;AADAT;ADSL;HCCS;H2AFZ;MDH1;CCDC58;TDO2;CBR3;PPARA;S100A10;ACAT2;MDH2;IDI1;PTS;SMS;NSDHL;CBR1;ACSL1;ACSL4;PRDX6;NCAPH2;CPOX;LDHA;HSD17B10;IDH3G;HMGCS1;HSPH1;VNN1;FH;CA6;SETD8;SUCLG1;SDHD;SDHA;OSTC;ACSL5</t>
  </si>
  <si>
    <t>PDHA1;UQCRH;MRPL15;GPI;ATP5C1;LDHB;SLC25A5;CYCS;NDUFA9;IDH2;MRPS22;HCCS;POR;MDH1;SUPV3L1;POLR2F;MRPL11;TIMM50;DLAT;ATP5G3;TIMM8B;TOMM22;MDH2;ATP5J2;COX5A;UQCRFS1;COX7B;OPA1;COX4I1;AFG3L2;MRPS15;MRPS12;IMMT;FDX1;SDHB;LDHA;ATP5L;HSD17B10;NDUFB5;CYC1;ALAS1;NDUFA6;BRP44L;VDAC2;IDH3G;UQCRB;ETFA;FH;PDP1;NDUFB3;SUCLG1;LRPPRC;SDHD;SDHA;PHB2;AIFM1;TOMM70A;PHYH;CYB5R3;TIMM17A;COX6B1;ATP5O;ATP5F1;UQCR10;NDUFV1;NDUFS6;ATP6V1F;ATP5B;ATP5J;COX5B;NDUFA1;ACO2;ATP5E;ACAA2;DLD;COX10;SLC25A3;NDUFAB1;DECR1;VDAC3;TIMM10;IDH1</t>
  </si>
  <si>
    <t>CENPA;ENO1;DEPDC1;AURKA;STMN1;LCT;NASP;KIF20A;PLOD1;CDK1;PFKP;TPI1;SLC25A13;PGK1;EXT1;ME1;RRAGD;UGP2;HMMR;DSC2;G6PD;CHST2;B3GNT3;ME2;MDH1;EGFR;MET;DDIT4;VLDLR;SAP30;NANP;VEGFA;EFNA3;TALDO1;MDH2;PLOD2;PGAM1;B3GAT1;SLC16A3;ADORA2B;ERO1L;CHST4;NSDHL;TGFA;B4GALT2;P4HA1;PKM2;PSMC4;CHST6;MIOX;CLDN9;PDK3;LDHA;TXN;HS2ST1;SDC1;TGFBI;CXCR4;PPIA;ISG20;P4HA2;SOX9;GOT1;LDHC;B4GALT4;EXT2;PMM2;HOMER1;RPE;ABCB6;HSPA5</t>
  </si>
  <si>
    <t>PRDX4;PFKP;SOD2;G6PD;FTL;PRDX1;TXNRD1;PRNP;GLRX2;ABCC1;PRDX6;TXN;NDUFA6;CDKN2D;GCLM;MPO</t>
  </si>
  <si>
    <t>RETSAT;FOS;SLC35D1;NHLH2;CSRNP2;MKNK2;RXRA;FDXR;PLK2;F2R;ZBTB16;RB1;TOB1;MXD4;CDKN2AIP;SP1;ACVR1B;CDKN1A;PHLDA3;TXNIP;CTSF;IER3;ISCU;SERTAD3;NINJ1;FUCA1;SLC19A2;MDM2;WWP1;SESN1;CGRRF1;DDB2;CCNG1;RPS27L;GLS2;KIF13B;PRKAB1;ABAT;HEXIM1;BTG2;XPC;ANKRA2</t>
  </si>
  <si>
    <t>RFC4;CCNE1;EIF2C2;GAL;AMD1;ASNS;CTSL2;GGH;CHRNA5;TARS;FEN1;SOD2;H2AFX;BTG3;LYN;TYRO3;TFRC;RPN1;TUBA4A;BID;STIP1;KLHDC3;CEBPG;TAP1;PDAP1;YKT6;SLC6A8;GLS;ICAM1;BAK1;CDK2;PRPF3;LHX2;DNAJA1;HLA-F;SIGMAR1;PPIF;PARP2;ARRB2;CCK;EPCAM;NKX2-5;ALAS1;CHKA;E2F5;POLR2H;GCH1;CDC5L</t>
  </si>
  <si>
    <t>COL1A1;NEK7;COL3A1;COL1A2;FHL2;NFKB1;PPARG;NIPBL;ATP2B1;SRI;NR1D2;F3;SYNJ2;ZMIZ1;ITGB3;BDNF;PDLIM5;PTPN21;SMAD7;PHF3;NR3C1;PRDM2;SFMBT1;ATRN;TGFBR2;CITED2;MGLL;TJP1;MIOS;TGFBR3;SYNE1;ATXN1;BCKDHB;CDKN1B;MGMT;DDAH1;ATRX;CAP2;CAV1;YTHDC1;KCNMA1;PTPRM;PRKAR2B;PMP22;PDGFRB;LPAR1;GJA1;DLC1;PIAS3;AMPH;PTEN;PRKCE;ATP5S;DUSP1;RXRA;RUNX1;DBP;MMP16;MAGI2;RBPMS;MAP2K5;ICA1;SMAD3;SLC22A18;SPOP;AGGF1;CDON;FAM179B;IGF1R;IRS1;INPP4B;APBB2;BHLHE40</t>
  </si>
  <si>
    <t>TNFRSF21;VEGFA;CXCL6;PRG2;SPP1;S100A4</t>
  </si>
  <si>
    <t>DCAF11;ERMAP;GDE1;DARC;SLC30A1;NFE2L1;TNS1;ARHGEF12;BLVRA;HBB;MARCH8;ATP6V0A1;MINPP1;HAGH;MARCH2;NUDT4;FAM46C;SIDT2;KHNYN;TRAK2;TAL1;BNIP3L;SLC25A38;RNF123;SELENBP1;DCAF10;YPEL5;TRIM58;HEBP1;EPOR;ALDH6A1;SLC22A4;LRP10;VEZF1;ABCG2;PIGQ;TMEM9B;RBM5;ALAD;BTRC;EZH1;ADD1;BCAM;BTG2</t>
  </si>
  <si>
    <t>S100A13;F10;GNG12;CRIP2;SERPINC1;CASP9;MASP2;ITGA2;VWF;HTRA1;HMGCS2;ANG;TIMP3;CFD;PRSS23;CFB;F2RL2;MST1;F8;THBD;ACOX2;ISCU;PLAT;HPN;TMPRSS6;CTSO;RAPGEF3</t>
  </si>
  <si>
    <t>CCNE1;NCS1;IL2RA;NFIL3;ODC1;UCK2;CXCL10;PLIN2;PNP;NOP2;NDRG1;CTLA4;GLIPR2;TNFRSF21;RRAGD;DCPS;CDC6;TNFRSF9;ICOS;IL1R2;PIM1;MYO1E;SOCS1;PDCD2L;CD83;PLAGL1;IRF4;PLSCR1;PUS1;ADAM19;PRNP;IL10;BATF3;CTSZ;P4HA1;CD86;CKAP4;UMPS;LCLAT1;AHCY;ITGAE;SPP1;IFNGR1;GBP4;TNFRSF8;PTCH1;IL18R1;CD79B;COCH;CASP3;SLC1A5;CST7;IL2RB;IGF2R;ST3GAL4;LTB;TRAF1;TTC39B;ANXA4;TNFRSF4;LRRC8C;BMP2;ETV4;CDCP1;TNFRSF1B;GALM;HUWE1;TGM2;DHRS3;SLC29A2;CD48;MYC;IL10RA;NT5E</t>
  </si>
  <si>
    <t>APOA1;PAOX;ATXN1;SCP2;DHCR24;GNMT;ALDH9A1;CYP46A1;ABCA6;DIO1;ABCA5;AMACR;ABCA9;SULT2B1;BCAR3;RETSAT;SERPINA6;RXRA;ABCA8;FDXR;HSD3B7;HACL1;SLC23A1;LIPE;PEX7;NEDD4;EPHX2;ABCA2;ABCD3;SLC27A2;PEX11A;SLC22A18;CROT;AR;PEX11G;PEX19;ABCA3;PEX12;EFHC1;HSD17B4;NUDT12</t>
  </si>
  <si>
    <t>CTPS;SOD2;CRABP1;MSH2;SLC25A19;IDH2;PABPC1;ABCD1;IDI1;FDPS;PRDX1;TSPO;TOP2A;FADS1;ACSL1;ACSL4;NUDT19;FABP6;PEX13;ESR2;CACNA1B;ITGB1BP1</t>
  </si>
  <si>
    <t>CCL7;IL2RA;RIPK2;CDKN2A;WARS;AARS;TAP2;GZMB;IFNAR2;LYN;NCK1;HIF1A;CCL13;HLA-DOB;CD80;TAP1;IL12A;MTIF2;MRPL3;CCR1;EGFR;IFNG;BCAT1;UBE2D1;ICAM1;SOCS1;CSK;CXCL9;CD7;C2;DARS;KLRD1;IRF4;EIF5A;MMP9;CCL4;PRF1;ELF4;IL10;IL2RG;LCK;ABI1;ABCE1;CTSS;CD86;ITGB2;CCL5;STAT1;TLR1;FLNA;CXCL13;TNF;GLMN;CD47;CD8B;IL12RB1;CCL2;TLR2;ICOSLG;SRGN;HLA-A;FCGR2B;MAP4K1;IFNGR1;IL18RAP;HLA-E;CD96;CD40;RPS19;SIT1;CCR5;CD2;TLR6;CD247;LCP2;CD3D;B2M;MAP3K7;IL7;IL18;IL15;IL2RB;HLA-G;CD79A;ITK;CXCR3;FGR;SPI1;LTB;NCF4;FYB;CD3G;ACHE;CD3E;CD4;RPL39;CD28;EREG;ZAP70;NME1;IL12B;DEGS1;WAS;FASLG;PTPRC;CCR2;GZMA;STAT4;IL27RA;PRKCG;HLA-DMA;LY75;EIF3D;HLA-DQA1;CRTAM;HLA-DRA;FAS;HLA-DMB;IFNGR2;PSMB10;CD8A;IRF8;GBP2;HCLS1;CCND3;ETS1;IGSF6;PRKCB;ST8SIA4;TRAT1;CCL11</t>
  </si>
  <si>
    <t>RFC4;TTK;KIF2C;PSMG1;IL12RB2;CCNB2;NCAPH;AURKA;DBF4;BUB1;EZH2;ART3;LPIN1;SLC2A5;CDKN3;CDK1;CSNK2A2;DMRT1;CLPB;RPL39L;NEK2</t>
  </si>
  <si>
    <t>CXCL10;TMEM158;CCL20;KCNN4;ADAMDEC1;MPZL2;PLAUR;EPHB2;GPRC5B;PDCD1LG2;GABRA3;MALL;SLPI;ZNF639;GALNT3;USH1C;TNNT2;MMP9;ERO1L;ADAM17;IL2RG;IL1RL2;BTBD3;GPNMB;ST6GAL1;CTSS;ITGB2;YRDC;AMMECR1;TNFAIP3;CXCR4;FCER1G;ADAM8;TLR8;MAP4K1;SPP1;SOX9;PCP4;HKDC1;ALDH1A3;BIRC3;LAPTM5;SLMO2;PCSK1N;MYCN;NR1H4;PLAU;TRAF1;LCP1;LY96;IGFBP3;TRIB2;HOXD11;DOCK2;EREG;ANKH;BMP2;IKZF1;PSMB8;ETV4;ANGPTL4;TNFRSF1B;IL7R;ETV5;HSD11B1;PRDM1;CSF2RA;CLEC4A;IL10RA;DCBLD2;WNT7A;WDR33;RETN;GFPT2;IRF8;TMEM176B;PPBP;SCG3;FAM190B;ETS1;PTBP2;GUCY1A3</t>
  </si>
  <si>
    <t>GPR19;TGM1;CD80;CHST2;PKP1;SLC30A3;CKM;IFNG;KRT4;STAG3;CALCB;CDKAL1;CCR8;GPR3;CALML5;PPYR1;TCF7L1;TLX1;DTNB;SPTBN2;SLC6A14;CLDN16;CYP39A1;SLC38A3;TEX15;CAMK1D;SMPX;CPA2;PDCD1;RYR1;RSAD2;AKR1B10;CCNA1;KLK8;SNCB;GTF3C5;H2AFY2;ITGB1BP2;KLK7;PLAG1;MYH7;IFI44L;KCNE2;MX1;ABCG4;EDN1;TCL1A;DCC;EDN2;IL12B;RIBC2;KCNN1;NGB</t>
  </si>
  <si>
    <t>FOXO1;NEUROD1;SCGN;SRP9;GCK;PKLR;INSM1;SYT13;LMO2;STXBP1;HNF1A;SPCS1;SRP14;ABCC8</t>
  </si>
  <si>
    <t>FZD9</t>
  </si>
  <si>
    <t>PPP3R1</t>
  </si>
  <si>
    <t>WNT6</t>
  </si>
  <si>
    <t>PPARD</t>
  </si>
  <si>
    <t>CSNK2A2</t>
  </si>
  <si>
    <t>DVL3</t>
  </si>
  <si>
    <t>DKK1</t>
  </si>
  <si>
    <t>CACYBP</t>
  </si>
  <si>
    <t>MMP7</t>
  </si>
  <si>
    <t>FOSL1</t>
  </si>
  <si>
    <t>TCF7L1</t>
  </si>
  <si>
    <t>WNT10A</t>
  </si>
  <si>
    <t>CTNNBIP1</t>
  </si>
  <si>
    <t>CUL1</t>
  </si>
  <si>
    <t>RUVBL1</t>
  </si>
  <si>
    <t>CSNK2B</t>
  </si>
  <si>
    <t>FRAT2</t>
  </si>
  <si>
    <t>PLCB3</t>
  </si>
  <si>
    <t>PLCB4</t>
  </si>
  <si>
    <t>CAMK2G</t>
  </si>
  <si>
    <t>NFATC3</t>
  </si>
  <si>
    <t>CSNK2A1</t>
  </si>
  <si>
    <t>SFRP1</t>
  </si>
  <si>
    <t>FZD6</t>
  </si>
  <si>
    <t>PRICKLE1</t>
  </si>
  <si>
    <t>RBX1</t>
  </si>
  <si>
    <t>CAMK2D</t>
  </si>
  <si>
    <t>MAP3K7</t>
  </si>
  <si>
    <t>WNT10B</t>
  </si>
  <si>
    <t>PRKCA</t>
  </si>
  <si>
    <t>FZD7</t>
  </si>
  <si>
    <t>FZD5</t>
  </si>
  <si>
    <t>TBL1XR1</t>
  </si>
  <si>
    <t>WNT5B</t>
  </si>
  <si>
    <t>MYC</t>
  </si>
  <si>
    <t>BAMBI</t>
  </si>
  <si>
    <t>CCND3</t>
  </si>
  <si>
    <t>TCF7L2</t>
  </si>
  <si>
    <t>WNT2</t>
  </si>
  <si>
    <t>VANGL1</t>
  </si>
  <si>
    <t>ROCK2</t>
  </si>
  <si>
    <t>WNT3A</t>
  </si>
  <si>
    <t>GSK3B</t>
  </si>
  <si>
    <t>SOST</t>
  </si>
  <si>
    <t>PLCB2</t>
  </si>
  <si>
    <t>TCF7</t>
  </si>
  <si>
    <t>RAC3</t>
  </si>
  <si>
    <t>VANGL2</t>
  </si>
  <si>
    <t>PRKCB</t>
  </si>
  <si>
    <t>SIAH1</t>
  </si>
  <si>
    <t>CSNK1E</t>
  </si>
  <si>
    <t>WNT1</t>
  </si>
  <si>
    <t>FZD10</t>
  </si>
  <si>
    <t>NKD2</t>
  </si>
  <si>
    <t>TP53</t>
  </si>
  <si>
    <t>GPC4</t>
  </si>
  <si>
    <t>SFRP4</t>
  </si>
  <si>
    <t>CSNK1A1L</t>
  </si>
  <si>
    <t>FZD4</t>
  </si>
  <si>
    <t>CXXC4</t>
  </si>
  <si>
    <t>SFRP2</t>
  </si>
  <si>
    <t>FBXW11</t>
  </si>
  <si>
    <t>CHD8</t>
  </si>
  <si>
    <t>PPP3CC</t>
  </si>
  <si>
    <t>SMAD4</t>
  </si>
  <si>
    <t>APC</t>
  </si>
  <si>
    <t>CREBBP</t>
  </si>
  <si>
    <t>WNT9B</t>
  </si>
  <si>
    <t>LEF1</t>
  </si>
  <si>
    <t>PSEN1</t>
  </si>
  <si>
    <t>SOX17</t>
  </si>
  <si>
    <t>NLK</t>
  </si>
  <si>
    <t>DKK2</t>
  </si>
  <si>
    <t>WNT4</t>
  </si>
  <si>
    <t>PPP3CB</t>
  </si>
  <si>
    <t>WNT3</t>
  </si>
  <si>
    <t>MAPK9</t>
  </si>
  <si>
    <t>CAMK2B</t>
  </si>
  <si>
    <t>SMAD3</t>
  </si>
  <si>
    <t>PRICKLE2</t>
  </si>
  <si>
    <t>AXIN2</t>
  </si>
  <si>
    <t>CSNK1A1</t>
  </si>
  <si>
    <t>NFATC4</t>
  </si>
  <si>
    <t>CCND1</t>
  </si>
  <si>
    <t>SKP1</t>
  </si>
  <si>
    <t>FRAT1</t>
  </si>
  <si>
    <t>BTRC</t>
  </si>
  <si>
    <t>Analysis was performed on the data from Extended Data Fig. 5a as described in the methods</t>
  </si>
  <si>
    <t>Correlation of WNT genes with TP53 status (correlation coefficient (R) values, P &lt;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</si>
</sst>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2215-E5FC-1049-B627-BD1FC969358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s="2" t="s">
        <v>0</v>
      </c>
    </row>
    <row r="2" spans="1:1" x14ac:dyDescent="0.2">
      <c r="A2" s="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08DE-7368-A74B-AEED-EA99378AA72A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2" t="s">
        <v>1</v>
      </c>
    </row>
    <row r="2" spans="1:1" x14ac:dyDescent="0.2">
      <c r="A2" s="1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0FAE-C05F-B745-813B-2E7B1B47CD30}">
  <dimension ref="A1:BK3"/>
  <sheetViews>
    <sheetView workbookViewId="0">
      <selection activeCell="C13" sqref="C13"/>
    </sheetView>
  </sheetViews>
  <sheetFormatPr baseColWidth="10" defaultRowHeight="16" x14ac:dyDescent="0.2"/>
  <sheetData>
    <row r="1" spans="1:63" x14ac:dyDescent="0.2">
      <c r="A1" s="2" t="s">
        <v>64</v>
      </c>
    </row>
    <row r="2" spans="1:63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</row>
    <row r="3" spans="1:63" x14ac:dyDescent="0.2">
      <c r="A3" s="3">
        <v>1.004</v>
      </c>
      <c r="B3" s="3">
        <v>1.1399999999999999</v>
      </c>
      <c r="C3" s="3">
        <v>1.381</v>
      </c>
      <c r="D3" s="3">
        <v>-0.68500000000000005</v>
      </c>
      <c r="E3" s="3">
        <v>0.73799999999999999</v>
      </c>
      <c r="F3" s="3">
        <v>0.66800000000000004</v>
      </c>
      <c r="G3" s="3">
        <v>0.71299999999999997</v>
      </c>
      <c r="H3" s="3">
        <v>0.77900000000000003</v>
      </c>
      <c r="I3" s="3">
        <v>-0.20399999999999999</v>
      </c>
      <c r="J3" s="3">
        <v>0.43099999999999999</v>
      </c>
      <c r="K3" s="3">
        <v>0.81599999999999995</v>
      </c>
      <c r="L3" s="3">
        <v>0.21199999999999999</v>
      </c>
      <c r="M3" s="3">
        <v>1.6830000000000001</v>
      </c>
      <c r="N3" s="3">
        <v>1.1819999999999999</v>
      </c>
      <c r="O3" s="3">
        <v>0.504</v>
      </c>
      <c r="P3" s="3">
        <v>-0.51300000000000001</v>
      </c>
      <c r="Q3" s="3">
        <v>-0.83299999999999996</v>
      </c>
      <c r="R3" s="3">
        <v>-1.605</v>
      </c>
      <c r="S3" s="3">
        <v>-1.7370000000000001</v>
      </c>
      <c r="T3" s="3">
        <v>1.847</v>
      </c>
      <c r="U3" s="3">
        <v>1.2290000000000001</v>
      </c>
      <c r="V3" s="3">
        <v>0.748</v>
      </c>
      <c r="W3" s="3">
        <v>0.40200000000000002</v>
      </c>
      <c r="X3" s="3">
        <v>-0.42899999999999999</v>
      </c>
      <c r="Y3" s="3">
        <v>0.38300000000000001</v>
      </c>
      <c r="Z3" s="3">
        <v>0.52600000000000002</v>
      </c>
      <c r="AA3" s="3">
        <v>-0.29599999999999999</v>
      </c>
      <c r="AB3" s="3">
        <v>0.31900000000000001</v>
      </c>
      <c r="AC3" s="3">
        <v>0.94</v>
      </c>
      <c r="AD3" s="3">
        <v>0.35699999999999998</v>
      </c>
      <c r="AE3" s="3">
        <v>-0.77700000000000002</v>
      </c>
      <c r="AF3" s="3">
        <v>-0.60799999999999998</v>
      </c>
      <c r="AG3" s="3">
        <v>0.85</v>
      </c>
      <c r="AH3" s="3">
        <v>0.88600000000000001</v>
      </c>
      <c r="AI3" s="3">
        <v>1.353</v>
      </c>
      <c r="AJ3" s="3">
        <v>0.65800000000000003</v>
      </c>
      <c r="AK3" s="3">
        <v>-3.3679999999999999</v>
      </c>
      <c r="AL3" s="3">
        <v>-1.625</v>
      </c>
      <c r="AM3" s="3">
        <v>-0.51300000000000001</v>
      </c>
      <c r="AN3" s="3">
        <v>0.93</v>
      </c>
      <c r="AO3" s="3">
        <v>-1.1080000000000001</v>
      </c>
      <c r="AP3" s="3">
        <v>0.34300000000000003</v>
      </c>
      <c r="AQ3" s="3">
        <v>0.41899999999999998</v>
      </c>
      <c r="AR3" s="3">
        <v>-0.39100000000000001</v>
      </c>
      <c r="AS3" s="3">
        <v>0.874</v>
      </c>
      <c r="AT3" s="3">
        <v>0.34200000000000003</v>
      </c>
      <c r="AU3" s="3">
        <v>0.68200000000000005</v>
      </c>
      <c r="AV3" s="3">
        <v>-3.7160000000000002</v>
      </c>
      <c r="AW3" s="3">
        <v>-0.77100000000000002</v>
      </c>
      <c r="AX3" s="3">
        <v>-2.149</v>
      </c>
      <c r="AY3" s="3">
        <v>-2</v>
      </c>
      <c r="AZ3" s="3">
        <v>-2.202</v>
      </c>
      <c r="BA3" s="3">
        <v>0.443</v>
      </c>
      <c r="BB3" s="3">
        <v>-0.28899999999999998</v>
      </c>
      <c r="BC3" s="3">
        <v>-1.5369999999999999</v>
      </c>
      <c r="BD3" s="3">
        <v>0.30299999999999999</v>
      </c>
      <c r="BE3" s="3">
        <v>-0.61099999999999999</v>
      </c>
      <c r="BF3" s="3">
        <v>-0.26700000000000002</v>
      </c>
      <c r="BG3" s="3">
        <v>0.34399999999999997</v>
      </c>
      <c r="BH3" s="3">
        <v>-1.6870000000000001</v>
      </c>
      <c r="BI3" s="3">
        <v>0.21</v>
      </c>
      <c r="BJ3" s="3">
        <v>-0.42099999999999999</v>
      </c>
      <c r="BK3" s="3">
        <v>-1.653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83B3-9544-2849-BADC-151B6B8D303A}">
  <dimension ref="A1:L102"/>
  <sheetViews>
    <sheetView workbookViewId="0">
      <selection activeCell="D9" sqref="D9"/>
    </sheetView>
  </sheetViews>
  <sheetFormatPr baseColWidth="10" defaultRowHeight="16" x14ac:dyDescent="0.2"/>
  <cols>
    <col min="1" max="1" width="13.5" customWidth="1"/>
    <col min="2" max="2" width="12.1640625" bestFit="1" customWidth="1"/>
    <col min="3" max="3" width="12.83203125" bestFit="1" customWidth="1"/>
    <col min="4" max="5" width="12.1640625" bestFit="1" customWidth="1"/>
    <col min="6" max="6" width="10.1640625" bestFit="1" customWidth="1"/>
    <col min="7" max="7" width="12.1640625" bestFit="1" customWidth="1"/>
    <col min="8" max="8" width="46.33203125" bestFit="1" customWidth="1"/>
    <col min="9" max="9" width="13" bestFit="1" customWidth="1"/>
    <col min="10" max="10" width="6.1640625" bestFit="1" customWidth="1"/>
    <col min="11" max="11" width="255.83203125" bestFit="1" customWidth="1"/>
    <col min="12" max="12" width="7.5" bestFit="1" customWidth="1"/>
  </cols>
  <sheetData>
    <row r="1" spans="1:12" x14ac:dyDescent="0.2">
      <c r="A1" s="2" t="s">
        <v>65</v>
      </c>
    </row>
    <row r="2" spans="1:12" x14ac:dyDescent="0.2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</row>
    <row r="3" spans="1:12" x14ac:dyDescent="0.2">
      <c r="A3">
        <v>0.30557584877070298</v>
      </c>
      <c r="B3">
        <v>0.49199999999999999</v>
      </c>
      <c r="C3">
        <v>0.99036506756030296</v>
      </c>
      <c r="D3">
        <v>0.70627053237121096</v>
      </c>
      <c r="E3">
        <v>1</v>
      </c>
      <c r="F3">
        <v>5183</v>
      </c>
      <c r="G3">
        <v>0.41206030150753797</v>
      </c>
      <c r="H3" t="s">
        <v>78</v>
      </c>
      <c r="I3" t="s">
        <v>79</v>
      </c>
      <c r="J3" t="b">
        <v>0</v>
      </c>
      <c r="K3" t="s">
        <v>80</v>
      </c>
      <c r="L3" t="s">
        <v>81</v>
      </c>
    </row>
    <row r="4" spans="1:12" x14ac:dyDescent="0.2">
      <c r="A4">
        <v>0.332572226120873</v>
      </c>
      <c r="B4">
        <v>0.152941176470588</v>
      </c>
      <c r="C4">
        <v>1.28359489433859</v>
      </c>
      <c r="D4">
        <v>0.443652922743975</v>
      </c>
      <c r="E4">
        <v>1</v>
      </c>
      <c r="F4">
        <v>4239</v>
      </c>
      <c r="G4">
        <v>0.37055837563451799</v>
      </c>
      <c r="H4" t="s">
        <v>82</v>
      </c>
      <c r="I4" t="s">
        <v>79</v>
      </c>
      <c r="J4" t="b">
        <v>0</v>
      </c>
      <c r="K4" t="s">
        <v>83</v>
      </c>
      <c r="L4" t="s">
        <v>81</v>
      </c>
    </row>
    <row r="5" spans="1:12" x14ac:dyDescent="0.2">
      <c r="A5">
        <v>0.38433744915495299</v>
      </c>
      <c r="B5">
        <v>0.119922630560928</v>
      </c>
      <c r="C5">
        <v>1.35636435320502</v>
      </c>
      <c r="D5">
        <v>0.39008994792488599</v>
      </c>
      <c r="E5">
        <v>1</v>
      </c>
      <c r="F5">
        <v>3690</v>
      </c>
      <c r="G5">
        <v>0.391891891891892</v>
      </c>
      <c r="H5" t="s">
        <v>84</v>
      </c>
      <c r="I5" t="s">
        <v>79</v>
      </c>
      <c r="J5" t="b">
        <v>0</v>
      </c>
      <c r="K5" t="s">
        <v>85</v>
      </c>
      <c r="L5" t="s">
        <v>81</v>
      </c>
    </row>
    <row r="6" spans="1:12" x14ac:dyDescent="0.2">
      <c r="A6">
        <v>0.44782658102297102</v>
      </c>
      <c r="B6">
        <f>0.0518962075848303</f>
        <v>5.1896207584830302E-2</v>
      </c>
      <c r="C6">
        <v>1.6058018527968001</v>
      </c>
      <c r="D6">
        <v>0.18251087716134301</v>
      </c>
      <c r="E6">
        <v>1</v>
      </c>
      <c r="F6">
        <v>2895</v>
      </c>
      <c r="G6">
        <v>0.32663316582914598</v>
      </c>
      <c r="H6" t="s">
        <v>86</v>
      </c>
      <c r="I6" t="s">
        <v>79</v>
      </c>
      <c r="J6" t="b">
        <v>0</v>
      </c>
      <c r="K6" t="s">
        <v>87</v>
      </c>
      <c r="L6" t="s">
        <v>81</v>
      </c>
    </row>
    <row r="7" spans="1:12" x14ac:dyDescent="0.2">
      <c r="A7">
        <v>0.266345717561771</v>
      </c>
      <c r="B7">
        <v>0.60869565217391297</v>
      </c>
      <c r="C7">
        <v>0.886776739215968</v>
      </c>
      <c r="D7">
        <v>0.79070012098258902</v>
      </c>
      <c r="E7">
        <v>1</v>
      </c>
      <c r="F7">
        <v>1274</v>
      </c>
      <c r="G7">
        <v>0.146341463414634</v>
      </c>
      <c r="H7" t="s">
        <v>88</v>
      </c>
      <c r="I7" t="s">
        <v>79</v>
      </c>
      <c r="J7" t="b">
        <v>0</v>
      </c>
      <c r="K7" t="s">
        <v>89</v>
      </c>
      <c r="L7" t="s">
        <v>81</v>
      </c>
    </row>
    <row r="8" spans="1:12" x14ac:dyDescent="0.2">
      <c r="A8">
        <v>-0.23648589730461</v>
      </c>
      <c r="B8">
        <v>0.75</v>
      </c>
      <c r="C8">
        <v>-0.76762720827229802</v>
      </c>
      <c r="D8">
        <v>0.87992860619827995</v>
      </c>
      <c r="E8">
        <v>1</v>
      </c>
      <c r="F8">
        <v>12666</v>
      </c>
      <c r="G8">
        <v>0.33333333333333298</v>
      </c>
      <c r="H8" t="s">
        <v>90</v>
      </c>
      <c r="I8" t="s">
        <v>79</v>
      </c>
      <c r="J8" t="b">
        <v>0</v>
      </c>
      <c r="K8" t="s">
        <v>91</v>
      </c>
      <c r="L8" t="s">
        <v>81</v>
      </c>
    </row>
    <row r="9" spans="1:12" x14ac:dyDescent="0.2">
      <c r="A9">
        <v>0.41687284526323098</v>
      </c>
      <c r="B9">
        <v>0.25145067698259199</v>
      </c>
      <c r="C9">
        <v>1.28875804062263</v>
      </c>
      <c r="D9">
        <v>0.443652922743975</v>
      </c>
      <c r="E9">
        <v>1</v>
      </c>
      <c r="F9">
        <v>5832</v>
      </c>
      <c r="G9">
        <v>0.55421686746987997</v>
      </c>
      <c r="H9" t="s">
        <v>92</v>
      </c>
      <c r="I9" t="s">
        <v>79</v>
      </c>
      <c r="J9" t="b">
        <v>0</v>
      </c>
      <c r="K9" t="s">
        <v>93</v>
      </c>
      <c r="L9" t="s">
        <v>81</v>
      </c>
    </row>
    <row r="10" spans="1:12" x14ac:dyDescent="0.2">
      <c r="A10">
        <v>0.32048415620520398</v>
      </c>
      <c r="B10">
        <v>0.37137330754351999</v>
      </c>
      <c r="C10">
        <v>1.0945531863418301</v>
      </c>
      <c r="D10">
        <v>0.59852329260898796</v>
      </c>
      <c r="E10">
        <v>1</v>
      </c>
      <c r="F10">
        <v>4172</v>
      </c>
      <c r="G10">
        <v>0.36912751677852401</v>
      </c>
      <c r="H10" t="s">
        <v>94</v>
      </c>
      <c r="I10" t="s">
        <v>79</v>
      </c>
      <c r="J10" t="b">
        <v>0</v>
      </c>
      <c r="K10" t="s">
        <v>95</v>
      </c>
      <c r="L10" t="s">
        <v>81</v>
      </c>
    </row>
    <row r="11" spans="1:12" x14ac:dyDescent="0.2">
      <c r="A11">
        <v>0.68866840906234505</v>
      </c>
      <c r="B11">
        <v>7.9522862823061605E-3</v>
      </c>
      <c r="C11">
        <v>1.9178095923321301</v>
      </c>
      <c r="D11">
        <v>7.23791489137868E-2</v>
      </c>
      <c r="E11">
        <v>0.39761431411530801</v>
      </c>
      <c r="F11">
        <v>2613</v>
      </c>
      <c r="G11">
        <v>0.60824742268041199</v>
      </c>
      <c r="H11" t="s">
        <v>96</v>
      </c>
      <c r="I11" t="s">
        <v>79</v>
      </c>
      <c r="J11" t="b">
        <v>0</v>
      </c>
      <c r="K11" t="s">
        <v>97</v>
      </c>
      <c r="L11" t="s">
        <v>81</v>
      </c>
    </row>
    <row r="12" spans="1:12" x14ac:dyDescent="0.2">
      <c r="A12">
        <v>-0.190264051292278</v>
      </c>
      <c r="B12">
        <v>0.81573498964803304</v>
      </c>
      <c r="C12">
        <v>-0.77284378704238099</v>
      </c>
      <c r="D12">
        <v>0.87992860619827995</v>
      </c>
      <c r="E12">
        <v>1</v>
      </c>
      <c r="F12">
        <v>14418</v>
      </c>
      <c r="G12">
        <v>0.22641509433962301</v>
      </c>
      <c r="H12" t="s">
        <v>98</v>
      </c>
      <c r="I12" t="s">
        <v>79</v>
      </c>
      <c r="J12" t="b">
        <v>0</v>
      </c>
      <c r="K12" t="s">
        <v>99</v>
      </c>
      <c r="L12" t="s">
        <v>81</v>
      </c>
    </row>
    <row r="13" spans="1:12" x14ac:dyDescent="0.2">
      <c r="A13">
        <v>0.28193602437416798</v>
      </c>
      <c r="B13">
        <v>0.52332657200811405</v>
      </c>
      <c r="C13">
        <v>0.94897118481208198</v>
      </c>
      <c r="D13">
        <v>0.71996761600263504</v>
      </c>
      <c r="E13">
        <v>1</v>
      </c>
      <c r="F13">
        <v>4704</v>
      </c>
      <c r="G13">
        <v>0.4375</v>
      </c>
      <c r="H13" t="s">
        <v>100</v>
      </c>
      <c r="I13" t="s">
        <v>79</v>
      </c>
      <c r="J13" t="b">
        <v>0</v>
      </c>
      <c r="K13" t="s">
        <v>101</v>
      </c>
      <c r="L13" t="s">
        <v>81</v>
      </c>
    </row>
    <row r="14" spans="1:12" x14ac:dyDescent="0.2">
      <c r="A14">
        <v>-0.168637134282454</v>
      </c>
      <c r="B14">
        <v>0.91022964509394599</v>
      </c>
      <c r="C14">
        <v>-0.66989848616765302</v>
      </c>
      <c r="D14">
        <v>0.87992860619827995</v>
      </c>
      <c r="E14">
        <v>1</v>
      </c>
      <c r="F14">
        <v>13306</v>
      </c>
      <c r="G14">
        <v>0.28140703517587901</v>
      </c>
      <c r="H14" t="s">
        <v>102</v>
      </c>
      <c r="I14" t="s">
        <v>79</v>
      </c>
      <c r="J14" t="b">
        <v>0</v>
      </c>
      <c r="K14" t="s">
        <v>103</v>
      </c>
      <c r="L14" t="s">
        <v>81</v>
      </c>
    </row>
    <row r="15" spans="1:12" x14ac:dyDescent="0.2">
      <c r="A15">
        <v>-0.53593469308459196</v>
      </c>
      <c r="B15">
        <v>1.0121457489878499E-2</v>
      </c>
      <c r="C15">
        <v>-1.93408426532237</v>
      </c>
      <c r="D15">
        <v>3.9428849586240503E-2</v>
      </c>
      <c r="E15">
        <v>0.50607287449392702</v>
      </c>
      <c r="F15">
        <v>14552</v>
      </c>
      <c r="G15">
        <v>0.49746192893400998</v>
      </c>
      <c r="H15" t="s">
        <v>104</v>
      </c>
      <c r="I15" t="s">
        <v>79</v>
      </c>
      <c r="J15" t="b">
        <v>0</v>
      </c>
      <c r="K15" t="s">
        <v>105</v>
      </c>
      <c r="L15" t="s">
        <v>81</v>
      </c>
    </row>
    <row r="16" spans="1:12" x14ac:dyDescent="0.2">
      <c r="A16">
        <v>-0.36919059503287799</v>
      </c>
      <c r="B16">
        <v>7.4626865671641798E-2</v>
      </c>
      <c r="C16">
        <v>-1.48466224871791</v>
      </c>
      <c r="D16">
        <v>0.70728541294823999</v>
      </c>
      <c r="E16">
        <v>1</v>
      </c>
      <c r="F16">
        <v>14725</v>
      </c>
      <c r="G16">
        <v>0.39500000000000002</v>
      </c>
      <c r="H16" t="s">
        <v>106</v>
      </c>
      <c r="I16" t="s">
        <v>79</v>
      </c>
      <c r="J16" t="b">
        <v>0</v>
      </c>
      <c r="K16" t="s">
        <v>107</v>
      </c>
      <c r="L16" t="s">
        <v>81</v>
      </c>
    </row>
    <row r="17" spans="1:12" x14ac:dyDescent="0.2">
      <c r="A17">
        <v>-0.17787857733752799</v>
      </c>
      <c r="B17">
        <v>0.92931392931392898</v>
      </c>
      <c r="C17">
        <v>-0.64914238197860896</v>
      </c>
      <c r="D17">
        <v>0.87992860619827995</v>
      </c>
      <c r="E17">
        <v>1</v>
      </c>
      <c r="F17">
        <v>13746</v>
      </c>
      <c r="G17">
        <v>0.25742574257425699</v>
      </c>
      <c r="H17" t="s">
        <v>108</v>
      </c>
      <c r="I17" t="s">
        <v>79</v>
      </c>
      <c r="J17" t="b">
        <v>0</v>
      </c>
      <c r="K17" t="s">
        <v>109</v>
      </c>
      <c r="L17" t="s">
        <v>81</v>
      </c>
    </row>
    <row r="18" spans="1:12" x14ac:dyDescent="0.2">
      <c r="A18">
        <v>-0.19614878750944201</v>
      </c>
      <c r="B18">
        <v>0.82186234817813797</v>
      </c>
      <c r="C18">
        <v>-0.71507316818852495</v>
      </c>
      <c r="D18">
        <v>0.87992860619827995</v>
      </c>
      <c r="E18">
        <v>1</v>
      </c>
      <c r="F18">
        <v>14310</v>
      </c>
      <c r="G18">
        <v>0.231958762886598</v>
      </c>
      <c r="H18" t="s">
        <v>110</v>
      </c>
      <c r="I18" t="s">
        <v>79</v>
      </c>
      <c r="J18" t="b">
        <v>0</v>
      </c>
      <c r="K18" t="s">
        <v>111</v>
      </c>
      <c r="L18" t="s">
        <v>81</v>
      </c>
    </row>
    <row r="19" spans="1:12" x14ac:dyDescent="0.2">
      <c r="A19">
        <v>-0.223420087659911</v>
      </c>
      <c r="B19">
        <v>0.72936660268714004</v>
      </c>
      <c r="C19">
        <v>-0.72258664184187305</v>
      </c>
      <c r="D19">
        <v>0.87992860619827995</v>
      </c>
      <c r="E19">
        <v>1</v>
      </c>
      <c r="F19">
        <v>15318</v>
      </c>
      <c r="G19">
        <v>0.1875</v>
      </c>
      <c r="H19" t="s">
        <v>112</v>
      </c>
      <c r="I19" t="s">
        <v>79</v>
      </c>
      <c r="J19" t="b">
        <v>0</v>
      </c>
      <c r="K19" t="s">
        <v>113</v>
      </c>
      <c r="L19" t="s">
        <v>81</v>
      </c>
    </row>
    <row r="20" spans="1:12" x14ac:dyDescent="0.2">
      <c r="A20">
        <v>0.35309569421023301</v>
      </c>
      <c r="B20">
        <v>0.60897435897435903</v>
      </c>
      <c r="C20">
        <v>0.85401965522009105</v>
      </c>
      <c r="D20">
        <v>0.79070012098258902</v>
      </c>
      <c r="E20">
        <v>1</v>
      </c>
      <c r="F20">
        <v>7112</v>
      </c>
      <c r="G20">
        <v>0.62886597938144295</v>
      </c>
      <c r="H20" t="s">
        <v>114</v>
      </c>
      <c r="I20" t="s">
        <v>79</v>
      </c>
      <c r="J20" t="b">
        <v>0</v>
      </c>
      <c r="K20" t="s">
        <v>115</v>
      </c>
      <c r="L20" t="s">
        <v>81</v>
      </c>
    </row>
    <row r="21" spans="1:12" x14ac:dyDescent="0.2">
      <c r="A21">
        <v>0.428271718348603</v>
      </c>
      <c r="B21">
        <v>0.37577002053388098</v>
      </c>
      <c r="C21">
        <v>1.16709703143497</v>
      </c>
      <c r="D21">
        <v>0.53422940897993998</v>
      </c>
      <c r="E21">
        <v>1</v>
      </c>
      <c r="F21">
        <v>5832</v>
      </c>
      <c r="G21">
        <v>0.56000000000000005</v>
      </c>
      <c r="H21" t="s">
        <v>116</v>
      </c>
      <c r="I21" t="s">
        <v>79</v>
      </c>
      <c r="J21" t="b">
        <v>0</v>
      </c>
      <c r="K21" t="s">
        <v>117</v>
      </c>
      <c r="L21" t="s">
        <v>81</v>
      </c>
    </row>
    <row r="22" spans="1:12" x14ac:dyDescent="0.2">
      <c r="A22">
        <v>0.216876560120742</v>
      </c>
      <c r="B22">
        <v>0.65116279069767402</v>
      </c>
      <c r="C22">
        <v>0.83776002876774402</v>
      </c>
      <c r="D22">
        <v>0.79070012098258902</v>
      </c>
      <c r="E22">
        <v>1</v>
      </c>
      <c r="F22">
        <v>4317</v>
      </c>
      <c r="G22">
        <v>0.27918781725888298</v>
      </c>
      <c r="H22" t="s">
        <v>118</v>
      </c>
      <c r="I22" t="s">
        <v>79</v>
      </c>
      <c r="J22" t="b">
        <v>0</v>
      </c>
      <c r="K22" t="s">
        <v>119</v>
      </c>
      <c r="L22" t="s">
        <v>81</v>
      </c>
    </row>
    <row r="23" spans="1:12" x14ac:dyDescent="0.2">
      <c r="A23">
        <v>-0.20247943263526999</v>
      </c>
      <c r="B23">
        <v>0.86051080550098202</v>
      </c>
      <c r="C23">
        <v>-0.72132047480746497</v>
      </c>
      <c r="D23">
        <v>0.87992860619827995</v>
      </c>
      <c r="E23">
        <v>1</v>
      </c>
      <c r="F23">
        <v>13406</v>
      </c>
      <c r="G23">
        <v>0.32558139534883701</v>
      </c>
      <c r="H23" t="s">
        <v>120</v>
      </c>
      <c r="I23" t="s">
        <v>79</v>
      </c>
      <c r="J23" t="b">
        <v>0</v>
      </c>
      <c r="K23" t="s">
        <v>121</v>
      </c>
      <c r="L23" t="s">
        <v>81</v>
      </c>
    </row>
    <row r="24" spans="1:12" x14ac:dyDescent="0.2">
      <c r="A24">
        <v>0.22723369879809299</v>
      </c>
      <c r="B24">
        <v>0.83232323232323202</v>
      </c>
      <c r="C24">
        <v>0.70963786967914799</v>
      </c>
      <c r="D24">
        <v>0.86796065435800296</v>
      </c>
      <c r="E24">
        <v>1</v>
      </c>
      <c r="F24">
        <v>2872</v>
      </c>
      <c r="G24">
        <v>0.22857142857142901</v>
      </c>
      <c r="H24" t="s">
        <v>122</v>
      </c>
      <c r="I24" t="s">
        <v>79</v>
      </c>
      <c r="J24" t="b">
        <v>0</v>
      </c>
      <c r="K24" t="s">
        <v>123</v>
      </c>
      <c r="L24" t="s">
        <v>81</v>
      </c>
    </row>
    <row r="25" spans="1:12" x14ac:dyDescent="0.2">
      <c r="A25">
        <v>0.26897785017317899</v>
      </c>
      <c r="B25">
        <v>0.50289017341040498</v>
      </c>
      <c r="C25">
        <v>0.97574360077176903</v>
      </c>
      <c r="D25">
        <v>0.70627053237121096</v>
      </c>
      <c r="E25">
        <v>1</v>
      </c>
      <c r="F25">
        <v>6309</v>
      </c>
      <c r="G25">
        <v>0.47938144329896898</v>
      </c>
      <c r="H25" t="s">
        <v>124</v>
      </c>
      <c r="I25" t="s">
        <v>79</v>
      </c>
      <c r="J25" t="b">
        <v>0</v>
      </c>
      <c r="K25" t="s">
        <v>125</v>
      </c>
      <c r="L25" t="s">
        <v>81</v>
      </c>
    </row>
    <row r="26" spans="1:12" x14ac:dyDescent="0.2">
      <c r="A26">
        <v>0.43951651020551002</v>
      </c>
      <c r="B26">
        <v>7.9766536964980497E-2</v>
      </c>
      <c r="C26">
        <v>1.5028994582720001</v>
      </c>
      <c r="D26">
        <v>0.23531639577086899</v>
      </c>
      <c r="E26">
        <v>1</v>
      </c>
      <c r="F26">
        <v>4101</v>
      </c>
      <c r="G26">
        <v>0.44247787610619499</v>
      </c>
      <c r="H26" t="s">
        <v>126</v>
      </c>
      <c r="I26" t="s">
        <v>79</v>
      </c>
      <c r="J26" t="b">
        <v>0</v>
      </c>
      <c r="K26" t="s">
        <v>127</v>
      </c>
      <c r="L26" t="s">
        <v>81</v>
      </c>
    </row>
    <row r="27" spans="1:12" x14ac:dyDescent="0.2">
      <c r="A27">
        <v>0.28441255505355001</v>
      </c>
      <c r="B27">
        <v>0.28174603174603202</v>
      </c>
      <c r="C27">
        <v>1.11614766371874</v>
      </c>
      <c r="D27">
        <v>0.59214840530920698</v>
      </c>
      <c r="E27">
        <v>1</v>
      </c>
      <c r="F27">
        <v>3172</v>
      </c>
      <c r="G27">
        <v>0.24509803921568599</v>
      </c>
      <c r="H27" t="s">
        <v>128</v>
      </c>
      <c r="I27" t="s">
        <v>79</v>
      </c>
      <c r="J27" t="b">
        <v>0</v>
      </c>
      <c r="K27" t="s">
        <v>129</v>
      </c>
      <c r="L27" t="s">
        <v>81</v>
      </c>
    </row>
    <row r="28" spans="1:12" x14ac:dyDescent="0.2">
      <c r="A28">
        <v>0.56469235922565397</v>
      </c>
      <c r="B28">
        <v>1.5473887814313299E-2</v>
      </c>
      <c r="C28">
        <v>1.84294074485466</v>
      </c>
      <c r="D28">
        <v>7.23791489137868E-2</v>
      </c>
      <c r="E28">
        <v>0.77369439071566704</v>
      </c>
      <c r="F28">
        <v>3605</v>
      </c>
      <c r="G28">
        <v>0.55050505050505005</v>
      </c>
      <c r="H28" t="s">
        <v>130</v>
      </c>
      <c r="I28" t="s">
        <v>79</v>
      </c>
      <c r="J28" t="b">
        <v>0</v>
      </c>
      <c r="K28" t="s">
        <v>131</v>
      </c>
      <c r="L28" t="s">
        <v>81</v>
      </c>
    </row>
    <row r="29" spans="1:12" x14ac:dyDescent="0.2">
      <c r="A29">
        <v>0.72541307587583204</v>
      </c>
      <c r="B29">
        <v>5.9405940594059398E-3</v>
      </c>
      <c r="C29">
        <v>1.8614990742955599</v>
      </c>
      <c r="D29">
        <v>7.23791489137868E-2</v>
      </c>
      <c r="E29">
        <v>0.29702970297029702</v>
      </c>
      <c r="F29">
        <v>2241</v>
      </c>
      <c r="G29">
        <v>0.658031088082902</v>
      </c>
      <c r="H29" t="s">
        <v>132</v>
      </c>
      <c r="I29" t="s">
        <v>79</v>
      </c>
      <c r="J29" t="b">
        <v>0</v>
      </c>
      <c r="K29" t="s">
        <v>133</v>
      </c>
      <c r="L29" t="s">
        <v>81</v>
      </c>
    </row>
    <row r="30" spans="1:12" x14ac:dyDescent="0.2">
      <c r="A30">
        <v>0.61637443533503999</v>
      </c>
      <c r="B30">
        <v>5.6390977443608999E-2</v>
      </c>
      <c r="C30">
        <v>1.69285243836956</v>
      </c>
      <c r="D30">
        <v>0.16159065804008199</v>
      </c>
      <c r="E30">
        <v>1</v>
      </c>
      <c r="F30">
        <v>4839</v>
      </c>
      <c r="G30">
        <v>0.65641025641025597</v>
      </c>
      <c r="H30" t="s">
        <v>134</v>
      </c>
      <c r="I30" t="s">
        <v>79</v>
      </c>
      <c r="J30" t="b">
        <v>0</v>
      </c>
      <c r="K30" t="s">
        <v>135</v>
      </c>
      <c r="L30" t="s">
        <v>81</v>
      </c>
    </row>
    <row r="31" spans="1:12" x14ac:dyDescent="0.2">
      <c r="A31">
        <v>0.66504464840798905</v>
      </c>
      <c r="B31">
        <v>3.7181996086105701E-2</v>
      </c>
      <c r="C31">
        <v>1.6749332776035299</v>
      </c>
      <c r="D31">
        <v>0.16159065804008199</v>
      </c>
      <c r="E31">
        <v>1</v>
      </c>
      <c r="F31">
        <v>4077</v>
      </c>
      <c r="G31">
        <v>0.72413793103448298</v>
      </c>
      <c r="H31" t="s">
        <v>136</v>
      </c>
      <c r="I31" t="s">
        <v>79</v>
      </c>
      <c r="J31" t="b">
        <v>0</v>
      </c>
      <c r="K31" t="s">
        <v>137</v>
      </c>
      <c r="L31" t="s">
        <v>81</v>
      </c>
    </row>
    <row r="32" spans="1:12" x14ac:dyDescent="0.2">
      <c r="A32">
        <v>0.18545409123262699</v>
      </c>
      <c r="B32">
        <v>0.89357429718875503</v>
      </c>
      <c r="C32">
        <v>0.50565438986678601</v>
      </c>
      <c r="D32">
        <v>0.96784756193782595</v>
      </c>
      <c r="E32">
        <v>1</v>
      </c>
      <c r="F32">
        <v>3604</v>
      </c>
      <c r="G32">
        <v>0.180904522613065</v>
      </c>
      <c r="H32" t="s">
        <v>138</v>
      </c>
      <c r="I32" t="s">
        <v>79</v>
      </c>
      <c r="J32" t="b">
        <v>0</v>
      </c>
      <c r="K32" t="s">
        <v>139</v>
      </c>
      <c r="L32" t="s">
        <v>81</v>
      </c>
    </row>
    <row r="33" spans="1:12" x14ac:dyDescent="0.2">
      <c r="A33">
        <v>0.38801867898049403</v>
      </c>
      <c r="B33">
        <v>0.26693227091633498</v>
      </c>
      <c r="C33">
        <v>1.2204859229789899</v>
      </c>
      <c r="D33">
        <v>0.47719741202461702</v>
      </c>
      <c r="E33">
        <v>1</v>
      </c>
      <c r="F33">
        <v>6230</v>
      </c>
      <c r="G33">
        <v>0.55612244897959195</v>
      </c>
      <c r="H33" t="s">
        <v>140</v>
      </c>
      <c r="I33" t="s">
        <v>79</v>
      </c>
      <c r="J33" t="b">
        <v>0</v>
      </c>
      <c r="K33" t="s">
        <v>141</v>
      </c>
      <c r="L33" t="s">
        <v>81</v>
      </c>
    </row>
    <row r="34" spans="1:12" x14ac:dyDescent="0.2">
      <c r="A34">
        <v>-0.210108442480507</v>
      </c>
      <c r="B34">
        <v>0.57818930041152305</v>
      </c>
      <c r="C34">
        <v>-0.90224017903108999</v>
      </c>
      <c r="D34">
        <v>0.87992860619827995</v>
      </c>
      <c r="E34">
        <v>1</v>
      </c>
      <c r="F34">
        <v>14343</v>
      </c>
      <c r="G34">
        <v>0.25</v>
      </c>
      <c r="H34" t="s">
        <v>142</v>
      </c>
      <c r="I34" t="s">
        <v>79</v>
      </c>
      <c r="J34" t="b">
        <v>0</v>
      </c>
      <c r="K34" t="s">
        <v>143</v>
      </c>
      <c r="L34" t="s">
        <v>81</v>
      </c>
    </row>
    <row r="35" spans="1:12" x14ac:dyDescent="0.2">
      <c r="A35">
        <v>-0.232221814621518</v>
      </c>
      <c r="B35">
        <v>0.57261410788381695</v>
      </c>
      <c r="C35">
        <v>-0.90687129870764804</v>
      </c>
      <c r="D35">
        <v>0.87992860619827995</v>
      </c>
      <c r="E35">
        <v>1</v>
      </c>
      <c r="F35">
        <v>13696</v>
      </c>
      <c r="G35">
        <v>0.33333333333333298</v>
      </c>
      <c r="H35" t="s">
        <v>144</v>
      </c>
      <c r="I35" t="s">
        <v>79</v>
      </c>
      <c r="J35" t="b">
        <v>0</v>
      </c>
      <c r="K35" t="s">
        <v>145</v>
      </c>
      <c r="L35" t="s">
        <v>81</v>
      </c>
    </row>
    <row r="36" spans="1:12" x14ac:dyDescent="0.2">
      <c r="A36">
        <v>0.267079974379139</v>
      </c>
      <c r="B36">
        <v>0.67058823529411804</v>
      </c>
      <c r="C36">
        <v>0.77264180454746101</v>
      </c>
      <c r="D36">
        <v>0.84330124664667805</v>
      </c>
      <c r="E36">
        <v>1</v>
      </c>
      <c r="F36">
        <v>4979</v>
      </c>
      <c r="G36">
        <v>0.37185929648241201</v>
      </c>
      <c r="H36" t="s">
        <v>146</v>
      </c>
      <c r="I36" t="s">
        <v>79</v>
      </c>
      <c r="J36" t="b">
        <v>0</v>
      </c>
      <c r="K36" t="s">
        <v>147</v>
      </c>
      <c r="L36" t="s">
        <v>81</v>
      </c>
    </row>
    <row r="37" spans="1:12" x14ac:dyDescent="0.2">
      <c r="A37">
        <v>0.39870344925965701</v>
      </c>
      <c r="B37">
        <v>4.7904191616766498E-2</v>
      </c>
      <c r="C37">
        <v>1.5232846959141699</v>
      </c>
      <c r="D37">
        <v>0.233268458611681</v>
      </c>
      <c r="E37">
        <v>1</v>
      </c>
      <c r="F37">
        <v>4819</v>
      </c>
      <c r="G37">
        <v>0.45454545454545497</v>
      </c>
      <c r="H37" t="s">
        <v>148</v>
      </c>
      <c r="I37" t="s">
        <v>79</v>
      </c>
      <c r="J37" t="b">
        <v>0</v>
      </c>
      <c r="K37" t="s">
        <v>149</v>
      </c>
      <c r="L37" t="s">
        <v>81</v>
      </c>
    </row>
    <row r="38" spans="1:12" x14ac:dyDescent="0.2">
      <c r="A38">
        <v>0.38859531979227302</v>
      </c>
      <c r="B38">
        <v>0.237354085603113</v>
      </c>
      <c r="C38">
        <v>1.2289982308879199</v>
      </c>
      <c r="D38">
        <v>0.47719741202461702</v>
      </c>
      <c r="E38">
        <v>1</v>
      </c>
      <c r="F38">
        <v>3734</v>
      </c>
      <c r="G38">
        <v>0.33333333333333298</v>
      </c>
      <c r="H38" t="s">
        <v>150</v>
      </c>
      <c r="I38" t="s">
        <v>79</v>
      </c>
      <c r="J38" t="b">
        <v>0</v>
      </c>
      <c r="K38" t="s">
        <v>151</v>
      </c>
      <c r="L38" t="s">
        <v>81</v>
      </c>
    </row>
    <row r="39" spans="1:12" x14ac:dyDescent="0.2">
      <c r="A39">
        <v>-0.28844913869212002</v>
      </c>
      <c r="B39">
        <v>0.17453798767967099</v>
      </c>
      <c r="C39">
        <v>-1.2134214734298601</v>
      </c>
      <c r="D39">
        <v>0.87992860619827995</v>
      </c>
      <c r="E39">
        <v>1</v>
      </c>
      <c r="F39">
        <v>15593</v>
      </c>
      <c r="G39">
        <v>0.22448979591836701</v>
      </c>
      <c r="H39" t="s">
        <v>152</v>
      </c>
      <c r="I39" t="s">
        <v>79</v>
      </c>
      <c r="J39" t="b">
        <v>0</v>
      </c>
      <c r="K39" t="s">
        <v>153</v>
      </c>
      <c r="L39" t="s">
        <v>81</v>
      </c>
    </row>
    <row r="40" spans="1:12" x14ac:dyDescent="0.2">
      <c r="A40">
        <v>0.40732472749847298</v>
      </c>
      <c r="B40">
        <v>1.37254901960784E-2</v>
      </c>
      <c r="C40">
        <v>1.6367545564626</v>
      </c>
      <c r="D40">
        <v>0.175477355215402</v>
      </c>
      <c r="E40">
        <v>0.68627450980392202</v>
      </c>
      <c r="F40">
        <v>3719</v>
      </c>
      <c r="G40">
        <v>0.37820512820512803</v>
      </c>
      <c r="H40" t="s">
        <v>154</v>
      </c>
      <c r="I40" t="s">
        <v>79</v>
      </c>
      <c r="J40" t="b">
        <v>0</v>
      </c>
      <c r="K40" t="s">
        <v>155</v>
      </c>
      <c r="L40" t="s">
        <v>81</v>
      </c>
    </row>
    <row r="41" spans="1:12" x14ac:dyDescent="0.2">
      <c r="A41">
        <v>-0.293358596132271</v>
      </c>
      <c r="B41">
        <v>0.47834645669291298</v>
      </c>
      <c r="C41">
        <v>-0.98941338092613196</v>
      </c>
      <c r="D41">
        <v>0.87992860619827995</v>
      </c>
      <c r="E41">
        <v>1</v>
      </c>
      <c r="F41">
        <v>13453</v>
      </c>
      <c r="G41">
        <v>0.34265734265734299</v>
      </c>
      <c r="H41" t="s">
        <v>156</v>
      </c>
      <c r="I41" t="s">
        <v>79</v>
      </c>
      <c r="J41" t="b">
        <v>0</v>
      </c>
      <c r="K41" t="s">
        <v>157</v>
      </c>
      <c r="L41" t="s">
        <v>81</v>
      </c>
    </row>
    <row r="42" spans="1:12" x14ac:dyDescent="0.2">
      <c r="A42">
        <v>0.18923888405809799</v>
      </c>
      <c r="B42">
        <v>0.932539682539683</v>
      </c>
      <c r="C42">
        <v>0.53948719838039405</v>
      </c>
      <c r="D42">
        <v>0.96784756193782595</v>
      </c>
      <c r="E42">
        <v>1</v>
      </c>
      <c r="F42">
        <v>3832</v>
      </c>
      <c r="G42">
        <v>0.20588235294117599</v>
      </c>
      <c r="H42" t="s">
        <v>158</v>
      </c>
      <c r="I42" t="s">
        <v>79</v>
      </c>
      <c r="J42" t="b">
        <v>0</v>
      </c>
      <c r="K42" t="s">
        <v>159</v>
      </c>
      <c r="L42" t="s">
        <v>81</v>
      </c>
    </row>
    <row r="43" spans="1:12" x14ac:dyDescent="0.2">
      <c r="A43">
        <v>-0.21052246929719601</v>
      </c>
      <c r="B43">
        <v>0.51195219123505997</v>
      </c>
      <c r="C43">
        <v>-0.96126925460565404</v>
      </c>
      <c r="D43">
        <v>0.87992860619827995</v>
      </c>
      <c r="E43">
        <v>1</v>
      </c>
      <c r="F43">
        <v>14291</v>
      </c>
      <c r="G43">
        <v>0.26595744680851102</v>
      </c>
      <c r="H43" t="s">
        <v>160</v>
      </c>
      <c r="I43" t="s">
        <v>79</v>
      </c>
      <c r="J43" t="b">
        <v>0</v>
      </c>
      <c r="K43" t="s">
        <v>161</v>
      </c>
      <c r="L43" t="s">
        <v>81</v>
      </c>
    </row>
    <row r="44" spans="1:12" x14ac:dyDescent="0.2">
      <c r="A44">
        <v>-0.20547137582580799</v>
      </c>
      <c r="B44">
        <v>0.81092436974789905</v>
      </c>
      <c r="C44">
        <v>-0.69727152104435897</v>
      </c>
      <c r="D44">
        <v>0.87992860619827995</v>
      </c>
      <c r="E44">
        <v>1</v>
      </c>
      <c r="F44">
        <v>14207</v>
      </c>
      <c r="G44">
        <v>0.22764227642276399</v>
      </c>
      <c r="H44" t="s">
        <v>162</v>
      </c>
      <c r="I44" t="s">
        <v>79</v>
      </c>
      <c r="J44" t="b">
        <v>0</v>
      </c>
      <c r="K44" t="s">
        <v>163</v>
      </c>
      <c r="L44" t="s">
        <v>81</v>
      </c>
    </row>
    <row r="45" spans="1:12" x14ac:dyDescent="0.2">
      <c r="A45">
        <v>0.26233868368011598</v>
      </c>
      <c r="B45">
        <v>0.44528301886792498</v>
      </c>
      <c r="C45">
        <v>1.0026911186498599</v>
      </c>
      <c r="D45">
        <v>0.70627053237121096</v>
      </c>
      <c r="E45">
        <v>1</v>
      </c>
      <c r="F45">
        <v>3605</v>
      </c>
      <c r="G45">
        <v>0.27179487179487199</v>
      </c>
      <c r="H45" t="s">
        <v>164</v>
      </c>
      <c r="I45" t="s">
        <v>79</v>
      </c>
      <c r="J45" t="b">
        <v>0</v>
      </c>
      <c r="K45" t="s">
        <v>165</v>
      </c>
      <c r="L45" t="s">
        <v>81</v>
      </c>
    </row>
    <row r="46" spans="1:12" x14ac:dyDescent="0.2">
      <c r="A46">
        <v>-0.34153203810772098</v>
      </c>
      <c r="B46">
        <v>6.2124248496994001E-2</v>
      </c>
      <c r="C46">
        <v>-1.4097290088168499</v>
      </c>
      <c r="D46">
        <v>0.70728541294823999</v>
      </c>
      <c r="E46">
        <v>1</v>
      </c>
      <c r="F46">
        <v>13657</v>
      </c>
      <c r="G46">
        <v>0.394495412844037</v>
      </c>
      <c r="H46" t="s">
        <v>166</v>
      </c>
      <c r="I46" t="s">
        <v>79</v>
      </c>
      <c r="J46" t="b">
        <v>0</v>
      </c>
      <c r="K46" t="s">
        <v>167</v>
      </c>
      <c r="L46" t="s">
        <v>81</v>
      </c>
    </row>
    <row r="47" spans="1:12" x14ac:dyDescent="0.2">
      <c r="A47">
        <v>-0.17802316223767201</v>
      </c>
      <c r="B47">
        <v>0.88693957115009703</v>
      </c>
      <c r="C47">
        <v>-0.74009997698348096</v>
      </c>
      <c r="D47">
        <v>0.87992860619827995</v>
      </c>
      <c r="E47">
        <v>1</v>
      </c>
      <c r="F47">
        <v>13605</v>
      </c>
      <c r="G47">
        <v>0.29411764705882398</v>
      </c>
      <c r="H47" t="s">
        <v>168</v>
      </c>
      <c r="I47" t="s">
        <v>79</v>
      </c>
      <c r="J47" t="b">
        <v>0</v>
      </c>
      <c r="K47" t="s">
        <v>169</v>
      </c>
      <c r="L47" t="s">
        <v>81</v>
      </c>
    </row>
    <row r="48" spans="1:12" x14ac:dyDescent="0.2">
      <c r="A48">
        <v>0.52080116169470902</v>
      </c>
      <c r="B48">
        <v>0.146341463414634</v>
      </c>
      <c r="C48">
        <v>1.44948091637358</v>
      </c>
      <c r="D48">
        <v>0.279684967076477</v>
      </c>
      <c r="E48">
        <v>1</v>
      </c>
      <c r="F48">
        <v>6601</v>
      </c>
      <c r="G48">
        <v>0.72774869109947604</v>
      </c>
      <c r="H48" t="s">
        <v>170</v>
      </c>
      <c r="I48" t="s">
        <v>79</v>
      </c>
      <c r="J48" t="b">
        <v>0</v>
      </c>
      <c r="K48" t="s">
        <v>171</v>
      </c>
      <c r="L48" t="s">
        <v>81</v>
      </c>
    </row>
    <row r="49" spans="1:12" x14ac:dyDescent="0.2">
      <c r="A49">
        <v>0.37381243695189798</v>
      </c>
      <c r="B49">
        <v>3.52250489236791E-2</v>
      </c>
      <c r="C49">
        <v>1.52321605567837</v>
      </c>
      <c r="D49">
        <v>0.233268458611681</v>
      </c>
      <c r="E49">
        <v>1</v>
      </c>
      <c r="F49">
        <v>2985</v>
      </c>
      <c r="G49">
        <v>0.29906542056074797</v>
      </c>
      <c r="H49" t="s">
        <v>172</v>
      </c>
      <c r="I49" t="s">
        <v>79</v>
      </c>
      <c r="J49" t="b">
        <v>0</v>
      </c>
      <c r="K49" t="s">
        <v>173</v>
      </c>
      <c r="L49" t="s">
        <v>81</v>
      </c>
    </row>
    <row r="50" spans="1:12" x14ac:dyDescent="0.2">
      <c r="A50">
        <v>0.21256175540139699</v>
      </c>
      <c r="B50">
        <v>0.73253493013972104</v>
      </c>
      <c r="C50">
        <v>0.74000652596614602</v>
      </c>
      <c r="D50">
        <v>0.85866803066827002</v>
      </c>
      <c r="E50">
        <v>1</v>
      </c>
      <c r="F50">
        <v>5065</v>
      </c>
      <c r="G50">
        <v>0.36734693877551</v>
      </c>
      <c r="H50" t="s">
        <v>174</v>
      </c>
      <c r="I50" t="s">
        <v>79</v>
      </c>
      <c r="J50" t="b">
        <v>0</v>
      </c>
      <c r="K50" t="s">
        <v>175</v>
      </c>
      <c r="L50" t="s">
        <v>81</v>
      </c>
    </row>
    <row r="51" spans="1:12" x14ac:dyDescent="0.2">
      <c r="A51">
        <v>0.19744739154808499</v>
      </c>
      <c r="B51">
        <v>0.73009708737864099</v>
      </c>
      <c r="C51">
        <v>0.82950186351820498</v>
      </c>
      <c r="D51">
        <v>0.79070012098258902</v>
      </c>
      <c r="E51">
        <v>1</v>
      </c>
      <c r="F51">
        <v>4536</v>
      </c>
      <c r="G51">
        <v>0.32960893854748602</v>
      </c>
      <c r="H51" t="s">
        <v>176</v>
      </c>
      <c r="I51" t="s">
        <v>79</v>
      </c>
      <c r="J51" t="b">
        <v>0</v>
      </c>
      <c r="K51" t="s">
        <v>177</v>
      </c>
      <c r="L51" t="s">
        <v>81</v>
      </c>
    </row>
    <row r="52" spans="1:12" x14ac:dyDescent="0.2">
      <c r="A52">
        <v>-0.22734501060165699</v>
      </c>
      <c r="B52">
        <v>0.76495726495726502</v>
      </c>
      <c r="C52">
        <v>-0.78620162502511304</v>
      </c>
      <c r="D52">
        <v>0.87992860619827995</v>
      </c>
      <c r="E52">
        <v>1</v>
      </c>
      <c r="F52">
        <v>10939</v>
      </c>
      <c r="G52">
        <v>0.47058823529411797</v>
      </c>
      <c r="H52" t="s">
        <v>178</v>
      </c>
      <c r="I52" t="s">
        <v>79</v>
      </c>
      <c r="J52" t="b">
        <v>0</v>
      </c>
      <c r="K52" t="s">
        <v>179</v>
      </c>
      <c r="L52" t="s">
        <v>81</v>
      </c>
    </row>
    <row r="53" spans="1:12" x14ac:dyDescent="0.2">
      <c r="A53">
        <v>0.317798075705649</v>
      </c>
      <c r="B53">
        <v>0.47145877378435502</v>
      </c>
      <c r="C53">
        <v>1.0040968009120801</v>
      </c>
      <c r="D53">
        <v>0.67525297141021501</v>
      </c>
      <c r="E53">
        <v>1</v>
      </c>
      <c r="F53">
        <v>4699</v>
      </c>
      <c r="G53">
        <v>0.38693467336683401</v>
      </c>
      <c r="H53" t="s">
        <v>78</v>
      </c>
      <c r="I53" t="s">
        <v>180</v>
      </c>
      <c r="J53" t="b">
        <v>0</v>
      </c>
      <c r="K53" t="s">
        <v>181</v>
      </c>
      <c r="L53" t="s">
        <v>81</v>
      </c>
    </row>
    <row r="54" spans="1:12" x14ac:dyDescent="0.2">
      <c r="A54">
        <v>0.30796818504725898</v>
      </c>
      <c r="B54">
        <v>0.24285714285714299</v>
      </c>
      <c r="C54">
        <v>1.1730070586385299</v>
      </c>
      <c r="D54">
        <v>0.53416910409657303</v>
      </c>
      <c r="E54">
        <v>1</v>
      </c>
      <c r="F54">
        <v>4053</v>
      </c>
      <c r="G54">
        <v>0.33502538071066001</v>
      </c>
      <c r="H54" t="s">
        <v>82</v>
      </c>
      <c r="I54" t="s">
        <v>180</v>
      </c>
      <c r="J54" t="b">
        <v>0</v>
      </c>
      <c r="K54" t="s">
        <v>182</v>
      </c>
      <c r="L54" t="s">
        <v>81</v>
      </c>
    </row>
    <row r="55" spans="1:12" x14ac:dyDescent="0.2">
      <c r="A55">
        <v>0.41009063781348298</v>
      </c>
      <c r="B55">
        <v>7.73930753564155E-2</v>
      </c>
      <c r="C55">
        <v>1.46289132068417</v>
      </c>
      <c r="D55">
        <v>0.293137074939195</v>
      </c>
      <c r="E55">
        <v>1</v>
      </c>
      <c r="F55">
        <v>2953</v>
      </c>
      <c r="G55">
        <v>0.36486486486486502</v>
      </c>
      <c r="H55" t="s">
        <v>84</v>
      </c>
      <c r="I55" t="s">
        <v>180</v>
      </c>
      <c r="J55" t="b">
        <v>0</v>
      </c>
      <c r="K55" t="s">
        <v>183</v>
      </c>
      <c r="L55" t="s">
        <v>81</v>
      </c>
    </row>
    <row r="56" spans="1:12" x14ac:dyDescent="0.2">
      <c r="A56">
        <v>0.43706754334871201</v>
      </c>
      <c r="B56">
        <v>7.3852295409181604E-2</v>
      </c>
      <c r="C56">
        <v>1.5446024885432901</v>
      </c>
      <c r="D56">
        <v>0.28350867330549301</v>
      </c>
      <c r="E56">
        <v>1</v>
      </c>
      <c r="F56">
        <v>3486</v>
      </c>
      <c r="G56">
        <v>0.34673366834170899</v>
      </c>
      <c r="H56" t="s">
        <v>86</v>
      </c>
      <c r="I56" t="s">
        <v>180</v>
      </c>
      <c r="J56" t="b">
        <v>0</v>
      </c>
      <c r="K56" t="s">
        <v>184</v>
      </c>
      <c r="L56" t="s">
        <v>81</v>
      </c>
    </row>
    <row r="57" spans="1:12" x14ac:dyDescent="0.2">
      <c r="A57">
        <v>0.29472784141275798</v>
      </c>
      <c r="B57">
        <v>0.41891891891891903</v>
      </c>
      <c r="C57">
        <v>1.01135077975984</v>
      </c>
      <c r="D57">
        <v>0.67525297141021501</v>
      </c>
      <c r="E57">
        <v>1</v>
      </c>
      <c r="F57">
        <v>1976</v>
      </c>
      <c r="G57">
        <v>0.19512195121951201</v>
      </c>
      <c r="H57" t="s">
        <v>88</v>
      </c>
      <c r="I57" t="s">
        <v>180</v>
      </c>
      <c r="J57" t="b">
        <v>0</v>
      </c>
      <c r="K57" t="s">
        <v>185</v>
      </c>
      <c r="L57" t="s">
        <v>81</v>
      </c>
    </row>
    <row r="58" spans="1:12" x14ac:dyDescent="0.2">
      <c r="A58">
        <v>-0.23736334090098299</v>
      </c>
      <c r="B58">
        <v>0.74493927125506099</v>
      </c>
      <c r="C58">
        <v>-0.78361705113082303</v>
      </c>
      <c r="D58">
        <v>0.926880777813197</v>
      </c>
      <c r="E58">
        <v>1</v>
      </c>
      <c r="F58">
        <v>12374</v>
      </c>
      <c r="G58">
        <v>0.37037037037037002</v>
      </c>
      <c r="H58" t="s">
        <v>90</v>
      </c>
      <c r="I58" t="s">
        <v>180</v>
      </c>
      <c r="J58" t="b">
        <v>0</v>
      </c>
      <c r="K58" t="s">
        <v>186</v>
      </c>
      <c r="L58" t="s">
        <v>81</v>
      </c>
    </row>
    <row r="59" spans="1:12" x14ac:dyDescent="0.2">
      <c r="A59">
        <v>0.44822354836510098</v>
      </c>
      <c r="B59">
        <v>0.21501014198783</v>
      </c>
      <c r="C59">
        <v>1.34778943982091</v>
      </c>
      <c r="D59">
        <v>0.36861548345647299</v>
      </c>
      <c r="E59">
        <v>1</v>
      </c>
      <c r="F59">
        <v>4699</v>
      </c>
      <c r="G59">
        <v>0.48192771084337299</v>
      </c>
      <c r="H59" t="s">
        <v>92</v>
      </c>
      <c r="I59" t="s">
        <v>180</v>
      </c>
      <c r="J59" t="b">
        <v>0</v>
      </c>
      <c r="K59" t="s">
        <v>187</v>
      </c>
      <c r="L59" t="s">
        <v>81</v>
      </c>
    </row>
    <row r="60" spans="1:12" x14ac:dyDescent="0.2">
      <c r="A60">
        <v>0.31296854163625198</v>
      </c>
      <c r="B60">
        <v>0.38932806324110703</v>
      </c>
      <c r="C60">
        <v>1.0721118424038201</v>
      </c>
      <c r="D60">
        <v>0.61757877522413296</v>
      </c>
      <c r="E60">
        <v>1</v>
      </c>
      <c r="F60">
        <v>4150</v>
      </c>
      <c r="G60">
        <v>0.355704697986577</v>
      </c>
      <c r="H60" t="s">
        <v>94</v>
      </c>
      <c r="I60" t="s">
        <v>180</v>
      </c>
      <c r="J60" t="b">
        <v>0</v>
      </c>
      <c r="K60" t="s">
        <v>188</v>
      </c>
      <c r="L60" t="s">
        <v>81</v>
      </c>
    </row>
    <row r="61" spans="1:12" x14ac:dyDescent="0.2">
      <c r="A61">
        <v>0.69770472628439095</v>
      </c>
      <c r="B61">
        <v>4.0983606557377103E-3</v>
      </c>
      <c r="C61">
        <v>1.9161468307046601</v>
      </c>
      <c r="D61">
        <v>0.10697076774815301</v>
      </c>
      <c r="E61">
        <v>0.204918032786885</v>
      </c>
      <c r="F61">
        <v>1997</v>
      </c>
      <c r="G61">
        <v>0.57216494845360799</v>
      </c>
      <c r="H61" t="s">
        <v>96</v>
      </c>
      <c r="I61" t="s">
        <v>180</v>
      </c>
      <c r="J61" t="b">
        <v>0</v>
      </c>
      <c r="K61" t="s">
        <v>189</v>
      </c>
      <c r="L61" t="s">
        <v>81</v>
      </c>
    </row>
    <row r="62" spans="1:12" x14ac:dyDescent="0.2">
      <c r="A62">
        <v>-0.17661364870249899</v>
      </c>
      <c r="B62">
        <v>0.89249492900608496</v>
      </c>
      <c r="C62">
        <v>-0.69935222782401196</v>
      </c>
      <c r="D62">
        <v>0.926880777813197</v>
      </c>
      <c r="E62">
        <v>1</v>
      </c>
      <c r="F62">
        <v>13815</v>
      </c>
      <c r="G62">
        <v>0.25157232704402499</v>
      </c>
      <c r="H62" t="s">
        <v>98</v>
      </c>
      <c r="I62" t="s">
        <v>180</v>
      </c>
      <c r="J62" t="b">
        <v>0</v>
      </c>
      <c r="K62" t="s">
        <v>190</v>
      </c>
      <c r="L62" t="s">
        <v>81</v>
      </c>
    </row>
    <row r="63" spans="1:12" x14ac:dyDescent="0.2">
      <c r="A63">
        <v>0.27179673250480502</v>
      </c>
      <c r="B63">
        <v>0.57768924302788804</v>
      </c>
      <c r="C63">
        <v>0.90200462226283495</v>
      </c>
      <c r="D63">
        <v>0.75482681081560099</v>
      </c>
      <c r="E63">
        <v>1</v>
      </c>
      <c r="F63">
        <v>2030</v>
      </c>
      <c r="G63">
        <v>0.25</v>
      </c>
      <c r="H63" t="s">
        <v>100</v>
      </c>
      <c r="I63" t="s">
        <v>180</v>
      </c>
      <c r="J63" t="b">
        <v>0</v>
      </c>
      <c r="K63" t="s">
        <v>191</v>
      </c>
      <c r="L63" t="s">
        <v>81</v>
      </c>
    </row>
    <row r="64" spans="1:12" x14ac:dyDescent="0.2">
      <c r="A64">
        <v>0.18936202414891001</v>
      </c>
      <c r="B64">
        <v>0.825147347740668</v>
      </c>
      <c r="C64">
        <v>0.73600971346519795</v>
      </c>
      <c r="D64">
        <v>0.85458341850889197</v>
      </c>
      <c r="E64">
        <v>1</v>
      </c>
      <c r="F64">
        <v>3961</v>
      </c>
      <c r="G64">
        <v>0.24120603015075401</v>
      </c>
      <c r="H64" t="s">
        <v>102</v>
      </c>
      <c r="I64" t="s">
        <v>180</v>
      </c>
      <c r="J64" t="b">
        <v>0</v>
      </c>
      <c r="K64" t="s">
        <v>192</v>
      </c>
      <c r="L64" t="s">
        <v>81</v>
      </c>
    </row>
    <row r="65" spans="1:12" x14ac:dyDescent="0.2">
      <c r="A65">
        <v>-0.54049765640941405</v>
      </c>
      <c r="B65">
        <v>8.0482897384305807E-3</v>
      </c>
      <c r="C65">
        <v>-1.9378679197087301</v>
      </c>
      <c r="D65">
        <v>2.7335033471469601E-2</v>
      </c>
      <c r="E65">
        <v>0.40241448692152898</v>
      </c>
      <c r="F65">
        <v>15086</v>
      </c>
      <c r="G65">
        <v>0.44670050761421298</v>
      </c>
      <c r="H65" t="s">
        <v>104</v>
      </c>
      <c r="I65" t="s">
        <v>180</v>
      </c>
      <c r="J65" t="b">
        <v>0</v>
      </c>
      <c r="K65" t="s">
        <v>193</v>
      </c>
      <c r="L65" t="s">
        <v>81</v>
      </c>
    </row>
    <row r="66" spans="1:12" x14ac:dyDescent="0.2">
      <c r="A66">
        <v>-0.37952823539260899</v>
      </c>
      <c r="B66">
        <v>8.0160320641282604E-2</v>
      </c>
      <c r="C66">
        <v>-1.5053865230665699</v>
      </c>
      <c r="D66">
        <v>0.52159706726171495</v>
      </c>
      <c r="E66">
        <v>1</v>
      </c>
      <c r="F66">
        <v>15206</v>
      </c>
      <c r="G66">
        <v>0.36499999999999999</v>
      </c>
      <c r="H66" t="s">
        <v>106</v>
      </c>
      <c r="I66" t="s">
        <v>180</v>
      </c>
      <c r="J66" t="b">
        <v>0</v>
      </c>
      <c r="K66" t="s">
        <v>194</v>
      </c>
      <c r="L66" t="s">
        <v>81</v>
      </c>
    </row>
    <row r="67" spans="1:12" x14ac:dyDescent="0.2">
      <c r="A67">
        <v>0.17365355818324801</v>
      </c>
      <c r="B67">
        <v>0.955078125</v>
      </c>
      <c r="C67">
        <v>0.63540931027830805</v>
      </c>
      <c r="D67">
        <v>0.94130874322102798</v>
      </c>
      <c r="E67">
        <v>1</v>
      </c>
      <c r="F67">
        <v>4032</v>
      </c>
      <c r="G67">
        <v>0.24752475247524799</v>
      </c>
      <c r="H67" t="s">
        <v>108</v>
      </c>
      <c r="I67" t="s">
        <v>180</v>
      </c>
      <c r="J67" t="b">
        <v>0</v>
      </c>
      <c r="K67" t="s">
        <v>195</v>
      </c>
      <c r="L67" t="s">
        <v>81</v>
      </c>
    </row>
    <row r="68" spans="1:12" x14ac:dyDescent="0.2">
      <c r="A68">
        <v>-0.21683659705476999</v>
      </c>
      <c r="B68">
        <v>0.73673469387755097</v>
      </c>
      <c r="C68">
        <v>-0.76939812480450398</v>
      </c>
      <c r="D68">
        <v>0.926880777813197</v>
      </c>
      <c r="E68">
        <v>1</v>
      </c>
      <c r="F68">
        <v>14466</v>
      </c>
      <c r="G68">
        <v>0.22680412371134001</v>
      </c>
      <c r="H68" t="s">
        <v>110</v>
      </c>
      <c r="I68" t="s">
        <v>180</v>
      </c>
      <c r="J68" t="b">
        <v>0</v>
      </c>
      <c r="K68" t="s">
        <v>196</v>
      </c>
      <c r="L68" t="s">
        <v>81</v>
      </c>
    </row>
    <row r="69" spans="1:12" x14ac:dyDescent="0.2">
      <c r="A69">
        <v>-0.17893716062397999</v>
      </c>
      <c r="B69">
        <v>0.90836653386454203</v>
      </c>
      <c r="C69">
        <v>-0.58874052877951999</v>
      </c>
      <c r="D69">
        <v>0.926880777813197</v>
      </c>
      <c r="E69">
        <v>1</v>
      </c>
      <c r="F69">
        <v>15713</v>
      </c>
      <c r="G69">
        <v>0.14583333333333301</v>
      </c>
      <c r="H69" t="s">
        <v>112</v>
      </c>
      <c r="I69" t="s">
        <v>180</v>
      </c>
      <c r="J69" t="b">
        <v>0</v>
      </c>
      <c r="K69" t="s">
        <v>197</v>
      </c>
      <c r="L69" t="s">
        <v>81</v>
      </c>
    </row>
    <row r="70" spans="1:12" x14ac:dyDescent="0.2">
      <c r="A70">
        <v>0.43491787923216002</v>
      </c>
      <c r="B70">
        <v>0.43145161290322598</v>
      </c>
      <c r="C70">
        <v>1.0878778355398999</v>
      </c>
      <c r="D70">
        <v>0.61757877522413296</v>
      </c>
      <c r="E70">
        <v>1</v>
      </c>
      <c r="F70">
        <v>6348</v>
      </c>
      <c r="G70">
        <v>0.61855670103092797</v>
      </c>
      <c r="H70" t="s">
        <v>114</v>
      </c>
      <c r="I70" t="s">
        <v>180</v>
      </c>
      <c r="J70" t="b">
        <v>0</v>
      </c>
      <c r="K70" t="s">
        <v>198</v>
      </c>
      <c r="L70" t="s">
        <v>81</v>
      </c>
    </row>
    <row r="71" spans="1:12" x14ac:dyDescent="0.2">
      <c r="A71">
        <v>0.50920701943721203</v>
      </c>
      <c r="B71">
        <v>0.188</v>
      </c>
      <c r="C71">
        <v>1.4253369434902099</v>
      </c>
      <c r="D71">
        <v>0.293137074939195</v>
      </c>
      <c r="E71">
        <v>1</v>
      </c>
      <c r="F71">
        <v>5947</v>
      </c>
      <c r="G71">
        <v>0.66</v>
      </c>
      <c r="H71" t="s">
        <v>116</v>
      </c>
      <c r="I71" t="s">
        <v>180</v>
      </c>
      <c r="J71" t="b">
        <v>0</v>
      </c>
      <c r="K71" t="s">
        <v>199</v>
      </c>
      <c r="L71" t="s">
        <v>81</v>
      </c>
    </row>
    <row r="72" spans="1:12" x14ac:dyDescent="0.2">
      <c r="A72">
        <v>0.191262456287837</v>
      </c>
      <c r="B72">
        <v>0.82456140350877205</v>
      </c>
      <c r="C72">
        <v>0.73358549322495603</v>
      </c>
      <c r="D72">
        <v>0.85458341850889197</v>
      </c>
      <c r="E72">
        <v>1</v>
      </c>
      <c r="F72">
        <v>4736</v>
      </c>
      <c r="G72">
        <v>0.294416243654822</v>
      </c>
      <c r="H72" t="s">
        <v>118</v>
      </c>
      <c r="I72" t="s">
        <v>180</v>
      </c>
      <c r="J72" t="b">
        <v>0</v>
      </c>
      <c r="K72" t="s">
        <v>200</v>
      </c>
      <c r="L72" t="s">
        <v>81</v>
      </c>
    </row>
    <row r="73" spans="1:12" x14ac:dyDescent="0.2">
      <c r="A73">
        <v>-0.20174310810037299</v>
      </c>
      <c r="B73">
        <v>0.87525562372188104</v>
      </c>
      <c r="C73">
        <v>-0.71171599625250404</v>
      </c>
      <c r="D73">
        <v>0.926880777813197</v>
      </c>
      <c r="E73">
        <v>1</v>
      </c>
      <c r="F73">
        <v>13513</v>
      </c>
      <c r="G73">
        <v>0.30232558139534899</v>
      </c>
      <c r="H73" t="s">
        <v>120</v>
      </c>
      <c r="I73" t="s">
        <v>180</v>
      </c>
      <c r="J73" t="b">
        <v>0</v>
      </c>
      <c r="K73" t="s">
        <v>201</v>
      </c>
      <c r="L73" t="s">
        <v>81</v>
      </c>
    </row>
    <row r="74" spans="1:12" x14ac:dyDescent="0.2">
      <c r="A74">
        <v>0.261594164634394</v>
      </c>
      <c r="B74">
        <v>0.70422535211267601</v>
      </c>
      <c r="C74">
        <v>0.81117455094522894</v>
      </c>
      <c r="D74">
        <v>0.824156761965949</v>
      </c>
      <c r="E74">
        <v>1</v>
      </c>
      <c r="F74">
        <v>1570</v>
      </c>
      <c r="G74">
        <v>0.2</v>
      </c>
      <c r="H74" t="s">
        <v>122</v>
      </c>
      <c r="I74" t="s">
        <v>180</v>
      </c>
      <c r="J74" t="b">
        <v>0</v>
      </c>
      <c r="K74" t="s">
        <v>202</v>
      </c>
      <c r="L74" t="s">
        <v>81</v>
      </c>
    </row>
    <row r="75" spans="1:12" x14ac:dyDescent="0.2">
      <c r="A75">
        <v>0.33126998839505101</v>
      </c>
      <c r="B75">
        <v>0.30739299610894899</v>
      </c>
      <c r="C75">
        <v>1.1738225026619</v>
      </c>
      <c r="D75">
        <v>0.53416910409657303</v>
      </c>
      <c r="E75">
        <v>1</v>
      </c>
      <c r="F75">
        <v>4946</v>
      </c>
      <c r="G75">
        <v>0.41752577319587603</v>
      </c>
      <c r="H75" t="s">
        <v>124</v>
      </c>
      <c r="I75" t="s">
        <v>180</v>
      </c>
      <c r="J75" t="b">
        <v>0</v>
      </c>
      <c r="K75" t="s">
        <v>203</v>
      </c>
      <c r="L75" t="s">
        <v>81</v>
      </c>
    </row>
    <row r="76" spans="1:12" x14ac:dyDescent="0.2">
      <c r="A76">
        <v>0.431640283837257</v>
      </c>
      <c r="B76">
        <v>0.130165289256198</v>
      </c>
      <c r="C76">
        <v>1.4331282264684999</v>
      </c>
      <c r="D76">
        <v>0.293137074939195</v>
      </c>
      <c r="E76">
        <v>1</v>
      </c>
      <c r="F76">
        <v>2617</v>
      </c>
      <c r="G76">
        <v>0.32743362831858402</v>
      </c>
      <c r="H76" t="s">
        <v>126</v>
      </c>
      <c r="I76" t="s">
        <v>180</v>
      </c>
      <c r="J76" t="b">
        <v>0</v>
      </c>
      <c r="K76" t="s">
        <v>204</v>
      </c>
      <c r="L76" t="s">
        <v>81</v>
      </c>
    </row>
    <row r="77" spans="1:12" x14ac:dyDescent="0.2">
      <c r="A77">
        <v>0.31394789276719398</v>
      </c>
      <c r="B77">
        <v>0.16837782340862401</v>
      </c>
      <c r="C77">
        <v>1.24982837386755</v>
      </c>
      <c r="D77">
        <v>0.46716804293191699</v>
      </c>
      <c r="E77">
        <v>1</v>
      </c>
      <c r="F77">
        <v>3823</v>
      </c>
      <c r="G77">
        <v>0.30392156862745101</v>
      </c>
      <c r="H77" t="s">
        <v>128</v>
      </c>
      <c r="I77" t="s">
        <v>180</v>
      </c>
      <c r="J77" t="b">
        <v>0</v>
      </c>
      <c r="K77" t="s">
        <v>205</v>
      </c>
      <c r="L77" t="s">
        <v>81</v>
      </c>
    </row>
    <row r="78" spans="1:12" x14ac:dyDescent="0.2">
      <c r="A78">
        <v>0.584021624435625</v>
      </c>
      <c r="B78">
        <v>1.40280561122244E-2</v>
      </c>
      <c r="C78">
        <v>1.84223613151193</v>
      </c>
      <c r="D78">
        <v>0.115162222936075</v>
      </c>
      <c r="E78">
        <v>0.70140280561122204</v>
      </c>
      <c r="F78">
        <v>2755</v>
      </c>
      <c r="G78">
        <v>0.49494949494949497</v>
      </c>
      <c r="H78" t="s">
        <v>130</v>
      </c>
      <c r="I78" t="s">
        <v>180</v>
      </c>
      <c r="J78" t="b">
        <v>0</v>
      </c>
      <c r="K78" t="s">
        <v>206</v>
      </c>
      <c r="L78" t="s">
        <v>81</v>
      </c>
    </row>
    <row r="79" spans="1:12" x14ac:dyDescent="0.2">
      <c r="A79">
        <v>0.72533194111953503</v>
      </c>
      <c r="B79">
        <v>1.26050420168067E-2</v>
      </c>
      <c r="C79">
        <v>1.7976860244877699</v>
      </c>
      <c r="D79">
        <v>0.115162222936075</v>
      </c>
      <c r="E79">
        <v>0.630252100840336</v>
      </c>
      <c r="F79">
        <v>2002</v>
      </c>
      <c r="G79">
        <v>0.62694300518134705</v>
      </c>
      <c r="H79" t="s">
        <v>132</v>
      </c>
      <c r="I79" t="s">
        <v>180</v>
      </c>
      <c r="J79" t="b">
        <v>0</v>
      </c>
      <c r="K79" t="s">
        <v>207</v>
      </c>
      <c r="L79" t="s">
        <v>81</v>
      </c>
    </row>
    <row r="80" spans="1:12" x14ac:dyDescent="0.2">
      <c r="A80">
        <v>0.63017267910874297</v>
      </c>
      <c r="B80">
        <v>5.90631364562118E-2</v>
      </c>
      <c r="C80">
        <v>1.6801117408531101</v>
      </c>
      <c r="D80">
        <v>0.23598618695791801</v>
      </c>
      <c r="E80">
        <v>1</v>
      </c>
      <c r="F80">
        <v>4591</v>
      </c>
      <c r="G80">
        <v>0.65128205128205097</v>
      </c>
      <c r="H80" t="s">
        <v>134</v>
      </c>
      <c r="I80" t="s">
        <v>180</v>
      </c>
      <c r="J80" t="b">
        <v>0</v>
      </c>
      <c r="K80" t="s">
        <v>208</v>
      </c>
      <c r="L80" t="s">
        <v>81</v>
      </c>
    </row>
    <row r="81" spans="1:12" x14ac:dyDescent="0.2">
      <c r="A81">
        <v>0.63986753091716597</v>
      </c>
      <c r="B81">
        <v>6.9672131147541005E-2</v>
      </c>
      <c r="C81">
        <v>1.5878860405664199</v>
      </c>
      <c r="D81">
        <v>0.28236427883071002</v>
      </c>
      <c r="E81">
        <v>1</v>
      </c>
      <c r="F81">
        <v>5027</v>
      </c>
      <c r="G81">
        <v>0.75862068965517204</v>
      </c>
      <c r="H81" t="s">
        <v>136</v>
      </c>
      <c r="I81" t="s">
        <v>180</v>
      </c>
      <c r="J81" t="b">
        <v>0</v>
      </c>
      <c r="K81" t="s">
        <v>209</v>
      </c>
      <c r="L81" t="s">
        <v>81</v>
      </c>
    </row>
    <row r="82" spans="1:12" x14ac:dyDescent="0.2">
      <c r="A82">
        <v>0.17274464113120899</v>
      </c>
      <c r="B82">
        <v>0.89860834990059602</v>
      </c>
      <c r="C82">
        <v>0.48592028191014802</v>
      </c>
      <c r="D82">
        <v>0.97249437841310604</v>
      </c>
      <c r="E82">
        <v>1</v>
      </c>
      <c r="F82">
        <v>2725</v>
      </c>
      <c r="G82">
        <v>0.14572864321608001</v>
      </c>
      <c r="H82" t="s">
        <v>138</v>
      </c>
      <c r="I82" t="s">
        <v>180</v>
      </c>
      <c r="J82" t="b">
        <v>0</v>
      </c>
      <c r="K82" t="s">
        <v>210</v>
      </c>
      <c r="L82" t="s">
        <v>81</v>
      </c>
    </row>
    <row r="83" spans="1:12" x14ac:dyDescent="0.2">
      <c r="A83">
        <v>0.41044518760735099</v>
      </c>
      <c r="B83">
        <v>0.25406504065040703</v>
      </c>
      <c r="C83">
        <v>1.2738678007815001</v>
      </c>
      <c r="D83">
        <v>0.45543888531962701</v>
      </c>
      <c r="E83">
        <v>1</v>
      </c>
      <c r="F83">
        <v>5945</v>
      </c>
      <c r="G83">
        <v>0.56122448979591799</v>
      </c>
      <c r="H83" t="s">
        <v>140</v>
      </c>
      <c r="I83" t="s">
        <v>180</v>
      </c>
      <c r="J83" t="b">
        <v>0</v>
      </c>
      <c r="K83" t="s">
        <v>211</v>
      </c>
      <c r="L83" t="s">
        <v>81</v>
      </c>
    </row>
    <row r="84" spans="1:12" x14ac:dyDescent="0.2">
      <c r="A84">
        <v>-0.17689202206139201</v>
      </c>
      <c r="B84">
        <v>0.87704918032786905</v>
      </c>
      <c r="C84">
        <v>-0.73525026716328501</v>
      </c>
      <c r="D84">
        <v>0.926880777813197</v>
      </c>
      <c r="E84">
        <v>1</v>
      </c>
      <c r="F84">
        <v>13963</v>
      </c>
      <c r="G84">
        <v>0.26063829787234</v>
      </c>
      <c r="H84" t="s">
        <v>142</v>
      </c>
      <c r="I84" t="s">
        <v>180</v>
      </c>
      <c r="J84" t="b">
        <v>0</v>
      </c>
      <c r="K84" t="s">
        <v>212</v>
      </c>
      <c r="L84" t="s">
        <v>81</v>
      </c>
    </row>
    <row r="85" spans="1:12" x14ac:dyDescent="0.2">
      <c r="A85">
        <v>0.228231941462094</v>
      </c>
      <c r="B85">
        <v>0.62795275590551203</v>
      </c>
      <c r="C85">
        <v>0.87398015006069996</v>
      </c>
      <c r="D85">
        <v>0.75482681081560099</v>
      </c>
      <c r="E85">
        <v>1</v>
      </c>
      <c r="F85">
        <v>3357</v>
      </c>
      <c r="G85">
        <v>0.26143790849673199</v>
      </c>
      <c r="H85" t="s">
        <v>144</v>
      </c>
      <c r="I85" t="s">
        <v>180</v>
      </c>
      <c r="J85" t="b">
        <v>0</v>
      </c>
      <c r="K85" t="s">
        <v>213</v>
      </c>
      <c r="L85" t="s">
        <v>81</v>
      </c>
    </row>
    <row r="86" spans="1:12" x14ac:dyDescent="0.2">
      <c r="A86">
        <v>0.32088513559134302</v>
      </c>
      <c r="B86">
        <v>0.52436647173489304</v>
      </c>
      <c r="C86">
        <v>0.930695634191118</v>
      </c>
      <c r="D86">
        <v>0.75482681081560099</v>
      </c>
      <c r="E86">
        <v>1</v>
      </c>
      <c r="F86">
        <v>5174</v>
      </c>
      <c r="G86">
        <v>0.41206030150753797</v>
      </c>
      <c r="H86" t="s">
        <v>146</v>
      </c>
      <c r="I86" t="s">
        <v>180</v>
      </c>
      <c r="J86" t="b">
        <v>0</v>
      </c>
      <c r="K86" t="s">
        <v>214</v>
      </c>
      <c r="L86" t="s">
        <v>81</v>
      </c>
    </row>
    <row r="87" spans="1:12" x14ac:dyDescent="0.2">
      <c r="A87">
        <v>0.39663398099753</v>
      </c>
      <c r="B87">
        <v>4.96031746031746E-2</v>
      </c>
      <c r="C87">
        <v>1.5146586968320701</v>
      </c>
      <c r="D87">
        <v>0.28477353035656899</v>
      </c>
      <c r="E87">
        <v>1</v>
      </c>
      <c r="F87">
        <v>3524</v>
      </c>
      <c r="G87">
        <v>0.35858585858585901</v>
      </c>
      <c r="H87" t="s">
        <v>148</v>
      </c>
      <c r="I87" t="s">
        <v>180</v>
      </c>
      <c r="J87" t="b">
        <v>0</v>
      </c>
      <c r="K87" t="s">
        <v>215</v>
      </c>
      <c r="L87" t="s">
        <v>81</v>
      </c>
    </row>
    <row r="88" spans="1:12" x14ac:dyDescent="0.2">
      <c r="A88">
        <v>0.44429920815323198</v>
      </c>
      <c r="B88">
        <v>0.102119460500963</v>
      </c>
      <c r="C88">
        <v>1.4184149724322099</v>
      </c>
      <c r="D88">
        <v>0.293137074939195</v>
      </c>
      <c r="E88">
        <v>1</v>
      </c>
      <c r="F88">
        <v>3266</v>
      </c>
      <c r="G88">
        <v>0.33333333333333298</v>
      </c>
      <c r="H88" t="s">
        <v>150</v>
      </c>
      <c r="I88" t="s">
        <v>180</v>
      </c>
      <c r="J88" t="b">
        <v>0</v>
      </c>
      <c r="K88" t="s">
        <v>216</v>
      </c>
      <c r="L88" t="s">
        <v>81</v>
      </c>
    </row>
    <row r="89" spans="1:12" x14ac:dyDescent="0.2">
      <c r="A89">
        <v>-0.247249093225342</v>
      </c>
      <c r="B89">
        <v>0.399217221135029</v>
      </c>
      <c r="C89">
        <v>-1.03476359614678</v>
      </c>
      <c r="D89">
        <v>0.926880777813197</v>
      </c>
      <c r="E89">
        <v>1</v>
      </c>
      <c r="F89">
        <v>15168</v>
      </c>
      <c r="G89">
        <v>0.214285714285714</v>
      </c>
      <c r="H89" t="s">
        <v>152</v>
      </c>
      <c r="I89" t="s">
        <v>180</v>
      </c>
      <c r="J89" t="b">
        <v>0</v>
      </c>
      <c r="K89" t="s">
        <v>217</v>
      </c>
      <c r="L89" t="s">
        <v>81</v>
      </c>
    </row>
    <row r="90" spans="1:12" x14ac:dyDescent="0.2">
      <c r="A90">
        <v>0.385368447576733</v>
      </c>
      <c r="B90">
        <v>2.2267206477732799E-2</v>
      </c>
      <c r="C90">
        <v>1.5356963868072599</v>
      </c>
      <c r="D90">
        <v>0.28350867330549301</v>
      </c>
      <c r="E90">
        <v>1</v>
      </c>
      <c r="F90">
        <v>2785</v>
      </c>
      <c r="G90">
        <v>0.30769230769230799</v>
      </c>
      <c r="H90" t="s">
        <v>154</v>
      </c>
      <c r="I90" t="s">
        <v>180</v>
      </c>
      <c r="J90" t="b">
        <v>0</v>
      </c>
      <c r="K90" t="s">
        <v>218</v>
      </c>
      <c r="L90" t="s">
        <v>81</v>
      </c>
    </row>
    <row r="91" spans="1:12" x14ac:dyDescent="0.2">
      <c r="A91">
        <v>-0.29269374551860899</v>
      </c>
      <c r="B91">
        <v>0.46076458752515098</v>
      </c>
      <c r="C91">
        <v>-0.99128822690587104</v>
      </c>
      <c r="D91">
        <v>0.926880777813197</v>
      </c>
      <c r="E91">
        <v>1</v>
      </c>
      <c r="F91">
        <v>11458</v>
      </c>
      <c r="G91">
        <v>0.51048951048951097</v>
      </c>
      <c r="H91" t="s">
        <v>156</v>
      </c>
      <c r="I91" t="s">
        <v>180</v>
      </c>
      <c r="J91" t="b">
        <v>0</v>
      </c>
      <c r="K91" t="s">
        <v>219</v>
      </c>
      <c r="L91" t="s">
        <v>81</v>
      </c>
    </row>
    <row r="92" spans="1:12" x14ac:dyDescent="0.2">
      <c r="A92">
        <v>0.210576218262994</v>
      </c>
      <c r="B92">
        <v>0.88306451612903203</v>
      </c>
      <c r="C92">
        <v>0.60101381689217703</v>
      </c>
      <c r="D92">
        <v>0.94332522601073798</v>
      </c>
      <c r="E92">
        <v>1</v>
      </c>
      <c r="F92">
        <v>2908</v>
      </c>
      <c r="G92">
        <v>0.17647058823529399</v>
      </c>
      <c r="H92" t="s">
        <v>158</v>
      </c>
      <c r="I92" t="s">
        <v>180</v>
      </c>
      <c r="J92" t="b">
        <v>0</v>
      </c>
      <c r="K92" t="s">
        <v>220</v>
      </c>
      <c r="L92" t="s">
        <v>81</v>
      </c>
    </row>
    <row r="93" spans="1:12" x14ac:dyDescent="0.2">
      <c r="A93">
        <v>-0.208306043678571</v>
      </c>
      <c r="B93">
        <v>0.55226824457593704</v>
      </c>
      <c r="C93">
        <v>-0.94936783820625104</v>
      </c>
      <c r="D93">
        <v>0.926880777813197</v>
      </c>
      <c r="E93">
        <v>1</v>
      </c>
      <c r="F93">
        <v>14719</v>
      </c>
      <c r="G93">
        <v>0.23404255319148901</v>
      </c>
      <c r="H93" t="s">
        <v>160</v>
      </c>
      <c r="I93" t="s">
        <v>180</v>
      </c>
      <c r="J93" t="b">
        <v>0</v>
      </c>
      <c r="K93" t="s">
        <v>221</v>
      </c>
      <c r="L93" t="s">
        <v>81</v>
      </c>
    </row>
    <row r="94" spans="1:12" x14ac:dyDescent="0.2">
      <c r="A94">
        <v>-0.17885170070781201</v>
      </c>
      <c r="B94">
        <v>0.91446028513238298</v>
      </c>
      <c r="C94">
        <v>-0.59659700714943198</v>
      </c>
      <c r="D94">
        <v>0.926880777813197</v>
      </c>
      <c r="E94">
        <v>1</v>
      </c>
      <c r="F94">
        <v>14135</v>
      </c>
      <c r="G94">
        <v>0.219512195121951</v>
      </c>
      <c r="H94" t="s">
        <v>162</v>
      </c>
      <c r="I94" t="s">
        <v>180</v>
      </c>
      <c r="J94" t="b">
        <v>0</v>
      </c>
      <c r="K94" t="s">
        <v>222</v>
      </c>
      <c r="L94" t="s">
        <v>81</v>
      </c>
    </row>
    <row r="95" spans="1:12" x14ac:dyDescent="0.2">
      <c r="A95">
        <v>0.29109471400787401</v>
      </c>
      <c r="B95">
        <v>0.36032388663967602</v>
      </c>
      <c r="C95">
        <v>1.08167285889999</v>
      </c>
      <c r="D95">
        <v>0.61757877522413296</v>
      </c>
      <c r="E95">
        <v>1</v>
      </c>
      <c r="F95">
        <v>4802</v>
      </c>
      <c r="G95">
        <v>0.37948717948717903</v>
      </c>
      <c r="H95" t="s">
        <v>164</v>
      </c>
      <c r="I95" t="s">
        <v>180</v>
      </c>
      <c r="J95" t="b">
        <v>0</v>
      </c>
      <c r="K95" t="s">
        <v>223</v>
      </c>
      <c r="L95" t="s">
        <v>81</v>
      </c>
    </row>
    <row r="96" spans="1:12" x14ac:dyDescent="0.2">
      <c r="A96">
        <v>-0.29255609505125701</v>
      </c>
      <c r="B96">
        <v>0.15</v>
      </c>
      <c r="C96">
        <v>-1.21428197622575</v>
      </c>
      <c r="D96">
        <v>0.926880777813197</v>
      </c>
      <c r="E96">
        <v>1</v>
      </c>
      <c r="F96">
        <v>13501</v>
      </c>
      <c r="G96">
        <v>0.37614678899082599</v>
      </c>
      <c r="H96" t="s">
        <v>166</v>
      </c>
      <c r="I96" t="s">
        <v>180</v>
      </c>
      <c r="J96" t="b">
        <v>0</v>
      </c>
      <c r="K96" t="s">
        <v>224</v>
      </c>
      <c r="L96" t="s">
        <v>81</v>
      </c>
    </row>
    <row r="97" spans="1:12" x14ac:dyDescent="0.2">
      <c r="A97">
        <v>0.224299030131029</v>
      </c>
      <c r="B97">
        <v>0.60157790927021704</v>
      </c>
      <c r="C97">
        <v>0.910366689697237</v>
      </c>
      <c r="D97">
        <v>0.75482681081560099</v>
      </c>
      <c r="E97">
        <v>1</v>
      </c>
      <c r="F97">
        <v>2739</v>
      </c>
      <c r="G97">
        <v>0.21568627450980399</v>
      </c>
      <c r="H97" t="s">
        <v>168</v>
      </c>
      <c r="I97" t="s">
        <v>180</v>
      </c>
      <c r="J97" t="b">
        <v>0</v>
      </c>
      <c r="K97" t="s">
        <v>225</v>
      </c>
      <c r="L97" t="s">
        <v>81</v>
      </c>
    </row>
    <row r="98" spans="1:12" x14ac:dyDescent="0.2">
      <c r="A98">
        <v>0.58147044067170806</v>
      </c>
      <c r="B98">
        <v>6.8181818181818205E-2</v>
      </c>
      <c r="C98">
        <v>1.6206505103093201</v>
      </c>
      <c r="D98">
        <v>0.276967555412785</v>
      </c>
      <c r="E98">
        <v>1</v>
      </c>
      <c r="F98">
        <v>5292</v>
      </c>
      <c r="G98">
        <v>0.68586387434554996</v>
      </c>
      <c r="H98" t="s">
        <v>170</v>
      </c>
      <c r="I98" t="s">
        <v>180</v>
      </c>
      <c r="J98" t="b">
        <v>0</v>
      </c>
      <c r="K98" t="s">
        <v>226</v>
      </c>
      <c r="L98" t="s">
        <v>81</v>
      </c>
    </row>
    <row r="99" spans="1:12" x14ac:dyDescent="0.2">
      <c r="A99">
        <v>0.37270857056366802</v>
      </c>
      <c r="B99">
        <v>3.5196687370600402E-2</v>
      </c>
      <c r="C99">
        <v>1.4737927327512701</v>
      </c>
      <c r="D99">
        <v>0.293137074939195</v>
      </c>
      <c r="E99">
        <v>1</v>
      </c>
      <c r="F99">
        <v>1068</v>
      </c>
      <c r="G99">
        <v>0.19626168224299101</v>
      </c>
      <c r="H99" t="s">
        <v>172</v>
      </c>
      <c r="I99" t="s">
        <v>180</v>
      </c>
      <c r="J99" t="b">
        <v>0</v>
      </c>
      <c r="K99" t="s">
        <v>227</v>
      </c>
      <c r="L99" t="s">
        <v>81</v>
      </c>
    </row>
    <row r="100" spans="1:12" x14ac:dyDescent="0.2">
      <c r="A100">
        <v>0.252730515817288</v>
      </c>
      <c r="B100">
        <v>0.60080645161290303</v>
      </c>
      <c r="C100">
        <v>0.87247850518817305</v>
      </c>
      <c r="D100">
        <v>0.75482681081560099</v>
      </c>
      <c r="E100">
        <v>1</v>
      </c>
      <c r="F100">
        <v>5201</v>
      </c>
      <c r="G100">
        <v>0.41836734693877597</v>
      </c>
      <c r="H100" t="s">
        <v>174</v>
      </c>
      <c r="I100" t="s">
        <v>180</v>
      </c>
      <c r="J100" t="b">
        <v>0</v>
      </c>
      <c r="K100" t="s">
        <v>228</v>
      </c>
      <c r="L100" t="s">
        <v>81</v>
      </c>
    </row>
    <row r="101" spans="1:12" x14ac:dyDescent="0.2">
      <c r="A101">
        <v>0.18383415650201401</v>
      </c>
      <c r="B101">
        <v>0.857433808553971</v>
      </c>
      <c r="C101">
        <v>0.75453107472604597</v>
      </c>
      <c r="D101">
        <v>0.85458341850889197</v>
      </c>
      <c r="E101">
        <v>1</v>
      </c>
      <c r="F101">
        <v>4118</v>
      </c>
      <c r="G101">
        <v>0.29608938547486002</v>
      </c>
      <c r="H101" t="s">
        <v>176</v>
      </c>
      <c r="I101" t="s">
        <v>180</v>
      </c>
      <c r="J101" t="b">
        <v>0</v>
      </c>
      <c r="K101" t="s">
        <v>229</v>
      </c>
      <c r="L101" t="s">
        <v>81</v>
      </c>
    </row>
    <row r="102" spans="1:12" x14ac:dyDescent="0.2">
      <c r="A102">
        <v>-0.217523003920502</v>
      </c>
      <c r="B102">
        <v>0.84848484848484895</v>
      </c>
      <c r="C102">
        <v>-0.71655944486871204</v>
      </c>
      <c r="D102">
        <v>0.926880777813197</v>
      </c>
      <c r="E102">
        <v>1</v>
      </c>
      <c r="F102">
        <v>11469</v>
      </c>
      <c r="G102">
        <v>0.41176470588235298</v>
      </c>
      <c r="H102" t="s">
        <v>178</v>
      </c>
      <c r="I102" t="s">
        <v>180</v>
      </c>
      <c r="J102" t="b">
        <v>0</v>
      </c>
      <c r="K102" t="s">
        <v>230</v>
      </c>
      <c r="L102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4845-9E90-2444-B0E1-CD977E3FBC50}">
  <dimension ref="A1:CI3"/>
  <sheetViews>
    <sheetView workbookViewId="0">
      <selection activeCell="A2" sqref="A2"/>
    </sheetView>
  </sheetViews>
  <sheetFormatPr baseColWidth="10" defaultRowHeight="16" x14ac:dyDescent="0.2"/>
  <sheetData>
    <row r="1" spans="1:87" x14ac:dyDescent="0.2">
      <c r="A1" s="2" t="s">
        <v>319</v>
      </c>
    </row>
    <row r="2" spans="1:87" x14ac:dyDescent="0.2">
      <c r="A2" s="4" t="s">
        <v>231</v>
      </c>
      <c r="B2" s="4" t="s">
        <v>232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237</v>
      </c>
      <c r="H2" s="4" t="s">
        <v>238</v>
      </c>
      <c r="I2" s="4" t="s">
        <v>239</v>
      </c>
      <c r="J2" s="4" t="s">
        <v>240</v>
      </c>
      <c r="K2" s="4" t="s">
        <v>241</v>
      </c>
      <c r="L2" s="4" t="s">
        <v>242</v>
      </c>
      <c r="M2" s="4" t="s">
        <v>243</v>
      </c>
      <c r="N2" s="4" t="s">
        <v>244</v>
      </c>
      <c r="O2" s="4" t="s">
        <v>245</v>
      </c>
      <c r="P2" s="4" t="s">
        <v>246</v>
      </c>
      <c r="Q2" s="4" t="s">
        <v>247</v>
      </c>
      <c r="R2" s="4" t="s">
        <v>248</v>
      </c>
      <c r="S2" s="4" t="s">
        <v>249</v>
      </c>
      <c r="T2" s="4" t="s">
        <v>250</v>
      </c>
      <c r="U2" s="4" t="s">
        <v>251</v>
      </c>
      <c r="V2" s="4" t="s">
        <v>252</v>
      </c>
      <c r="W2" s="4" t="s">
        <v>253</v>
      </c>
      <c r="X2" s="4" t="s">
        <v>254</v>
      </c>
      <c r="Y2" s="4" t="s">
        <v>255</v>
      </c>
      <c r="Z2" s="4" t="s">
        <v>256</v>
      </c>
      <c r="AA2" s="4" t="s">
        <v>257</v>
      </c>
      <c r="AB2" s="4" t="s">
        <v>258</v>
      </c>
      <c r="AC2" s="4" t="s">
        <v>259</v>
      </c>
      <c r="AD2" s="4" t="s">
        <v>260</v>
      </c>
      <c r="AE2" s="4" t="s">
        <v>261</v>
      </c>
      <c r="AF2" s="4" t="s">
        <v>262</v>
      </c>
      <c r="AG2" s="4" t="s">
        <v>263</v>
      </c>
      <c r="AH2" s="4" t="s">
        <v>264</v>
      </c>
      <c r="AI2" s="4" t="s">
        <v>265</v>
      </c>
      <c r="AJ2" s="4" t="s">
        <v>266</v>
      </c>
      <c r="AK2" s="4" t="s">
        <v>267</v>
      </c>
      <c r="AL2" s="4" t="s">
        <v>268</v>
      </c>
      <c r="AM2" s="4" t="s">
        <v>269</v>
      </c>
      <c r="AN2" s="4" t="s">
        <v>270</v>
      </c>
      <c r="AO2" s="4" t="s">
        <v>271</v>
      </c>
      <c r="AP2" s="4" t="s">
        <v>272</v>
      </c>
      <c r="AQ2" s="4" t="s">
        <v>273</v>
      </c>
      <c r="AR2" s="4" t="s">
        <v>274</v>
      </c>
      <c r="AS2" s="4" t="s">
        <v>275</v>
      </c>
      <c r="AT2" s="4" t="s">
        <v>276</v>
      </c>
      <c r="AU2" s="4" t="s">
        <v>277</v>
      </c>
      <c r="AV2" s="4" t="s">
        <v>278</v>
      </c>
      <c r="AW2" s="4" t="s">
        <v>279</v>
      </c>
      <c r="AX2" s="4" t="s">
        <v>280</v>
      </c>
      <c r="AY2" s="4" t="s">
        <v>281</v>
      </c>
      <c r="AZ2" s="4" t="s">
        <v>282</v>
      </c>
      <c r="BA2" s="4" t="s">
        <v>283</v>
      </c>
      <c r="BB2" s="4" t="s">
        <v>284</v>
      </c>
      <c r="BC2" s="4" t="s">
        <v>285</v>
      </c>
      <c r="BD2" s="4" t="s">
        <v>286</v>
      </c>
      <c r="BE2" s="4" t="s">
        <v>287</v>
      </c>
      <c r="BF2" s="4" t="s">
        <v>288</v>
      </c>
      <c r="BG2" s="4" t="s">
        <v>289</v>
      </c>
      <c r="BH2" s="4" t="s">
        <v>290</v>
      </c>
      <c r="BI2" s="4" t="s">
        <v>291</v>
      </c>
      <c r="BJ2" s="4" t="s">
        <v>292</v>
      </c>
      <c r="BK2" s="4" t="s">
        <v>293</v>
      </c>
      <c r="BL2" s="4" t="s">
        <v>294</v>
      </c>
      <c r="BM2" s="4" t="s">
        <v>295</v>
      </c>
      <c r="BN2" s="4" t="s">
        <v>296</v>
      </c>
      <c r="BO2" s="4" t="s">
        <v>297</v>
      </c>
      <c r="BP2" s="4" t="s">
        <v>298</v>
      </c>
      <c r="BQ2" s="4" t="s">
        <v>299</v>
      </c>
      <c r="BR2" s="4" t="s">
        <v>300</v>
      </c>
      <c r="BS2" s="4" t="s">
        <v>301</v>
      </c>
      <c r="BT2" s="4" t="s">
        <v>302</v>
      </c>
      <c r="BU2" s="4" t="s">
        <v>303</v>
      </c>
      <c r="BV2" s="4" t="s">
        <v>304</v>
      </c>
      <c r="BW2" s="4" t="s">
        <v>305</v>
      </c>
      <c r="BX2" s="4" t="s">
        <v>306</v>
      </c>
      <c r="BY2" s="4" t="s">
        <v>307</v>
      </c>
      <c r="BZ2" s="4" t="s">
        <v>308</v>
      </c>
      <c r="CA2" s="4" t="s">
        <v>309</v>
      </c>
      <c r="CB2" s="4" t="s">
        <v>310</v>
      </c>
      <c r="CC2" s="4" t="s">
        <v>311</v>
      </c>
      <c r="CD2" s="4" t="s">
        <v>312</v>
      </c>
      <c r="CE2" s="4" t="s">
        <v>313</v>
      </c>
      <c r="CF2" s="4" t="s">
        <v>314</v>
      </c>
      <c r="CG2" s="4" t="s">
        <v>315</v>
      </c>
      <c r="CH2" s="4" t="s">
        <v>316</v>
      </c>
      <c r="CI2" s="4" t="s">
        <v>317</v>
      </c>
    </row>
    <row r="3" spans="1:87" x14ac:dyDescent="0.2">
      <c r="A3" s="3">
        <v>0.46700000000000003</v>
      </c>
      <c r="B3" s="3">
        <v>0.37</v>
      </c>
      <c r="C3" s="3">
        <v>0.36899999999999999</v>
      </c>
      <c r="D3" s="3">
        <v>0.36</v>
      </c>
      <c r="E3" s="3">
        <v>0.35399999999999998</v>
      </c>
      <c r="F3" s="3">
        <v>0.33600000000000002</v>
      </c>
      <c r="G3" s="3">
        <v>0.313</v>
      </c>
      <c r="H3" s="3">
        <v>0.312</v>
      </c>
      <c r="I3" s="3">
        <v>0.30499999999999999</v>
      </c>
      <c r="J3" s="3">
        <v>0.30399999999999999</v>
      </c>
      <c r="K3" s="3">
        <v>0.30299999999999999</v>
      </c>
      <c r="L3" s="3">
        <v>0.29799999999999999</v>
      </c>
      <c r="M3" s="3">
        <v>0.27300000000000002</v>
      </c>
      <c r="N3" s="3">
        <v>0.26800000000000002</v>
      </c>
      <c r="O3" s="3">
        <v>0.25600000000000001</v>
      </c>
      <c r="P3" s="3">
        <v>0.24199999999999999</v>
      </c>
      <c r="Q3" s="3">
        <v>0.23699999999999999</v>
      </c>
      <c r="R3" s="3">
        <v>0.22700000000000001</v>
      </c>
      <c r="S3" s="3">
        <v>0.224</v>
      </c>
      <c r="T3" s="3">
        <v>0.21299999999999999</v>
      </c>
      <c r="U3" s="3">
        <v>0.21099999999999999</v>
      </c>
      <c r="V3" s="3">
        <v>0.20599999999999999</v>
      </c>
      <c r="W3" s="3">
        <v>0.20499999999999999</v>
      </c>
      <c r="X3" s="3">
        <v>0.20300000000000001</v>
      </c>
      <c r="Y3" s="3">
        <v>0.19900000000000001</v>
      </c>
      <c r="Z3" s="3">
        <v>0.19500000000000001</v>
      </c>
      <c r="AA3" s="3">
        <v>0.19400000000000001</v>
      </c>
      <c r="AB3" s="3">
        <v>0.19400000000000001</v>
      </c>
      <c r="AC3" s="3">
        <v>0.19</v>
      </c>
      <c r="AD3" s="3">
        <v>0.188</v>
      </c>
      <c r="AE3" s="3">
        <v>0.17</v>
      </c>
      <c r="AF3" s="3">
        <v>0.16500000000000001</v>
      </c>
      <c r="AG3" s="3">
        <v>0.16300000000000001</v>
      </c>
      <c r="AH3" s="3">
        <v>0.16</v>
      </c>
      <c r="AI3" s="3">
        <v>0.156</v>
      </c>
      <c r="AJ3" s="3">
        <v>0.152</v>
      </c>
      <c r="AK3" s="3">
        <v>0.15</v>
      </c>
      <c r="AL3" s="3">
        <v>0.14099999999999999</v>
      </c>
      <c r="AM3" s="3">
        <v>0.13500000000000001</v>
      </c>
      <c r="AN3" s="3">
        <v>0.13300000000000001</v>
      </c>
      <c r="AO3" s="3">
        <v>0.13200000000000001</v>
      </c>
      <c r="AP3" s="3">
        <v>0.13200000000000001</v>
      </c>
      <c r="AQ3" s="3">
        <v>0.13</v>
      </c>
      <c r="AR3" s="3">
        <v>0.126</v>
      </c>
      <c r="AS3" s="3">
        <v>0.125</v>
      </c>
      <c r="AT3" s="3">
        <v>0.125</v>
      </c>
      <c r="AU3" s="3">
        <v>0.12</v>
      </c>
      <c r="AV3" s="3">
        <v>0.109</v>
      </c>
      <c r="AW3" s="3">
        <v>0.108</v>
      </c>
      <c r="AX3" s="3">
        <v>0.10100000000000001</v>
      </c>
      <c r="AY3" s="3">
        <v>9.8000000000000004E-2</v>
      </c>
      <c r="AZ3" s="3">
        <v>9.8000000000000004E-2</v>
      </c>
      <c r="BA3" s="3">
        <v>-0.1</v>
      </c>
      <c r="BB3" s="3">
        <v>-0.114</v>
      </c>
      <c r="BC3" s="3">
        <v>-0.13300000000000001</v>
      </c>
      <c r="BD3" s="3">
        <v>-0.14199999999999999</v>
      </c>
      <c r="BE3" s="3">
        <v>-0.14299999999999999</v>
      </c>
      <c r="BF3" s="3">
        <v>-0.155</v>
      </c>
      <c r="BG3" s="3">
        <v>-0.16400000000000001</v>
      </c>
      <c r="BH3" s="3">
        <v>-0.16700000000000001</v>
      </c>
      <c r="BI3" s="3">
        <v>-0.17</v>
      </c>
      <c r="BJ3" s="3">
        <v>-0.17199999999999999</v>
      </c>
      <c r="BK3" s="3">
        <v>-0.17399999999999999</v>
      </c>
      <c r="BL3" s="3">
        <v>-0.18</v>
      </c>
      <c r="BM3" s="3">
        <v>-0.18099999999999999</v>
      </c>
      <c r="BN3" s="3">
        <v>-0.19</v>
      </c>
      <c r="BO3" s="3">
        <v>-0.20100000000000001</v>
      </c>
      <c r="BP3" s="3">
        <v>-0.20300000000000001</v>
      </c>
      <c r="BQ3" s="3">
        <v>-0.20499999999999999</v>
      </c>
      <c r="BR3" s="3">
        <v>-0.223</v>
      </c>
      <c r="BS3" s="3">
        <v>-0.22500000000000001</v>
      </c>
      <c r="BT3" s="3">
        <v>-0.22700000000000001</v>
      </c>
      <c r="BU3" s="3">
        <v>-0.24399999999999999</v>
      </c>
      <c r="BV3" s="3">
        <v>-0.24399999999999999</v>
      </c>
      <c r="BW3" s="3">
        <v>-0.249</v>
      </c>
      <c r="BX3" s="3">
        <v>-0.252</v>
      </c>
      <c r="BY3" s="3">
        <v>-0.25800000000000001</v>
      </c>
      <c r="BZ3" s="3">
        <v>-0.26</v>
      </c>
      <c r="CA3" s="3">
        <v>-0.28100000000000003</v>
      </c>
      <c r="CB3" s="3">
        <v>-0.32500000000000001</v>
      </c>
      <c r="CC3" s="3">
        <v>-0.33800000000000002</v>
      </c>
      <c r="CD3" s="3">
        <v>-0.35599999999999998</v>
      </c>
      <c r="CE3" s="3">
        <v>-0.35799999999999998</v>
      </c>
      <c r="CF3" s="3">
        <v>-0.36799999999999999</v>
      </c>
      <c r="CG3" s="3">
        <v>-0.443</v>
      </c>
      <c r="CH3" s="3">
        <v>-0.44600000000000001</v>
      </c>
      <c r="CI3" s="3">
        <v>-0.46500000000000002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Extended Data Fig. 6a</vt:lpstr>
      <vt:lpstr>Extended Data Fig. 6b</vt:lpstr>
      <vt:lpstr>Extended Data Fig. 6c</vt:lpstr>
      <vt:lpstr>Extended Data Fig. 6d</vt:lpstr>
      <vt:lpstr>Extended Data Fig. 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Wellenstein</dc:creator>
  <cp:lastModifiedBy>Max Wellenstein</cp:lastModifiedBy>
  <dcterms:created xsi:type="dcterms:W3CDTF">2019-05-13T13:43:08Z</dcterms:created>
  <dcterms:modified xsi:type="dcterms:W3CDTF">2019-05-16T09:28:51Z</dcterms:modified>
</cp:coreProperties>
</file>