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ANALYSIS SHEET (2)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 localSheetId="0">#REF!</definedName>
    <definedName name="_________LAI2000">#REF!</definedName>
    <definedName name="_________Nov1">[4]NOV!$A:$IV</definedName>
    <definedName name="_________Nov2">[5]nov!$A:$IV</definedName>
    <definedName name="_________SUB1" localSheetId="0">#REF!</definedName>
    <definedName name="_________SUB1">#REF!</definedName>
    <definedName name="_________SUB2" localSheetId="0">#REF!</definedName>
    <definedName name="_________SUB2">#REF!</definedName>
    <definedName name="_________Tax1" localSheetId="0">#REF!</definedName>
    <definedName name="_________Tax1">#REF!</definedName>
    <definedName name="_________Tax10" localSheetId="0">#REF!</definedName>
    <definedName name="_________Tax10">#REF!</definedName>
    <definedName name="_________Tax11" localSheetId="0">#REF!</definedName>
    <definedName name="_________Tax11">#REF!</definedName>
    <definedName name="_________TAX12" localSheetId="0">#REF!</definedName>
    <definedName name="_________TAX12">#REF!</definedName>
    <definedName name="_________TAX123" localSheetId="0">#REF!</definedName>
    <definedName name="_________TAX123">#REF!</definedName>
    <definedName name="_________tax1234" localSheetId="0">#REF!</definedName>
    <definedName name="_________tax1234">#REF!</definedName>
    <definedName name="_________tax12345" localSheetId="0">#REF!</definedName>
    <definedName name="_________tax12345">#REF!</definedName>
    <definedName name="_________Tax2" localSheetId="0">#REF!</definedName>
    <definedName name="_________Tax2">#REF!</definedName>
    <definedName name="_________tax2000" localSheetId="0">#REF!</definedName>
    <definedName name="_________tax2000">#REF!</definedName>
    <definedName name="_________TAX21" localSheetId="0">#REF!</definedName>
    <definedName name="_________TAX21">#REF!</definedName>
    <definedName name="_________Tax3" localSheetId="0">#REF!</definedName>
    <definedName name="_________Tax3">#REF!</definedName>
    <definedName name="_________Tax4" localSheetId="0">#REF!</definedName>
    <definedName name="_________Tax4">#REF!</definedName>
    <definedName name="_________Tax5" localSheetId="0">#REF!</definedName>
    <definedName name="_________Tax5">#REF!</definedName>
    <definedName name="_________Tax6" localSheetId="0">#REF!</definedName>
    <definedName name="_________Tax6">#REF!</definedName>
    <definedName name="_________Tax7" localSheetId="0">#REF!</definedName>
    <definedName name="_________Tax7">#REF!</definedName>
    <definedName name="_________Tax8" localSheetId="0">#REF!</definedName>
    <definedName name="_________Tax8">#REF!</definedName>
    <definedName name="_________Tax9" localSheetId="0">#REF!</definedName>
    <definedName name="_________Tax9">#REF!</definedName>
    <definedName name="_________vat1" localSheetId="0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 localSheetId="0">#REF!</definedName>
    <definedName name="________LAI2000">#REF!</definedName>
    <definedName name="________Nov1">[4]NOV!$A:$IV</definedName>
    <definedName name="________Nov2">[5]nov!$A:$IV</definedName>
    <definedName name="________SUB1" localSheetId="0">#REF!</definedName>
    <definedName name="________SUB1">#REF!</definedName>
    <definedName name="________SUB2" localSheetId="0">#REF!</definedName>
    <definedName name="________SUB2">#REF!</definedName>
    <definedName name="________Tax1" localSheetId="0">#REF!</definedName>
    <definedName name="________Tax1">#REF!</definedName>
    <definedName name="________Tax10" localSheetId="0">#REF!</definedName>
    <definedName name="________Tax10">#REF!</definedName>
    <definedName name="________Tax11" localSheetId="0">#REF!</definedName>
    <definedName name="________Tax11">#REF!</definedName>
    <definedName name="________TAX12" localSheetId="0">#REF!</definedName>
    <definedName name="________TAX12">#REF!</definedName>
    <definedName name="________TAX123" localSheetId="0">#REF!</definedName>
    <definedName name="________TAX123">#REF!</definedName>
    <definedName name="________tax1234" localSheetId="0">#REF!</definedName>
    <definedName name="________tax1234">#REF!</definedName>
    <definedName name="________tax12345" localSheetId="0">#REF!</definedName>
    <definedName name="________tax12345">#REF!</definedName>
    <definedName name="________Tax2" localSheetId="0">#REF!</definedName>
    <definedName name="________Tax2">#REF!</definedName>
    <definedName name="________tax2000" localSheetId="0">#REF!</definedName>
    <definedName name="________tax2000">#REF!</definedName>
    <definedName name="________TAX21" localSheetId="0">#REF!</definedName>
    <definedName name="________TAX21">#REF!</definedName>
    <definedName name="________Tax3" localSheetId="0">#REF!</definedName>
    <definedName name="________Tax3">#REF!</definedName>
    <definedName name="________Tax4" localSheetId="0">#REF!</definedName>
    <definedName name="________Tax4">#REF!</definedName>
    <definedName name="________Tax5" localSheetId="0">#REF!</definedName>
    <definedName name="________Tax5">#REF!</definedName>
    <definedName name="________Tax6" localSheetId="0">#REF!</definedName>
    <definedName name="________Tax6">#REF!</definedName>
    <definedName name="________Tax7" localSheetId="0">#REF!</definedName>
    <definedName name="________Tax7">#REF!</definedName>
    <definedName name="________Tax8" localSheetId="0">#REF!</definedName>
    <definedName name="________Tax8">#REF!</definedName>
    <definedName name="________Tax9" localSheetId="0">#REF!</definedName>
    <definedName name="________Tax9">#REF!</definedName>
    <definedName name="________vat1" localSheetId="0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 localSheetId="0">#REF!</definedName>
    <definedName name="_______LAI2000">#REF!</definedName>
    <definedName name="_______Nov1">[4]NOV!$A:$IV</definedName>
    <definedName name="_______Nov2">[5]nov!$A:$IV</definedName>
    <definedName name="_______SUB1" localSheetId="0">#REF!</definedName>
    <definedName name="_______SUB1">#REF!</definedName>
    <definedName name="_______SUB2" localSheetId="0">#REF!</definedName>
    <definedName name="_______SUB2">#REF!</definedName>
    <definedName name="_______Tax1" localSheetId="0">#REF!</definedName>
    <definedName name="_______Tax1">#REF!</definedName>
    <definedName name="_______Tax10" localSheetId="0">#REF!</definedName>
    <definedName name="_______Tax10">#REF!</definedName>
    <definedName name="_______Tax11" localSheetId="0">#REF!</definedName>
    <definedName name="_______Tax11">#REF!</definedName>
    <definedName name="_______TAX12" localSheetId="0">#REF!</definedName>
    <definedName name="_______TAX12">#REF!</definedName>
    <definedName name="_______TAX123" localSheetId="0">#REF!</definedName>
    <definedName name="_______TAX123">#REF!</definedName>
    <definedName name="_______tax1234" localSheetId="0">#REF!</definedName>
    <definedName name="_______tax1234">#REF!</definedName>
    <definedName name="_______tax12345" localSheetId="0">#REF!</definedName>
    <definedName name="_______tax12345">#REF!</definedName>
    <definedName name="_______Tax2" localSheetId="0">#REF!</definedName>
    <definedName name="_______Tax2">#REF!</definedName>
    <definedName name="_______tax2000" localSheetId="0">#REF!</definedName>
    <definedName name="_______tax2000">#REF!</definedName>
    <definedName name="_______TAX21" localSheetId="0">#REF!</definedName>
    <definedName name="_______TAX21">#REF!</definedName>
    <definedName name="_______Tax3" localSheetId="0">#REF!</definedName>
    <definedName name="_______Tax3">#REF!</definedName>
    <definedName name="_______Tax4" localSheetId="0">#REF!</definedName>
    <definedName name="_______Tax4">#REF!</definedName>
    <definedName name="_______Tax5" localSheetId="0">#REF!</definedName>
    <definedName name="_______Tax5">#REF!</definedName>
    <definedName name="_______Tax6" localSheetId="0">#REF!</definedName>
    <definedName name="_______Tax6">#REF!</definedName>
    <definedName name="_______Tax7" localSheetId="0">#REF!</definedName>
    <definedName name="_______Tax7">#REF!</definedName>
    <definedName name="_______Tax8" localSheetId="0">#REF!</definedName>
    <definedName name="_______Tax8">#REF!</definedName>
    <definedName name="_______Tax9" localSheetId="0">#REF!</definedName>
    <definedName name="_______Tax9">#REF!</definedName>
    <definedName name="_______vat1" localSheetId="0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 localSheetId="0">#REF!</definedName>
    <definedName name="______LAI2000">#REF!</definedName>
    <definedName name="______Nov1">[4]NOV!$A:$IV</definedName>
    <definedName name="______Nov2">[5]nov!$A:$IV</definedName>
    <definedName name="______SUB1" localSheetId="0">#REF!</definedName>
    <definedName name="______SUB1">#REF!</definedName>
    <definedName name="______SUB2" localSheetId="0">#REF!</definedName>
    <definedName name="______SUB2">#REF!</definedName>
    <definedName name="______Tax1" localSheetId="0">#REF!</definedName>
    <definedName name="______Tax1">#REF!</definedName>
    <definedName name="______Tax10" localSheetId="0">#REF!</definedName>
    <definedName name="______Tax10">#REF!</definedName>
    <definedName name="______Tax11" localSheetId="0">#REF!</definedName>
    <definedName name="______Tax11">#REF!</definedName>
    <definedName name="______TAX12" localSheetId="0">#REF!</definedName>
    <definedName name="______TAX12">#REF!</definedName>
    <definedName name="______TAX123" localSheetId="0">#REF!</definedName>
    <definedName name="______TAX123">#REF!</definedName>
    <definedName name="______tax1234" localSheetId="0">#REF!</definedName>
    <definedName name="______tax1234">#REF!</definedName>
    <definedName name="______tax12345" localSheetId="0">#REF!</definedName>
    <definedName name="______tax12345">#REF!</definedName>
    <definedName name="______Tax2" localSheetId="0">#REF!</definedName>
    <definedName name="______Tax2">#REF!</definedName>
    <definedName name="______tax2000" localSheetId="0">#REF!</definedName>
    <definedName name="______tax2000">#REF!</definedName>
    <definedName name="______TAX21" localSheetId="0">#REF!</definedName>
    <definedName name="______TAX21">#REF!</definedName>
    <definedName name="______Tax3" localSheetId="0">#REF!</definedName>
    <definedName name="______Tax3">#REF!</definedName>
    <definedName name="______Tax4" localSheetId="0">#REF!</definedName>
    <definedName name="______Tax4">#REF!</definedName>
    <definedName name="______Tax5" localSheetId="0">#REF!</definedName>
    <definedName name="______Tax5">#REF!</definedName>
    <definedName name="______Tax6" localSheetId="0">#REF!</definedName>
    <definedName name="______Tax6">#REF!</definedName>
    <definedName name="______Tax7" localSheetId="0">#REF!</definedName>
    <definedName name="______Tax7">#REF!</definedName>
    <definedName name="______Tax8" localSheetId="0">#REF!</definedName>
    <definedName name="______Tax8">#REF!</definedName>
    <definedName name="______Tax9" localSheetId="0">#REF!</definedName>
    <definedName name="______Tax9">#REF!</definedName>
    <definedName name="______vat1" localSheetId="0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 localSheetId="0">#REF!</definedName>
    <definedName name="_____LAI2000">#REF!</definedName>
    <definedName name="_____Nov1">[4]NOV!$A:$IV</definedName>
    <definedName name="_____Nov2">[5]nov!$A:$IV</definedName>
    <definedName name="_____SUB1" localSheetId="0">#REF!</definedName>
    <definedName name="_____SUB1">#REF!</definedName>
    <definedName name="_____SUB2" localSheetId="0">#REF!</definedName>
    <definedName name="_____SUB2">#REF!</definedName>
    <definedName name="_____Tax1" localSheetId="0">#REF!</definedName>
    <definedName name="_____Tax1">#REF!</definedName>
    <definedName name="_____Tax10" localSheetId="0">#REF!</definedName>
    <definedName name="_____Tax10">#REF!</definedName>
    <definedName name="_____Tax11" localSheetId="0">#REF!</definedName>
    <definedName name="_____Tax11">#REF!</definedName>
    <definedName name="_____TAX12" localSheetId="0">#REF!</definedName>
    <definedName name="_____TAX12">#REF!</definedName>
    <definedName name="_____TAX123" localSheetId="0">#REF!</definedName>
    <definedName name="_____TAX123">#REF!</definedName>
    <definedName name="_____tax1234" localSheetId="0">#REF!</definedName>
    <definedName name="_____tax1234">#REF!</definedName>
    <definedName name="_____tax12345" localSheetId="0">#REF!</definedName>
    <definedName name="_____tax12345">#REF!</definedName>
    <definedName name="_____Tax2" localSheetId="0">#REF!</definedName>
    <definedName name="_____Tax2">#REF!</definedName>
    <definedName name="_____tax2000" localSheetId="0">#REF!</definedName>
    <definedName name="_____tax2000">#REF!</definedName>
    <definedName name="_____TAX21" localSheetId="0">#REF!</definedName>
    <definedName name="_____TAX21">#REF!</definedName>
    <definedName name="_____Tax3" localSheetId="0">#REF!</definedName>
    <definedName name="_____Tax3">#REF!</definedName>
    <definedName name="_____Tax4" localSheetId="0">#REF!</definedName>
    <definedName name="_____Tax4">#REF!</definedName>
    <definedName name="_____Tax5" localSheetId="0">#REF!</definedName>
    <definedName name="_____Tax5">#REF!</definedName>
    <definedName name="_____Tax6" localSheetId="0">#REF!</definedName>
    <definedName name="_____Tax6">#REF!</definedName>
    <definedName name="_____Tax7" localSheetId="0">#REF!</definedName>
    <definedName name="_____Tax7">#REF!</definedName>
    <definedName name="_____Tax8" localSheetId="0">#REF!</definedName>
    <definedName name="_____Tax8">#REF!</definedName>
    <definedName name="_____Tax9" localSheetId="0">#REF!</definedName>
    <definedName name="_____Tax9">#REF!</definedName>
    <definedName name="_____vat1" localSheetId="0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 localSheetId="0">#REF!</definedName>
    <definedName name="____LAI2000">#REF!</definedName>
    <definedName name="____Nov1">[4]NOV!$A:$IV</definedName>
    <definedName name="____Nov2">[5]nov!$A:$IV</definedName>
    <definedName name="____SUB1" localSheetId="0">#REF!</definedName>
    <definedName name="____SUB1">#REF!</definedName>
    <definedName name="____SUB2" localSheetId="0">#REF!</definedName>
    <definedName name="____SUB2">#REF!</definedName>
    <definedName name="____Tax1" localSheetId="0">#REF!</definedName>
    <definedName name="____Tax1">#REF!</definedName>
    <definedName name="____Tax10" localSheetId="0">#REF!</definedName>
    <definedName name="____Tax10">#REF!</definedName>
    <definedName name="____Tax11" localSheetId="0">#REF!</definedName>
    <definedName name="____Tax11">#REF!</definedName>
    <definedName name="____TAX12" localSheetId="0">#REF!</definedName>
    <definedName name="____TAX12">#REF!</definedName>
    <definedName name="____TAX123" localSheetId="0">#REF!</definedName>
    <definedName name="____TAX123">#REF!</definedName>
    <definedName name="____tax1234" localSheetId="0">#REF!</definedName>
    <definedName name="____tax1234">#REF!</definedName>
    <definedName name="____tax12345" localSheetId="0">#REF!</definedName>
    <definedName name="____tax12345">#REF!</definedName>
    <definedName name="____Tax2" localSheetId="0">#REF!</definedName>
    <definedName name="____Tax2">#REF!</definedName>
    <definedName name="____tax2000" localSheetId="0">#REF!</definedName>
    <definedName name="____tax2000">#REF!</definedName>
    <definedName name="____TAX21" localSheetId="0">#REF!</definedName>
    <definedName name="____TAX21">#REF!</definedName>
    <definedName name="____Tax3" localSheetId="0">#REF!</definedName>
    <definedName name="____Tax3">#REF!</definedName>
    <definedName name="____Tax4" localSheetId="0">#REF!</definedName>
    <definedName name="____Tax4">#REF!</definedName>
    <definedName name="____Tax5" localSheetId="0">#REF!</definedName>
    <definedName name="____Tax5">#REF!</definedName>
    <definedName name="____Tax6" localSheetId="0">#REF!</definedName>
    <definedName name="____Tax6">#REF!</definedName>
    <definedName name="____Tax7" localSheetId="0">#REF!</definedName>
    <definedName name="____Tax7">#REF!</definedName>
    <definedName name="____Tax8" localSheetId="0">#REF!</definedName>
    <definedName name="____Tax8">#REF!</definedName>
    <definedName name="____Tax9" localSheetId="0">#REF!</definedName>
    <definedName name="____Tax9">#REF!</definedName>
    <definedName name="____vat1" localSheetId="0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 localSheetId="0">#REF!</definedName>
    <definedName name="___LAI2000">#REF!</definedName>
    <definedName name="___Nov1">[4]NOV!$A:$IV</definedName>
    <definedName name="___Nov2">[5]nov!$A:$IV</definedName>
    <definedName name="___OT1" localSheetId="0">#REF!</definedName>
    <definedName name="___OT1">#REF!</definedName>
    <definedName name="___SUB1" localSheetId="0">#REF!</definedName>
    <definedName name="___SUB1">#REF!</definedName>
    <definedName name="___SUB2" localSheetId="0">#REF!</definedName>
    <definedName name="___SUB2">#REF!</definedName>
    <definedName name="___Tax1" localSheetId="0">#REF!</definedName>
    <definedName name="___Tax1">#REF!</definedName>
    <definedName name="___Tax10" localSheetId="0">#REF!</definedName>
    <definedName name="___Tax10">#REF!</definedName>
    <definedName name="___Tax11" localSheetId="0">#REF!</definedName>
    <definedName name="___Tax11">#REF!</definedName>
    <definedName name="___TAX12" localSheetId="0">#REF!</definedName>
    <definedName name="___TAX12">#REF!</definedName>
    <definedName name="___TAX123" localSheetId="0">#REF!</definedName>
    <definedName name="___TAX123">#REF!</definedName>
    <definedName name="___tax1234" localSheetId="0">#REF!</definedName>
    <definedName name="___tax1234">#REF!</definedName>
    <definedName name="___tax12345" localSheetId="0">#REF!</definedName>
    <definedName name="___tax12345">#REF!</definedName>
    <definedName name="___Tax2" localSheetId="0">#REF!</definedName>
    <definedName name="___Tax2">#REF!</definedName>
    <definedName name="___tax2000" localSheetId="0">#REF!</definedName>
    <definedName name="___tax2000">#REF!</definedName>
    <definedName name="___TAX21" localSheetId="0">#REF!</definedName>
    <definedName name="___TAX21">#REF!</definedName>
    <definedName name="___Tax3" localSheetId="0">#REF!</definedName>
    <definedName name="___Tax3">#REF!</definedName>
    <definedName name="___Tax4" localSheetId="0">#REF!</definedName>
    <definedName name="___Tax4">#REF!</definedName>
    <definedName name="___Tax5" localSheetId="0">#REF!</definedName>
    <definedName name="___Tax5">#REF!</definedName>
    <definedName name="___Tax6" localSheetId="0">#REF!</definedName>
    <definedName name="___Tax6">#REF!</definedName>
    <definedName name="___Tax7" localSheetId="0">#REF!</definedName>
    <definedName name="___Tax7">#REF!</definedName>
    <definedName name="___Tax8" localSheetId="0">#REF!</definedName>
    <definedName name="___Tax8">#REF!</definedName>
    <definedName name="___Tax9" localSheetId="0">#REF!</definedName>
    <definedName name="___Tax9">#REF!</definedName>
    <definedName name="___vat1" localSheetId="0">#REF!</definedName>
    <definedName name="___vat1">#REF!</definedName>
    <definedName name="__123Graph_A" localSheetId="0" hidden="1">'[10]FinStat (No Input)'!#REF!</definedName>
    <definedName name="__123Graph_A" hidden="1">'[10]FinStat (No Input)'!#REF!</definedName>
    <definedName name="__aug1">[11]Sheet3!$F$5:$G$89</definedName>
    <definedName name="__feb04">[12]feb!$A$1:$IV$65536</definedName>
    <definedName name="__Jan1">'[2]Dec 2004'!$A:$IV</definedName>
    <definedName name="__Jan2">'[3]Dec 2004'!$A:$IV</definedName>
    <definedName name="__LAI2000" localSheetId="0">#REF!</definedName>
    <definedName name="__LAI2000">#REF!</definedName>
    <definedName name="__Nov1">[4]NOV!$A:$IV</definedName>
    <definedName name="__Nov2">[5]nov!$A:$IV</definedName>
    <definedName name="__OT1" localSheetId="0">#REF!</definedName>
    <definedName name="__OT1">#REF!</definedName>
    <definedName name="__SUB1" localSheetId="0">#REF!</definedName>
    <definedName name="__SUB1">#REF!</definedName>
    <definedName name="__SUB2" localSheetId="0">#REF!</definedName>
    <definedName name="__SUB2">#REF!</definedName>
    <definedName name="__Tax1" localSheetId="0">#REF!</definedName>
    <definedName name="__Tax1">#REF!</definedName>
    <definedName name="__Tax10" localSheetId="0">#REF!</definedName>
    <definedName name="__Tax10">#REF!</definedName>
    <definedName name="__Tax11" localSheetId="0">#REF!</definedName>
    <definedName name="__Tax11">#REF!</definedName>
    <definedName name="__TAX12" localSheetId="0">#REF!</definedName>
    <definedName name="__TAX12">#REF!</definedName>
    <definedName name="__TAX123" localSheetId="0">#REF!</definedName>
    <definedName name="__TAX123">#REF!</definedName>
    <definedName name="__tax1234" localSheetId="0">#REF!</definedName>
    <definedName name="__tax1234">#REF!</definedName>
    <definedName name="__tax12345" localSheetId="0">#REF!</definedName>
    <definedName name="__tax12345">#REF!</definedName>
    <definedName name="__Tax2" localSheetId="0">#REF!</definedName>
    <definedName name="__Tax2">#REF!</definedName>
    <definedName name="__tax2000" localSheetId="0">#REF!</definedName>
    <definedName name="__tax2000">#REF!</definedName>
    <definedName name="__TAX21" localSheetId="0">#REF!</definedName>
    <definedName name="__TAX21">#REF!</definedName>
    <definedName name="__Tax3" localSheetId="0">#REF!</definedName>
    <definedName name="__Tax3">#REF!</definedName>
    <definedName name="__Tax4" localSheetId="0">#REF!</definedName>
    <definedName name="__Tax4">#REF!</definedName>
    <definedName name="__Tax5" localSheetId="0">#REF!</definedName>
    <definedName name="__Tax5">#REF!</definedName>
    <definedName name="__Tax6" localSheetId="0">#REF!</definedName>
    <definedName name="__Tax6">#REF!</definedName>
    <definedName name="__Tax7" localSheetId="0">#REF!</definedName>
    <definedName name="__Tax7">#REF!</definedName>
    <definedName name="__Tax8" localSheetId="0">#REF!</definedName>
    <definedName name="__Tax8">#REF!</definedName>
    <definedName name="__Tax9" localSheetId="0">#REF!</definedName>
    <definedName name="__Tax9">#REF!</definedName>
    <definedName name="__vat1" localSheetId="0">#REF!</definedName>
    <definedName name="__vat1">#REF!</definedName>
    <definedName name="_0101__CORP_DEVT_MGT" localSheetId="0">#REF!</definedName>
    <definedName name="_0101__CORP_DEVT_MGT">#REF!</definedName>
    <definedName name="_0101__GOVT_AND_REGULATORY_AFFAIRS_MGT" localSheetId="0">#REF!</definedName>
    <definedName name="_0101__GOVT_AND_REGULATORY_AFFAIRS_MGT">#REF!</definedName>
    <definedName name="_0101__INTERNAL_AUDIT_MGT" localSheetId="0">#REF!</definedName>
    <definedName name="_0101__INTERNAL_AUDIT_MGT">#REF!</definedName>
    <definedName name="_aug1">[11]Sheet3!$F$5:$G$89</definedName>
    <definedName name="_feb04">[12]feb!$A$1:$IV$65536</definedName>
    <definedName name="_Jan1">'[2]Dec 2004'!$A$1:$IV$65536</definedName>
    <definedName name="_Jan2">'[3]Dec 2004'!$A:$IV</definedName>
    <definedName name="_Key1" hidden="1">[13]LOCAL!$D$580:$E$593</definedName>
    <definedName name="_LAI2000" localSheetId="0">#REF!</definedName>
    <definedName name="_LAI2000">#REF!</definedName>
    <definedName name="_mayor" localSheetId="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 localSheetId="0">#REF!</definedName>
    <definedName name="_OT1">#REF!</definedName>
    <definedName name="_Sort" hidden="1">[13]LOCAL!$B$580:$H$593</definedName>
    <definedName name="_SUB1" localSheetId="0">#REF!</definedName>
    <definedName name="_SUB1">#REF!</definedName>
    <definedName name="_SUB2" localSheetId="0">#REF!</definedName>
    <definedName name="_SUB2">#REF!</definedName>
    <definedName name="_Tax1" localSheetId="0">#REF!</definedName>
    <definedName name="_Tax1">#REF!</definedName>
    <definedName name="_Tax10" localSheetId="0">#REF!</definedName>
    <definedName name="_Tax10">#REF!</definedName>
    <definedName name="_tax100" localSheetId="0">#REF!</definedName>
    <definedName name="_tax100">#REF!</definedName>
    <definedName name="_Tax11" localSheetId="0">#REF!</definedName>
    <definedName name="_Tax11">#REF!</definedName>
    <definedName name="_TAX12" localSheetId="0">#REF!</definedName>
    <definedName name="_TAX12">#REF!</definedName>
    <definedName name="_TAX123" localSheetId="0">#REF!</definedName>
    <definedName name="_TAX123">#REF!</definedName>
    <definedName name="_tax1234" localSheetId="0">#REF!</definedName>
    <definedName name="_tax1234">#REF!</definedName>
    <definedName name="_tax12345" localSheetId="0">#REF!</definedName>
    <definedName name="_tax12345">#REF!</definedName>
    <definedName name="_Tax2" localSheetId="0">#REF!</definedName>
    <definedName name="_Tax2">#REF!</definedName>
    <definedName name="_tax2000" localSheetId="0">#REF!</definedName>
    <definedName name="_tax2000">#REF!</definedName>
    <definedName name="_TAX21" localSheetId="0">#REF!</definedName>
    <definedName name="_TAX21">#REF!</definedName>
    <definedName name="_Tax3" localSheetId="0">#REF!</definedName>
    <definedName name="_Tax3">#REF!</definedName>
    <definedName name="_Tax4" localSheetId="0">#REF!</definedName>
    <definedName name="_Tax4">#REF!</definedName>
    <definedName name="_Tax5" localSheetId="0">#REF!</definedName>
    <definedName name="_Tax5">#REF!</definedName>
    <definedName name="_Tax6" localSheetId="0">#REF!</definedName>
    <definedName name="_Tax6">#REF!</definedName>
    <definedName name="_Tax7" localSheetId="0">#REF!</definedName>
    <definedName name="_Tax7">#REF!</definedName>
    <definedName name="_Tax8" localSheetId="0">#REF!</definedName>
    <definedName name="_Tax8">#REF!</definedName>
    <definedName name="_Tax9" localSheetId="0">#REF!</definedName>
    <definedName name="_Tax9">#REF!</definedName>
    <definedName name="_vat1" localSheetId="0">#REF!</definedName>
    <definedName name="_vat1">#REF!</definedName>
    <definedName name="a" localSheetId="0">#REF!</definedName>
    <definedName name="a">#REF!</definedName>
    <definedName name="Abraham" localSheetId="0">'[14]Variance Analysis'!#REF!</definedName>
    <definedName name="Abraham">'[14]Variance Analysis'!#REF!</definedName>
    <definedName name="absent" localSheetId="0">'[15]November 2012'!#REF!</definedName>
    <definedName name="absent">'[15]November 2012'!#REF!</definedName>
    <definedName name="abujatransfer" localSheetId="0">#REF!</definedName>
    <definedName name="abujatransfer">#REF!</definedName>
    <definedName name="abylogo" localSheetId="0">#REF!</definedName>
    <definedName name="abylogo">#REF!</definedName>
    <definedName name="account" localSheetId="0">#REF!</definedName>
    <definedName name="account">#REF!</definedName>
    <definedName name="adenike" localSheetId="0">#REF!</definedName>
    <definedName name="adenike">#REF!</definedName>
    <definedName name="adjccot" localSheetId="0">#REF!</definedName>
    <definedName name="adjccot">#REF!</definedName>
    <definedName name="adjusted">'[16]Adjusted salaries'!$B$2:$L$265</definedName>
    <definedName name="adjusted1">'[17]Adjusted salaries'!$B$2:$L$290</definedName>
    <definedName name="ahizu" localSheetId="0">'[18]Variance Analysis'!#REF!</definedName>
    <definedName name="ahizu">'[18]Variance Analysis'!#REF!</definedName>
    <definedName name="airtime">'[19]MANAGER &amp; ABOVE'!$O$2:$Q$9</definedName>
    <definedName name="AIS" localSheetId="0">#REF!</definedName>
    <definedName name="AIS">#REF!</definedName>
    <definedName name="ajiiii" localSheetId="0">#REF!</definedName>
    <definedName name="ajiiii">#REF!</definedName>
    <definedName name="akam" localSheetId="0">'[15]November 2012'!#REF!</definedName>
    <definedName name="akam">'[15]November 2012'!#REF!</definedName>
    <definedName name="akindele" localSheetId="0">#REF!</definedName>
    <definedName name="akindele">#REF!</definedName>
    <definedName name="aliyu" localSheetId="0">#REF!,#REF!</definedName>
    <definedName name="aliyu">#REF!,#REF!</definedName>
    <definedName name="Allot" localSheetId="0">#REF!</definedName>
    <definedName name="Allot">#REF!</definedName>
    <definedName name="alonge" localSheetId="0">#REF!</definedName>
    <definedName name="alonge">#REF!</definedName>
    <definedName name="AmorGoodwill">[20]Input!$A$33</definedName>
    <definedName name="AmorIntan">[20]Input!$A$28</definedName>
    <definedName name="ani" localSheetId="0">'[21]Annual Tax Recons'!#REF!</definedName>
    <definedName name="ani">'[21]Annual Tax Recons'!#REF!</definedName>
    <definedName name="antax" localSheetId="0">'[14]Annual Tax Recons'!#REF!</definedName>
    <definedName name="antax">'[14]Annual Tax Recons'!#REF!</definedName>
    <definedName name="antaxy" localSheetId="0">'[14]Annual Tax Recons'!#REF!</definedName>
    <definedName name="antaxy">'[14]Annual Tax Recons'!#REF!</definedName>
    <definedName name="antenna">[22]classification!$E$2:$E$10</definedName>
    <definedName name="aper" localSheetId="0">#REF!</definedName>
    <definedName name="aper">#REF!</definedName>
    <definedName name="aperil" localSheetId="0">#REF!</definedName>
    <definedName name="aperil">#REF!</definedName>
    <definedName name="APP">'[23]pls dont delete'!$F$1:$F$5</definedName>
    <definedName name="appraisal">'[24]pls dont delete'!$F$1:$F$5</definedName>
    <definedName name="Apr09tax" localSheetId="0">'[14]AnnualTax 10'!#REF!</definedName>
    <definedName name="Apr09tax">'[14]AnnualTax 10'!#REF!</definedName>
    <definedName name="April">'[25]April08 pyrl'!$A$2:$AO$184</definedName>
    <definedName name="Apriltax">[26]Sheet1!$A$2:$C$639</definedName>
    <definedName name="Aprtax" localSheetId="0">'[14]Annual Tax Recons'!#REF!</definedName>
    <definedName name="Aprtax">'[14]Annual Tax Recons'!#REF!</definedName>
    <definedName name="Aprtaxrec" localSheetId="0">#REF!</definedName>
    <definedName name="Aprtaxrec">#REF!</definedName>
    <definedName name="AREA" localSheetId="0">#REF!</definedName>
    <definedName name="AREA">#REF!</definedName>
    <definedName name="AS2DocOpenMode" hidden="1">"AS2DocumentEdit"</definedName>
    <definedName name="ASPECT" localSheetId="0">#REF!</definedName>
    <definedName name="ASPECT">#REF!</definedName>
    <definedName name="Asset" localSheetId="0">#REF!</definedName>
    <definedName name="Asset">#REF!</definedName>
    <definedName name="Asset2" localSheetId="0">#REF!</definedName>
    <definedName name="Asset2">#REF!</definedName>
    <definedName name="asset3" localSheetId="0">#REF!</definedName>
    <definedName name="asset3">#REF!</definedName>
    <definedName name="asy" localSheetId="0">[27]All!#REF!</definedName>
    <definedName name="asy">[27]All!#REF!</definedName>
    <definedName name="audy">'[21]Variance Analysis'!$X$3:$AF$1197</definedName>
    <definedName name="Aug">'[25]Aug 08pyl'!$A$2:$AP$412</definedName>
    <definedName name="Aug_TB" localSheetId="0">#REF!</definedName>
    <definedName name="Aug_TB">#REF!</definedName>
    <definedName name="Aug09extetax" localSheetId="0">#REF!</definedName>
    <definedName name="Aug09extetax">#REF!</definedName>
    <definedName name="Aug09OT" localSheetId="0">#REF!</definedName>
    <definedName name="Aug09OT">#REF!</definedName>
    <definedName name="Aug09tax" localSheetId="0">'[14]AnnualTax 10'!#REF!</definedName>
    <definedName name="Aug09tax">'[14]AnnualTax 10'!#REF!</definedName>
    <definedName name="Aug10coopded" localSheetId="0">#REF!</definedName>
    <definedName name="Aug10coopded">#REF!</definedName>
    <definedName name="Augost" localSheetId="0">#REF!</definedName>
    <definedName name="Augost">#REF!</definedName>
    <definedName name="augtax" localSheetId="0">'[14]Annual Tax Recons'!#REF!</definedName>
    <definedName name="augtax">'[14]Annual Tax Recons'!#REF!</definedName>
    <definedName name="Augu" localSheetId="0">#REF!</definedName>
    <definedName name="Augu">#REF!</definedName>
    <definedName name="August" localSheetId="0">#REF!</definedName>
    <definedName name="August">#REF!</definedName>
    <definedName name="August_TB" localSheetId="0">#REF!</definedName>
    <definedName name="August_TB">#REF!</definedName>
    <definedName name="aw" localSheetId="0">'[28]PAY-SLIPS'!#REF!</definedName>
    <definedName name="aw">'[28]PAY-SLIPS'!#REF!</definedName>
    <definedName name="awe" localSheetId="0">'[21]Dec 2010'!#REF!</definedName>
    <definedName name="awe">'[21]Dec 2010'!#REF!</definedName>
    <definedName name="Azimot" localSheetId="0">#REF!</definedName>
    <definedName name="Azimot">#REF!</definedName>
    <definedName name="bal" localSheetId="0">#REF!</definedName>
    <definedName name="bal">#REF!</definedName>
    <definedName name="balance" localSheetId="0">#REF!</definedName>
    <definedName name="balance">#REF!</definedName>
    <definedName name="band" localSheetId="0">'[16]2013 Salary Review'!#REF!</definedName>
    <definedName name="band">'[16]2013 Salary Review'!#REF!</definedName>
    <definedName name="bank" localSheetId="0">#REF!</definedName>
    <definedName name="bank">#REF!</definedName>
    <definedName name="bankadd" localSheetId="0">#REF!</definedName>
    <definedName name="bankadd">#REF!</definedName>
    <definedName name="banke1" localSheetId="0">#REF!</definedName>
    <definedName name="banke1">#REF!</definedName>
    <definedName name="banky" localSheetId="0">#REF!</definedName>
    <definedName name="banky">#REF!</definedName>
    <definedName name="baq">'[21]Variance Analysis'!$X$3:$AF$1197</definedName>
    <definedName name="BASIC" localSheetId="0">#REF!</definedName>
    <definedName name="BASIC">#REF!</definedName>
    <definedName name="bask" localSheetId="0">[29]Jan11!#REF!</definedName>
    <definedName name="bask">[29]Jan11!#REF!</definedName>
    <definedName name="Bayu" localSheetId="0">[29]Jan11!#REF!</definedName>
    <definedName name="Bayu">[29]Jan11!#REF!</definedName>
    <definedName name="Bayus" localSheetId="0">[29]Jan11!#REF!</definedName>
    <definedName name="Bayus">[29]Jan11!#REF!</definedName>
    <definedName name="bingo" localSheetId="0">#REF!</definedName>
    <definedName name="bingo">#REF!</definedName>
    <definedName name="boggy" localSheetId="0">#REF!</definedName>
    <definedName name="boggy">#REF!</definedName>
    <definedName name="bologi" localSheetId="0">#REF!</definedName>
    <definedName name="bologi">#REF!</definedName>
    <definedName name="bologs">'[30]Annual Tax'!$B$1:$B$65536,'[30]Annual Tax'!$BH$1:$BH$65536</definedName>
    <definedName name="bologsy">'[30]Annual Tax'!$CS$1:$CT$65536</definedName>
    <definedName name="bonus" localSheetId="0">#REF!</definedName>
    <definedName name="bonus">#REF!</definedName>
    <definedName name="BS" localSheetId="0">#REF!</definedName>
    <definedName name="BS">#REF!</definedName>
    <definedName name="BSMinority">[20]Input!$A$97</definedName>
    <definedName name="bugu" localSheetId="0">'[15]November 2012'!#REF!</definedName>
    <definedName name="bugu">'[15]November 2012'!#REF!</definedName>
    <definedName name="bugu1" localSheetId="0">'[31]September 2011'!#REF!</definedName>
    <definedName name="bugu1">'[31]September 2011'!#REF!</definedName>
    <definedName name="bukky" localSheetId="0">'[28]PAY-SLIPS'!#REF!</definedName>
    <definedName name="bukky">'[28]PAY-SLIPS'!#REF!</definedName>
    <definedName name="bunza" localSheetId="0">[29]Jan11!#REF!</definedName>
    <definedName name="bunza">[29]Jan11!#REF!</definedName>
    <definedName name="call" localSheetId="0">'[15]November 2012'!#REF!</definedName>
    <definedName name="call">'[15]November 2012'!#REF!</definedName>
    <definedName name="callaentre" localSheetId="0">#REF!</definedName>
    <definedName name="callaentre">#REF!</definedName>
    <definedName name="ccaprilot" localSheetId="0">#REF!</definedName>
    <definedName name="ccaprilot">#REF!</definedName>
    <definedName name="Ccdec09ot" localSheetId="0">#REF!</definedName>
    <definedName name="Ccdec09ot">#REF!</definedName>
    <definedName name="CCEincentive">'[32]Incentive Schedule'!$A:$B</definedName>
    <definedName name="cceoneoff" localSheetId="0">#REF!</definedName>
    <definedName name="cceoneoff">#REF!</definedName>
    <definedName name="CCfebap" localSheetId="0">#REF!</definedName>
    <definedName name="CCfebap">#REF!</definedName>
    <definedName name="ccoct09" localSheetId="0">#REF!</definedName>
    <definedName name="ccoct09">#REF!</definedName>
    <definedName name="ccot" localSheetId="0">#REF!</definedName>
    <definedName name="ccot">#REF!</definedName>
    <definedName name="ccot2" localSheetId="0">#REF!</definedName>
    <definedName name="ccot2">#REF!</definedName>
    <definedName name="ccot3" localSheetId="0">#REF!</definedName>
    <definedName name="ccot3">#REF!</definedName>
    <definedName name="ccot4" localSheetId="0">#REF!</definedName>
    <definedName name="ccot4">#REF!</definedName>
    <definedName name="ccoti" localSheetId="0">#REF!</definedName>
    <definedName name="ccoti">#REF!</definedName>
    <definedName name="ccovat" localSheetId="0">#REF!</definedName>
    <definedName name="ccovat">#REF!</definedName>
    <definedName name="cd" localSheetId="0">#REF!</definedName>
    <definedName name="cd">#REF!</definedName>
    <definedName name="CFL" localSheetId="0">#REF!</definedName>
    <definedName name="CFL">#REF!</definedName>
    <definedName name="chicha" localSheetId="0">'[15]November 2012'!#REF!</definedName>
    <definedName name="chicha">'[15]November 2012'!#REF!</definedName>
    <definedName name="chidi" localSheetId="0">#REF!</definedName>
    <definedName name="chidi">#REF!</definedName>
    <definedName name="chidimma" localSheetId="0">#REF!</definedName>
    <definedName name="chidimma">#REF!</definedName>
    <definedName name="chidinma" localSheetId="0">#REF!</definedName>
    <definedName name="chidinma">#REF!</definedName>
    <definedName name="chimsi" localSheetId="0">[33]Warehouse!#REF!</definedName>
    <definedName name="chimsi">[33]Warehouse!#REF!</definedName>
    <definedName name="CHRIS" localSheetId="0">#REF!</definedName>
    <definedName name="CHRIS">#REF!</definedName>
    <definedName name="chrisibtcjun" localSheetId="0">#REF!</definedName>
    <definedName name="chrisibtcjun">#REF!</definedName>
    <definedName name="coco" localSheetId="0">#REF!</definedName>
    <definedName name="coco">#REF!</definedName>
    <definedName name="codes" localSheetId="0">#REF!</definedName>
    <definedName name="codes">#REF!</definedName>
    <definedName name="cok" localSheetId="0">'[15]November 2012'!#REF!</definedName>
    <definedName name="cok">'[15]November 2012'!#REF!</definedName>
    <definedName name="Coltlist" localSheetId="0">#REF!</definedName>
    <definedName name="Coltlist">#REF!</definedName>
    <definedName name="confirmation">[34]Sheet3!$F$2:$G$80</definedName>
    <definedName name="coop" localSheetId="0">#REF!</definedName>
    <definedName name="coop">#REF!</definedName>
    <definedName name="Coopjune10" localSheetId="0">#REF!</definedName>
    <definedName name="Coopjune10">#REF!</definedName>
    <definedName name="coopmar11" localSheetId="0">'[15]November 2012'!#REF!</definedName>
    <definedName name="coopmar11">'[15]November 2012'!#REF!</definedName>
    <definedName name="copjan11" localSheetId="0">[29]Jan11!#REF!</definedName>
    <definedName name="copjan11">[29]Jan11!#REF!</definedName>
    <definedName name="costcenter" localSheetId="0">#REF!</definedName>
    <definedName name="costcenter">#REF!</definedName>
    <definedName name="Currencies">'[35]Currency conversion'!$H$6:$I$6</definedName>
    <definedName name="Currency">#N/A</definedName>
    <definedName name="CurrentYear">[20]Input!$D$4</definedName>
    <definedName name="CurrType">'[36]Validations Table'!$C$1:$C$5</definedName>
    <definedName name="d" localSheetId="0">#REF!</definedName>
    <definedName name="d">#REF!</definedName>
    <definedName name="Data5">'[37]Opex 2005'!$C$3:$AF$337</definedName>
    <definedName name="_xlnm.Database" localSheetId="0">#REF!</definedName>
    <definedName name="_xlnm.Database">#REF!</definedName>
    <definedName name="Dateofjoin" localSheetId="0">#REF!</definedName>
    <definedName name="Dateofjoin">#REF!</definedName>
    <definedName name="dbase" localSheetId="0">#REF!</definedName>
    <definedName name="dbase">#REF!</definedName>
    <definedName name="dbase1" localSheetId="0">#REF!</definedName>
    <definedName name="dbase1">#REF!</definedName>
    <definedName name="dec" localSheetId="0">#REF!</definedName>
    <definedName name="dec">#REF!</definedName>
    <definedName name="Dec09tax" localSheetId="0">'[14]AnnualTax 10'!#REF!</definedName>
    <definedName name="Dec09tax">'[14]AnnualTax 10'!#REF!</definedName>
    <definedName name="Dectax" localSheetId="0">#REF!</definedName>
    <definedName name="Dectax">#REF!</definedName>
    <definedName name="desig" localSheetId="0">#REF!</definedName>
    <definedName name="desig">#REF!</definedName>
    <definedName name="desighanno">'[38]source data'!$A$1:$B$113</definedName>
    <definedName name="Dividends">[20]Input!$A$52</definedName>
    <definedName name="doj">[34]Sheet3!$J:$K</definedName>
    <definedName name="eboma" localSheetId="0">[33]Warehouse!#REF!</definedName>
    <definedName name="eboma">[33]Warehouse!#REF!</definedName>
    <definedName name="edith" localSheetId="0">#REF!</definedName>
    <definedName name="edith">#REF!</definedName>
    <definedName name="eee" localSheetId="0">#REF!</definedName>
    <definedName name="eee">#REF!</definedName>
    <definedName name="EI_input_sheets">'[39]controlbox selection'!$D$2:$D$30</definedName>
    <definedName name="emby" localSheetId="0">[29]Jan11!#REF!</definedName>
    <definedName name="emby">[29]Jan11!#REF!</definedName>
    <definedName name="EVEBITA">OFFSET([40]ChartData!$B$3,1,5,COUNTA([40]ChartData!$B$4:$B$65536))</definedName>
    <definedName name="EVEBITDA">OFFSET([40]ChartData!$B$3,1,3,COUNTA([40]ChartData!$B$4:$B$65536))</definedName>
    <definedName name="EVSales">OFFSET([40]ChartData!$B$3,1,1,COUNTA([40]ChartData!$B$4:$B$65536))</definedName>
    <definedName name="ExCash">[20]Input!$A$61</definedName>
    <definedName name="expatcount" localSheetId="0">#REF!</definedName>
    <definedName name="expatcount">#REF!</definedName>
    <definedName name="EZEK2" localSheetId="0">'[28]main notes'!#REF!</definedName>
    <definedName name="EZEK2">'[28]main notes'!#REF!</definedName>
    <definedName name="fabs" localSheetId="0">'[15]AnnualTax 12'!#REF!</definedName>
    <definedName name="fabs">'[15]AnnualTax 12'!#REF!</definedName>
    <definedName name="fadare">'[41]Variance Analysis'!$V$1:$AD$1185</definedName>
    <definedName name="FAIZA" localSheetId="0">#REF!</definedName>
    <definedName name="FAIZA">#REF!</definedName>
    <definedName name="feb" localSheetId="0">#REF!</definedName>
    <definedName name="feb">#REF!</definedName>
    <definedName name="february">'[25]Feb08 pyl'!$A$3:$AO$52</definedName>
    <definedName name="febtax" localSheetId="0">'[14]Annual Tax Recons'!#REF!</definedName>
    <definedName name="febtax">'[14]Annual Tax Recons'!#REF!</definedName>
    <definedName name="febtax09" localSheetId="0">'[14]AnnualTax 10'!#REF!</definedName>
    <definedName name="febtax09">'[14]AnnualTax 10'!#REF!</definedName>
    <definedName name="Febtaxrec" localSheetId="0">#REF!</definedName>
    <definedName name="Febtaxrec">#REF!</definedName>
    <definedName name="Febtaxrecs" localSheetId="0">#REF!</definedName>
    <definedName name="Febtaxrecs">#REF!</definedName>
    <definedName name="FFA">[20]Input!$A$79</definedName>
    <definedName name="FINANCE" localSheetId="0">#REF!</definedName>
    <definedName name="FINANCE">#REF!</definedName>
    <definedName name="fl" localSheetId="0">#REF!</definedName>
    <definedName name="fl">#REF!</definedName>
    <definedName name="free" localSheetId="0">'[15]November 2012'!#REF!</definedName>
    <definedName name="free">'[15]November 2012'!#REF!</definedName>
    <definedName name="ft" localSheetId="0">'[28]PAY-SLIPS'!#REF!</definedName>
    <definedName name="ft">'[28]PAY-SLIPS'!#REF!</definedName>
    <definedName name="funsho" localSheetId="0">#REF!</definedName>
    <definedName name="funsho">#REF!</definedName>
    <definedName name="g" localSheetId="0">#REF!</definedName>
    <definedName name="g">#REF!</definedName>
    <definedName name="GMBI96" localSheetId="0">#REF!</definedName>
    <definedName name="GMBI96">#REF!</definedName>
    <definedName name="Goodwill">[20]Input!$A$75</definedName>
    <definedName name="Gradess">[42]Sheet6!$1:$1048576</definedName>
    <definedName name="GROSS" localSheetId="0">[28]MONTHLY!#REF!</definedName>
    <definedName name="GROSS">[28]MONTHLY!#REF!</definedName>
    <definedName name="hama" localSheetId="0">#REF!</definedName>
    <definedName name="hama">#REF!</definedName>
    <definedName name="hauwa">[43]Jan09!$XEV:$XEW</definedName>
    <definedName name="head" localSheetId="0">#REF!</definedName>
    <definedName name="head">#REF!</definedName>
    <definedName name="hello" localSheetId="0">#REF!</definedName>
    <definedName name="hello">#REF!</definedName>
    <definedName name="HIIDON" localSheetId="0">'[44]Tax remit SEP09'!#REF!</definedName>
    <definedName name="HIIDON">'[44]Tax remit SEP09'!#REF!</definedName>
    <definedName name="hipopo">[34]Sheet3!$A$1:$C$1191</definedName>
    <definedName name="hon" localSheetId="0">#REF!</definedName>
    <definedName name="hon">#REF!</definedName>
    <definedName name="HOURS" localSheetId="0">'[28]OVERTIME COMPUTATION'!#REF!</definedName>
    <definedName name="HOURS">'[28]OVERTIME COMPUTATION'!#REF!</definedName>
    <definedName name="ifeanyi" localSheetId="0">#REF!</definedName>
    <definedName name="ifeanyi">#REF!</definedName>
    <definedName name="ijeoma" localSheetId="0">#REF!</definedName>
    <definedName name="ijeoma">#REF!</definedName>
    <definedName name="Input_sheets">'[35]controlbox selection'!$C$2:$C$30</definedName>
    <definedName name="IntEx">[20]Input!$A$37</definedName>
    <definedName name="IntInc">[20]Input!$A$39</definedName>
    <definedName name="inu" localSheetId="0">[29]Jan11!#REF!</definedName>
    <definedName name="inu">[29]Jan11!#REF!</definedName>
    <definedName name="Inventories">[20]Input!$A$62</definedName>
    <definedName name="iseee" localSheetId="0">#REF!</definedName>
    <definedName name="iseee">#REF!</definedName>
    <definedName name="iya" localSheetId="0">'[21]Annual Tax Recons'!#REF!</definedName>
    <definedName name="iya">'[21]Annual Tax Recons'!#REF!</definedName>
    <definedName name="jamila" localSheetId="0">'[21]Annual Tax Recons'!#REF!</definedName>
    <definedName name="jamila">'[21]Annual Tax Recons'!#REF!</definedName>
    <definedName name="JAN" localSheetId="0">#REF!</definedName>
    <definedName name="JAN">#REF!</definedName>
    <definedName name="jan2010tax" localSheetId="0">'[14]Annual Tax Recons'!#REF!</definedName>
    <definedName name="jan2010tax">'[14]Annual Tax Recons'!#REF!</definedName>
    <definedName name="jantax09" localSheetId="0">'[14]AnnualTax 10'!#REF!</definedName>
    <definedName name="jantax09">'[14]AnnualTax 10'!#REF!</definedName>
    <definedName name="Jantaxrec" localSheetId="0">#REF!</definedName>
    <definedName name="Jantaxrec">#REF!</definedName>
    <definedName name="January">'[25]Payroll Jan-08'!$A$3:$AF$17</definedName>
    <definedName name="januarygross" localSheetId="0">#REF!</definedName>
    <definedName name="januarygross">#REF!</definedName>
    <definedName name="jazzbe" localSheetId="0">'[14]AnnualTax 10'!#REF!</definedName>
    <definedName name="jazzbe">'[14]AnnualTax 10'!#REF!</definedName>
    <definedName name="joke" localSheetId="0">#REF!</definedName>
    <definedName name="joke">#REF!</definedName>
    <definedName name="jones" localSheetId="0">#REF!</definedName>
    <definedName name="jones">#REF!</definedName>
    <definedName name="JOSIAH" localSheetId="0">'[28]main notes'!#REF!</definedName>
    <definedName name="JOSIAH">'[28]main notes'!#REF!</definedName>
    <definedName name="Jul09OT" localSheetId="0">#REF!</definedName>
    <definedName name="Jul09OT">#REF!</definedName>
    <definedName name="Jul2010tax" localSheetId="0">'[14]Annual Tax Recons'!#REF!</definedName>
    <definedName name="Jul2010tax">'[14]Annual Tax Recons'!#REF!</definedName>
    <definedName name="jultax09" localSheetId="0">'[14]AnnualTax 10'!#REF!</definedName>
    <definedName name="jultax09">'[14]AnnualTax 10'!#REF!</definedName>
    <definedName name="jultaxrecs" localSheetId="0">#REF!</definedName>
    <definedName name="jultaxrecs">#REF!</definedName>
    <definedName name="July">[25]July08pyl!$A$2:$AQ$379</definedName>
    <definedName name="JULY_TB">[45]July!$A:$IV</definedName>
    <definedName name="JulyccOT" localSheetId="0">#REF!</definedName>
    <definedName name="JulyccOT">#REF!</definedName>
    <definedName name="julytb" localSheetId="0">#REF!</definedName>
    <definedName name="julytb">#REF!</definedName>
    <definedName name="jun">[25]Jun08pyl!$A$2:$AQ$361</definedName>
    <definedName name="jun2010tax" localSheetId="0">'[14]Annual Tax Recons'!#REF!</definedName>
    <definedName name="jun2010tax">'[14]Annual Tax Recons'!#REF!</definedName>
    <definedName name="June" localSheetId="0">#REF!</definedName>
    <definedName name="June">#REF!</definedName>
    <definedName name="Juni">[46]June!$A:$IV</definedName>
    <definedName name="juntax09" localSheetId="0">'[14]AnnualTax 10'!#REF!</definedName>
    <definedName name="juntax09">'[14]AnnualTax 10'!#REF!</definedName>
    <definedName name="Juntaxrec" localSheetId="0">#REF!</definedName>
    <definedName name="Juntaxrec">#REF!</definedName>
    <definedName name="JV" localSheetId="0" hidden="1">'[10]FinStat (No Input)'!#REF!</definedName>
    <definedName name="JV" hidden="1">'[10]FinStat (No Input)'!#REF!</definedName>
    <definedName name="kachi" localSheetId="0">'[21]Annual Tax Recons'!#REF!</definedName>
    <definedName name="kachi">'[21]Annual Tax Recons'!#REF!</definedName>
    <definedName name="kal" localSheetId="0">#REF!</definedName>
    <definedName name="kal">#REF!</definedName>
    <definedName name="kalan" localSheetId="0">#REF!</definedName>
    <definedName name="kalan">#REF!</definedName>
    <definedName name="kam" localSheetId="0">'[21]Annual Tax Recons'!#REF!</definedName>
    <definedName name="kam">'[21]Annual Tax Recons'!#REF!</definedName>
    <definedName name="kami" localSheetId="0">[29]Jan11!#REF!</definedName>
    <definedName name="kami">[29]Jan11!#REF!</definedName>
    <definedName name="Kams1" localSheetId="0">[29]Jan11!#REF!</definedName>
    <definedName name="Kams1">[29]Jan11!#REF!</definedName>
    <definedName name="kamsy" localSheetId="0">[29]Jan11!#REF!</definedName>
    <definedName name="kamsy">[29]Jan11!#REF!</definedName>
    <definedName name="KANO" localSheetId="0">'[47]ELECTION OT FOR APRIL, 2011'!#REF!</definedName>
    <definedName name="KANO">'[47]ELECTION OT FOR APRIL, 2011'!#REF!</definedName>
    <definedName name="kano1" localSheetId="0">#REF!</definedName>
    <definedName name="kano1">#REF!</definedName>
    <definedName name="kano2" localSheetId="0">#REF!</definedName>
    <definedName name="kano2">#REF!</definedName>
    <definedName name="kano3" localSheetId="0">#REF!</definedName>
    <definedName name="kano3">#REF!</definedName>
    <definedName name="kanopen" localSheetId="0">#REF!</definedName>
    <definedName name="kanopen">#REF!</definedName>
    <definedName name="kedu" localSheetId="0">'[18]Variance Analysis'!#REF!</definedName>
    <definedName name="kedu">'[18]Variance Analysis'!#REF!</definedName>
    <definedName name="kenny" localSheetId="0">'[21]Annual Tax Recons'!#REF!</definedName>
    <definedName name="kenny">'[21]Annual Tax Recons'!#REF!</definedName>
    <definedName name="kennyapr" localSheetId="0">#REF!</definedName>
    <definedName name="kennyapr">#REF!</definedName>
    <definedName name="kennyaug" localSheetId="0">#REF!</definedName>
    <definedName name="kennyaug">#REF!</definedName>
    <definedName name="kennyfeb" localSheetId="0">#REF!</definedName>
    <definedName name="kennyfeb">#REF!</definedName>
    <definedName name="kennyjan" localSheetId="0">#REF!</definedName>
    <definedName name="kennyjan">#REF!</definedName>
    <definedName name="kennyjul" localSheetId="0">#REF!</definedName>
    <definedName name="kennyjul">#REF!</definedName>
    <definedName name="kennyjun" localSheetId="0">#REF!</definedName>
    <definedName name="kennyjun">#REF!</definedName>
    <definedName name="kennymar" localSheetId="0">#REF!</definedName>
    <definedName name="kennymar">#REF!</definedName>
    <definedName name="kennymay" localSheetId="0">#REF!</definedName>
    <definedName name="kennymay">#REF!</definedName>
    <definedName name="KFO_1">[48]KFI!$B$1:$Q$42</definedName>
    <definedName name="KFO_2">[48]KFI!$B$44:$Q$82</definedName>
    <definedName name="kiki">[49]Sheet1!$C$1:$D$1799</definedName>
    <definedName name="kiko">[49]Sheet1!$C$2:$D$1799</definedName>
    <definedName name="kiliki" localSheetId="0">[29]Jan11!#REF!</definedName>
    <definedName name="kiliki">[29]Jan11!#REF!</definedName>
    <definedName name="KPI_sheets">'[39]controlbox selection'!$B$2:$B$30</definedName>
    <definedName name="kulu" localSheetId="0">[29]Jan11!#REF!</definedName>
    <definedName name="kulu">[29]Jan11!#REF!</definedName>
    <definedName name="L" localSheetId="0">#REF!</definedName>
    <definedName name="L">#REF!</definedName>
    <definedName name="Label">OFFSET('[50]TRS Chart'!$J$117,'[50]TRS Chart'!$D$22,0,'[50]TRS Chart'!$E$22,1)</definedName>
    <definedName name="LabelEBIT">OFFSET([40]ChartData!$B$3,1,6,COUNTA([40]ChartData!$B$4:$B$65536))</definedName>
    <definedName name="LabelEBITA">OFFSET([40]ChartData!$B$3,1,4,COUNTA([40]ChartData!$B$4:$B$65536))</definedName>
    <definedName name="LabelEBITDA">OFFSET([40]ChartData!$B$3,1,2,COUNTA([40]ChartData!$B$4:$B$65536))</definedName>
    <definedName name="LabelPEBasic">OFFSET([40]ChartData!$B$3,1,10,COUNTA([40]ChartData!$B$4:$B$65536))</definedName>
    <definedName name="LabelPEDiluted">OFFSET([40]ChartData!$B$3,1,8,COUNTA([40]ChartData!$B$4:$B$65536))</definedName>
    <definedName name="labelSales">OFFSET([40]ChartData!$B$3,1,0,COUNTA([40]ChartData!$B$4:$B$65536))</definedName>
    <definedName name="LAGOS" localSheetId="0">'[47]ELECTION OT FOR APRIL, 2011'!#REF!</definedName>
    <definedName name="LAGOS">'[47]ELECTION OT FOR APRIL, 2011'!#REF!</definedName>
    <definedName name="lamai" localSheetId="0">#REF!</definedName>
    <definedName name="lamai">#REF!</definedName>
    <definedName name="law" localSheetId="0">#REF!</definedName>
    <definedName name="law">#REF!</definedName>
    <definedName name="lawmor" localSheetId="0">#REF!</definedName>
    <definedName name="lawmor">#REF!</definedName>
    <definedName name="lawrence" localSheetId="0">[32]Sheet1!#REF!</definedName>
    <definedName name="lawrence">[32]Sheet1!#REF!</definedName>
    <definedName name="lawsti" localSheetId="0">#REF!</definedName>
    <definedName name="lawsti">#REF!</definedName>
    <definedName name="LCZAR2">[51]Cover!$E$27</definedName>
    <definedName name="LCZAR3">[51]Cover!$D$27</definedName>
    <definedName name="list">[52]Sheet1!$D$3:$D$6</definedName>
    <definedName name="LTOpLiab">[20]Input!$A$92</definedName>
    <definedName name="MA" localSheetId="0">#REF!</definedName>
    <definedName name="MA">#REF!</definedName>
    <definedName name="Maey" localSheetId="0">#REF!</definedName>
    <definedName name="Maey">#REF!</definedName>
    <definedName name="maku" localSheetId="0">#REF!</definedName>
    <definedName name="maku">#REF!</definedName>
    <definedName name="makun" localSheetId="0">'[15]November 2012'!#REF!</definedName>
    <definedName name="makun">'[15]November 2012'!#REF!</definedName>
    <definedName name="mala" localSheetId="0">'[15]November 2012'!#REF!</definedName>
    <definedName name="mala">'[15]November 2012'!#REF!</definedName>
    <definedName name="man" localSheetId="0">#REF!</definedName>
    <definedName name="man">#REF!</definedName>
    <definedName name="mandu" localSheetId="0">'[15]AnnualTax 12'!#REF!</definedName>
    <definedName name="mandu">'[15]AnnualTax 12'!#REF!</definedName>
    <definedName name="mans" localSheetId="0">'[15]November 2012'!#REF!</definedName>
    <definedName name="mans">'[15]November 2012'!#REF!</definedName>
    <definedName name="Mar" localSheetId="0">#REF!</definedName>
    <definedName name="Mar">#REF!</definedName>
    <definedName name="Mar09tax" localSheetId="0">'[14]AnnualTax 10'!#REF!</definedName>
    <definedName name="Mar09tax">'[14]AnnualTax 10'!#REF!</definedName>
    <definedName name="mar10tax" localSheetId="0">#REF!</definedName>
    <definedName name="mar10tax">#REF!</definedName>
    <definedName name="mar11tot" localSheetId="0">'[15]November 2012'!#REF!</definedName>
    <definedName name="mar11tot">'[15]November 2012'!#REF!</definedName>
    <definedName name="March">'[25]Mar08 Pyrl'!$A$2:$AO$101</definedName>
    <definedName name="March1">[53]mar04!$A$1:$IV$65536</definedName>
    <definedName name="Marketshare" localSheetId="0">#REF!</definedName>
    <definedName name="Marketshare">#REF!</definedName>
    <definedName name="marly" localSheetId="0">'[15]November 2012'!#REF!</definedName>
    <definedName name="marly">'[15]November 2012'!#REF!</definedName>
    <definedName name="Marsalot" localSheetId="0">#REF!</definedName>
    <definedName name="Marsalot">#REF!</definedName>
    <definedName name="Marsalrev" localSheetId="0">#REF!</definedName>
    <definedName name="Marsalrev">#REF!</definedName>
    <definedName name="martax" localSheetId="0">'[14]Annual Tax Recons'!#REF!</definedName>
    <definedName name="martax">'[14]Annual Tax Recons'!#REF!</definedName>
    <definedName name="Martaxrec" localSheetId="0">#REF!</definedName>
    <definedName name="Martaxrec">#REF!</definedName>
    <definedName name="master" localSheetId="0">#REF!</definedName>
    <definedName name="master">#REF!</definedName>
    <definedName name="master1" localSheetId="0">#REF!</definedName>
    <definedName name="master1">#REF!</definedName>
    <definedName name="max" localSheetId="0">#REF!</definedName>
    <definedName name="max">#REF!</definedName>
    <definedName name="maxy" localSheetId="0">#REF!</definedName>
    <definedName name="maxy">#REF!</definedName>
    <definedName name="May">[25]May08pyl!$A$2:$AQ$346</definedName>
    <definedName name="May09tax" localSheetId="0">'[14]AnnualTax 10'!#REF!</definedName>
    <definedName name="May09tax">'[14]AnnualTax 10'!#REF!</definedName>
    <definedName name="May109salesot" localSheetId="0">#REF!</definedName>
    <definedName name="May109salesot">#REF!</definedName>
    <definedName name="may10coop" localSheetId="0">[54]May10!#REF!</definedName>
    <definedName name="may10coop">[54]May10!#REF!</definedName>
    <definedName name="May11coop" localSheetId="0">#REF!</definedName>
    <definedName name="May11coop">#REF!</definedName>
    <definedName name="May2010CCOT" localSheetId="0">#REF!</definedName>
    <definedName name="May2010CCOT">#REF!</definedName>
    <definedName name="May2010OTCC" localSheetId="0">#REF!</definedName>
    <definedName name="May2010OTCC">#REF!</definedName>
    <definedName name="May2909salesot" localSheetId="0">#REF!</definedName>
    <definedName name="May2909salesot">#REF!</definedName>
    <definedName name="May3rd2010sales" localSheetId="0">#REF!</definedName>
    <definedName name="May3rd2010sales">#REF!</definedName>
    <definedName name="Mayccot" localSheetId="0">#REF!</definedName>
    <definedName name="Mayccot">#REF!</definedName>
    <definedName name="Maydoris" localSheetId="0">#REF!</definedName>
    <definedName name="Maydoris">#REF!</definedName>
    <definedName name="mayowa" localSheetId="0">#REF!</definedName>
    <definedName name="mayowa">#REF!</definedName>
    <definedName name="maytax" localSheetId="0">'[14]Annual Tax Recons'!#REF!</definedName>
    <definedName name="maytax">'[14]Annual Tax Recons'!#REF!</definedName>
    <definedName name="Maytaxrec" localSheetId="0">#REF!</definedName>
    <definedName name="Maytaxrec">#REF!</definedName>
    <definedName name="milestone">'[55]Network (2)'!$B$172:$C$175</definedName>
    <definedName name="mobo" localSheetId="0">[56]Finance!#REF!</definedName>
    <definedName name="mobo">[56]Finance!#REF!</definedName>
    <definedName name="moboct" localSheetId="0">#REF!</definedName>
    <definedName name="moboct">#REF!</definedName>
    <definedName name="mobosep" localSheetId="0">#REF!</definedName>
    <definedName name="mobosep">#REF!</definedName>
    <definedName name="monk" localSheetId="0">'[15]November 2012'!#REF!</definedName>
    <definedName name="monk">'[15]November 2012'!#REF!</definedName>
    <definedName name="Months">'[39]controlbox selection'!$G$2:$G$122</definedName>
    <definedName name="monthslist">'[55]Network (2)'!$B$1545:$B$1556</definedName>
    <definedName name="MTNSHARE2">[51]Cover!$E$29</definedName>
    <definedName name="MTNSHARE3">[51]Cover!$D$29</definedName>
    <definedName name="mumy" localSheetId="0">'[15]November 2012'!#REF!</definedName>
    <definedName name="mumy">'[15]November 2012'!#REF!</definedName>
    <definedName name="nawa" localSheetId="0">'[21]Dec 2010'!#REF!</definedName>
    <definedName name="nawa">'[21]Dec 2010'!#REF!</definedName>
    <definedName name="nawaa" localSheetId="0">#REF!</definedName>
    <definedName name="nawaa">#REF!</definedName>
    <definedName name="ncc" localSheetId="0">#REF!</definedName>
    <definedName name="ncc">#REF!</definedName>
    <definedName name="nenye" localSheetId="0">'[21]Annual Tax Recons'!#REF!</definedName>
    <definedName name="nenye">'[21]Annual Tax Recons'!#REF!</definedName>
    <definedName name="nesto" localSheetId="0">'[21]Dec 2010'!#REF!</definedName>
    <definedName name="nesto">'[21]Dec 2010'!#REF!</definedName>
    <definedName name="net" localSheetId="0">[28]MONTHLY!#REF!</definedName>
    <definedName name="net">[28]MONTHLY!#REF!</definedName>
    <definedName name="Network_Capex">'[55]Network (2)'!$A$32:$S$54</definedName>
    <definedName name="newgross" localSheetId="0">#REF!</definedName>
    <definedName name="newgross">#REF!</definedName>
    <definedName name="newgross1" localSheetId="0">#REF!</definedName>
    <definedName name="newgross1">#REF!</definedName>
    <definedName name="NGROSS">[57]Sheet4!$N$1:$O$1172</definedName>
    <definedName name="nky" localSheetId="0">'[15]November 2012'!#REF!</definedName>
    <definedName name="nky">'[15]November 2012'!#REF!</definedName>
    <definedName name="nnagi" localSheetId="0">'[14]Annual Tax Recons'!#REF!</definedName>
    <definedName name="nnagi">'[14]Annual Tax Recons'!#REF!</definedName>
    <definedName name="none" localSheetId="0">#REF!</definedName>
    <definedName name="none">#REF!</definedName>
    <definedName name="Nov" localSheetId="0">#REF!</definedName>
    <definedName name="Nov">#REF!</definedName>
    <definedName name="Novcoop" localSheetId="0">'[14]Nov 2010'!#REF!</definedName>
    <definedName name="Novcoop">'[14]Nov 2010'!#REF!</definedName>
    <definedName name="Novpay">[25]NOV!$A$2:$AU$546</definedName>
    <definedName name="NWCapexroleout">'[55]Network (2)'!$H$58:$S$83</definedName>
    <definedName name="obams" localSheetId="0">'[15]November 2012'!#REF!</definedName>
    <definedName name="obams">'[15]November 2012'!#REF!</definedName>
    <definedName name="Oct">[58]Oct!$A$1:$G$982</definedName>
    <definedName name="Oct09tax" localSheetId="0">'[14]AnnualTax 10'!#REF!</definedName>
    <definedName name="Oct09tax">'[14]AnnualTax 10'!#REF!</definedName>
    <definedName name="Oct2010coop" localSheetId="0">#REF!</definedName>
    <definedName name="Oct2010coop">#REF!</definedName>
    <definedName name="Octo" localSheetId="0">#REF!</definedName>
    <definedName name="Octo">#REF!</definedName>
    <definedName name="octopay">'[25]OCT) (2)'!$A$2:$AU$510</definedName>
    <definedName name="Octsal" localSheetId="0">#REF!</definedName>
    <definedName name="Octsal">#REF!</definedName>
    <definedName name="octtax2010" localSheetId="0">'[14]Annual Tax Recons'!#REF!</definedName>
    <definedName name="octtax2010">'[14]Annual Tax Recons'!#REF!</definedName>
    <definedName name="Ojay" localSheetId="0">#REF!</definedName>
    <definedName name="Ojay">#REF!</definedName>
    <definedName name="okoro">[59]Sheet3!$A:$D</definedName>
    <definedName name="okoro1" localSheetId="0">#REF!</definedName>
    <definedName name="okoro1">#REF!</definedName>
    <definedName name="okpas" localSheetId="0">'[21]Dec 2010'!#REF!</definedName>
    <definedName name="okpas">'[21]Dec 2010'!#REF!</definedName>
    <definedName name="Omotaps">'[14]Variance Analysis'!$P$3:$U$1185</definedName>
    <definedName name="one">[60]Aug!$A$1:$G$957</definedName>
    <definedName name="OOT" localSheetId="0">#REF!</definedName>
    <definedName name="OOT">#REF!</definedName>
    <definedName name="op" localSheetId="0">'[28]PAY-SLIPS'!#REF!</definedName>
    <definedName name="op">'[28]PAY-SLIPS'!#REF!</definedName>
    <definedName name="OpCash">[20]Input!$A$59</definedName>
    <definedName name="OpCashPerc">[20]Input!$A$60</definedName>
    <definedName name="Option" localSheetId="0">'[28]PAY-SLIPS'!#REF!</definedName>
    <definedName name="Option">'[28]PAY-SLIPS'!#REF!</definedName>
    <definedName name="OptionA" localSheetId="0">'[28]PAY-SLIPS'!#REF!</definedName>
    <definedName name="OptionA">'[28]PAY-SLIPS'!#REF!</definedName>
    <definedName name="OptoinA" localSheetId="0">'[28]PAY-SLIPS'!#REF!</definedName>
    <definedName name="OptoinA">'[28]PAY-SLIPS'!#REF!</definedName>
    <definedName name="orela" localSheetId="0">#REF!</definedName>
    <definedName name="orela">#REF!</definedName>
    <definedName name="OT" localSheetId="0">#REF!</definedName>
    <definedName name="OT">#REF!</definedName>
    <definedName name="othercount" localSheetId="0">#REF!</definedName>
    <definedName name="othercount">#REF!</definedName>
    <definedName name="OtherCurAssets">[20]Input!$A$66</definedName>
    <definedName name="OtherCurLiab">[20]Input!$A$85</definedName>
    <definedName name="OtherIntan">[20]Input!$A$76</definedName>
    <definedName name="OVERTIME" localSheetId="0">#REF!</definedName>
    <definedName name="OVERTIME">#REF!</definedName>
    <definedName name="p" localSheetId="0">#REF!</definedName>
    <definedName name="p">#REF!</definedName>
    <definedName name="paapy" localSheetId="0">#REF!</definedName>
    <definedName name="paapy">#REF!</definedName>
    <definedName name="papylo">'[14]Variance Analysis'!$P$3:$U$1180</definedName>
    <definedName name="PayOut">[20]Input!$A$53</definedName>
    <definedName name="PEBasic">OFFSET([40]ChartData!$B$3,1,11,COUNTA([40]ChartData!$B$4:$B$65536))</definedName>
    <definedName name="PEDiluted">OFFSET([40]ChartData!$B$3,1,9,COUNTA([40]ChartData!$B$4:$B$65536))</definedName>
    <definedName name="pEI" localSheetId="0">#REF!</definedName>
    <definedName name="pEI">#REF!</definedName>
    <definedName name="Phone" localSheetId="0">#REF!</definedName>
    <definedName name="Phone">#REF!</definedName>
    <definedName name="platoot" localSheetId="0">#REF!</definedName>
    <definedName name="platoot">#REF!</definedName>
    <definedName name="PLMinority">[20]Input!$A$48</definedName>
    <definedName name="PopCache_FA_MASS_ADDITIONS_DEPRECIATE_FLAG" hidden="1">[61]PopCache!$B$1:$B$2</definedName>
    <definedName name="PPE">[20]Input!$A$70</definedName>
    <definedName name="praise" localSheetId="0">#REF!</definedName>
    <definedName name="praise">#REF!</definedName>
    <definedName name="_xlnm.Print_Area" localSheetId="0">'ANALYSIS SHEET (2)'!$A$1:$M$17</definedName>
    <definedName name="_xlnm.Print_Area">[13]LOCAL!$A$1:$I$603</definedName>
    <definedName name="PROD">[62]PRODUCTIVITY!$C$3:$K$396</definedName>
    <definedName name="PRODUCTIVITY">[63]PRODUCTIVITY!$B$2:$H$444</definedName>
    <definedName name="productivity1">[64]PRODUCTIVITY!$B$3:$G$17</definedName>
    <definedName name="productivity2">[64]PRODUCTIVITY!$B$3:$G$17</definedName>
    <definedName name="productivity3">[65]PRODUCTIVITY!$B$2:$H$3</definedName>
    <definedName name="puppy" localSheetId="0">#REF!</definedName>
    <definedName name="puppy">#REF!</definedName>
    <definedName name="PymtStatus">#N/A</definedName>
    <definedName name="PymtStatus1">'[66]Validations Table'!$J$1:$J$7</definedName>
    <definedName name="QUALITY">[62]QUALITY!$C$2:$H$396</definedName>
    <definedName name="quality1">[64]QUALITY!$B$3:$E$17</definedName>
    <definedName name="quality2">[65]QUALITY!$B$3:$E$3</definedName>
    <definedName name="rate98">'[67]SEP-96'!$AX$8:$AZ$14</definedName>
    <definedName name="_xlnm.Recorder" localSheetId="0">#REF!</definedName>
    <definedName name="_xlnm.Recorder">#REF!</definedName>
    <definedName name="Recover">[68]Macro1!$A$49</definedName>
    <definedName name="REIMB" localSheetId="0">#REF!</definedName>
    <definedName name="REIMB">#REF!</definedName>
    <definedName name="REMB" localSheetId="0">#REF!</definedName>
    <definedName name="REMB">#REF!</definedName>
    <definedName name="reporting_currencies">'[39]Currency conversion'!$G$6:$I$6</definedName>
    <definedName name="Restruc">[20]Input!$A$41</definedName>
    <definedName name="road">[22]classification!$F$2:$F$137</definedName>
    <definedName name="ROIC_diff2">'[69]IG-fixed ROIC'!$B$139</definedName>
    <definedName name="ROIC_diff3">'[69]IG-fixed ROIC'!$B$178</definedName>
    <definedName name="ROIC_diff4">'[69]IG-fixed ROIC'!$B$217</definedName>
    <definedName name="ROIC_G1">'[69]IG-fixed ROIC'!$K$225</definedName>
    <definedName name="ROIC_G10">'[69]IG-fixed ROIC'!$K$234</definedName>
    <definedName name="ROIC_G11">'[69]IG-fixed ROIC'!$K$235</definedName>
    <definedName name="ROIC_G12">'[69]IG-fixed ROIC'!$K$236</definedName>
    <definedName name="ROIC_G13">'[69]IG-fixed ROIC'!$K$237</definedName>
    <definedName name="ROIC_G14">'[69]IG-fixed ROIC'!$K$238</definedName>
    <definedName name="ROIC_G15">'[69]IG-fixed ROIC'!$K$239</definedName>
    <definedName name="ROIC_G16">'[69]IG-fixed ROIC'!$K$266</definedName>
    <definedName name="ROIC_G17">'[69]IG-fixed ROIC'!$K$267</definedName>
    <definedName name="ROIC_G18">'[69]IG-fixed ROIC'!$K$268</definedName>
    <definedName name="ROIC_G19">'[69]IG-fixed ROIC'!$K$269</definedName>
    <definedName name="ROIC_G2">'[69]IG-fixed ROIC'!$K$226</definedName>
    <definedName name="ROIC_G20">'[69]IG-fixed ROIC'!$K$270</definedName>
    <definedName name="ROIC_G21">'[69]IG-fixed ROIC'!$K$271</definedName>
    <definedName name="ROIC_G22">'[69]IG-fixed ROIC'!$K$272</definedName>
    <definedName name="ROIC_G23">'[69]IG-fixed ROIC'!$K$273</definedName>
    <definedName name="ROIC_G24">'[69]IG-fixed ROIC'!$K$274</definedName>
    <definedName name="ROIC_G25">'[69]IG-fixed ROIC'!$K$275</definedName>
    <definedName name="ROIC_G26">'[69]IG-fixed ROIC'!$K$276</definedName>
    <definedName name="ROIC_G27">'[69]IG-fixed ROIC'!$K$277</definedName>
    <definedName name="ROIC_G28">'[69]IG-fixed ROIC'!$K$278</definedName>
    <definedName name="ROIC_G29">'[69]IG-fixed ROIC'!$K$279</definedName>
    <definedName name="ROIC_G3">'[69]IG-fixed ROIC'!$K$227</definedName>
    <definedName name="ROIC_G30">'[69]IG-fixed ROIC'!$K$280</definedName>
    <definedName name="ROIC_G31">'[69]IG-fixed ROIC'!$K$307</definedName>
    <definedName name="ROIC_G32">'[69]IG-fixed ROIC'!$K$308</definedName>
    <definedName name="ROIC_G33">'[69]IG-fixed ROIC'!$K$309</definedName>
    <definedName name="ROIC_G34">'[69]IG-fixed ROIC'!$K$310</definedName>
    <definedName name="ROIC_G35">'[69]IG-fixed ROIC'!$K$311</definedName>
    <definedName name="ROIC_G36">'[69]IG-fixed ROIC'!$K$312</definedName>
    <definedName name="ROIC_G37">'[69]IG-fixed ROIC'!$K$313</definedName>
    <definedName name="ROIC_G38">'[69]IG-fixed ROIC'!$K$314</definedName>
    <definedName name="ROIC_G39">'[69]IG-fixed ROIC'!$K$315</definedName>
    <definedName name="ROIC_G4">'[69]IG-fixed ROIC'!$K$228</definedName>
    <definedName name="ROIC_G40">'[69]IG-fixed ROIC'!$K$316</definedName>
    <definedName name="ROIC_G41">'[69]IG-fixed ROIC'!$K$317</definedName>
    <definedName name="ROIC_G42">'[69]IG-fixed ROIC'!$K$318</definedName>
    <definedName name="ROIC_G43">'[69]IG-fixed ROIC'!$K$319</definedName>
    <definedName name="ROIC_G44">'[69]IG-fixed ROIC'!$K$320</definedName>
    <definedName name="ROIC_G45">'[69]IG-fixed ROIC'!$K$321</definedName>
    <definedName name="ROIC_G46">'[69]IG-fixed ROIC'!$K$347</definedName>
    <definedName name="ROIC_G47">'[69]IG-fixed ROIC'!$K$348</definedName>
    <definedName name="ROIC_G48">'[69]IG-fixed ROIC'!$K$349</definedName>
    <definedName name="ROIC_G49">'[69]IG-fixed ROIC'!$K$350</definedName>
    <definedName name="ROIC_G5">'[69]IG-fixed ROIC'!$K$229</definedName>
    <definedName name="ROIC_G50">'[69]IG-fixed ROIC'!$K$351</definedName>
    <definedName name="ROIC_G51">'[69]IG-fixed ROIC'!$K$352</definedName>
    <definedName name="ROIC_G52">'[69]IG-fixed ROIC'!$K$353</definedName>
    <definedName name="ROIC_G53">'[69]IG-fixed ROIC'!$K$354</definedName>
    <definedName name="ROIC_G54">'[69]IG-fixed ROIC'!$K$355</definedName>
    <definedName name="ROIC_G55">'[69]IG-fixed ROIC'!$K$356</definedName>
    <definedName name="ROIC_G56">'[69]IG-fixed ROIC'!$K$357</definedName>
    <definedName name="ROIC_G57">'[69]IG-fixed ROIC'!$K$358</definedName>
    <definedName name="ROIC_G58">'[69]IG-fixed ROIC'!$K$359</definedName>
    <definedName name="ROIC_G59">'[69]IG-fixed ROIC'!$K$360</definedName>
    <definedName name="ROIC_G6">'[69]IG-fixed ROIC'!$K$230</definedName>
    <definedName name="ROIC_G60">'[69]IG-fixed ROIC'!$K$361</definedName>
    <definedName name="ROIC_G7">'[69]IG-fixed ROIC'!$K$231</definedName>
    <definedName name="ROIC_G8">'[69]IG-fixed ROIC'!$K$232</definedName>
    <definedName name="ROIC_G9">'[69]IG-fixed ROIC'!$K$233</definedName>
    <definedName name="ROIC_IG1">'[69]IG-fixed ROIC'!$B$65</definedName>
    <definedName name="ROIC_IG2">'[69]IG-fixed ROIC'!$B$104</definedName>
    <definedName name="ROIC_IG3">'[69]IG-fixed ROIC'!$B$143</definedName>
    <definedName name="ROIC_IG4">'[69]IG-fixed ROIC'!$B$182</definedName>
    <definedName name="ROIC_R10">'[69]IG-fixed ROIC'!$J$234</definedName>
    <definedName name="ROIC_R11">'[69]IG-fixed ROIC'!$J$235</definedName>
    <definedName name="ROIC_R12">'[69]IG-fixed ROIC'!$J$236</definedName>
    <definedName name="ROIC_R13">'[69]IG-fixed ROIC'!$J$237</definedName>
    <definedName name="ROIC_R14">'[69]IG-fixed ROIC'!$J$238</definedName>
    <definedName name="ROIC_R15">'[69]IG-fixed ROIC'!$J$239</definedName>
    <definedName name="ROIC_R16">'[69]IG-fixed ROIC'!$J$266</definedName>
    <definedName name="ROIC_R17">'[69]IG-fixed ROIC'!$J$267</definedName>
    <definedName name="ROIC_R18">'[69]IG-fixed ROIC'!$J$268</definedName>
    <definedName name="ROIC_R19">'[69]IG-fixed ROIC'!$J$269</definedName>
    <definedName name="ROIC_R2">'[69]IG-fixed ROIC'!$J$226</definedName>
    <definedName name="ROIC_R20">'[69]IG-fixed ROIC'!$J$270</definedName>
    <definedName name="ROIC_R21">'[69]IG-fixed ROIC'!$J$271</definedName>
    <definedName name="ROIC_R22">'[69]IG-fixed ROIC'!$J$272</definedName>
    <definedName name="ROIC_R23">'[69]IG-fixed ROIC'!$J$273</definedName>
    <definedName name="ROIC_R24">'[69]IG-fixed ROIC'!$J$274</definedName>
    <definedName name="ROIC_R25">'[69]IG-fixed ROIC'!$J$275</definedName>
    <definedName name="ROIC_R26">'[69]IG-fixed ROIC'!$J$276</definedName>
    <definedName name="ROIC_R27">'[69]IG-fixed ROIC'!$J$277</definedName>
    <definedName name="ROIC_R28">'[69]IG-fixed ROIC'!$J$278</definedName>
    <definedName name="ROIC_R29">'[69]IG-fixed ROIC'!$J$279</definedName>
    <definedName name="ROIC_R3">'[69]IG-fixed ROIC'!$J$227</definedName>
    <definedName name="ROIC_R30">'[69]IG-fixed ROIC'!$J$280</definedName>
    <definedName name="ROIC_R31">'[69]IG-fixed ROIC'!$J$307</definedName>
    <definedName name="ROIC_R32">'[69]IG-fixed ROIC'!$J$308</definedName>
    <definedName name="ROIC_R33">'[69]IG-fixed ROIC'!$J$309</definedName>
    <definedName name="ROIC_R34">'[69]IG-fixed ROIC'!$J$310</definedName>
    <definedName name="ROIC_R35">'[69]IG-fixed ROIC'!$J$311</definedName>
    <definedName name="ROIC_R36">'[69]IG-fixed ROIC'!$J$312</definedName>
    <definedName name="ROIC_R37">'[69]IG-fixed ROIC'!$J$313</definedName>
    <definedName name="ROIC_R38">'[69]IG-fixed ROIC'!$J$314</definedName>
    <definedName name="ROIC_R39">'[69]IG-fixed ROIC'!$J$315</definedName>
    <definedName name="ROIC_R4">'[69]IG-fixed ROIC'!$J$228</definedName>
    <definedName name="ROIC_R40">'[69]IG-fixed ROIC'!$J$316</definedName>
    <definedName name="ROIC_R41">'[69]IG-fixed ROIC'!$J$317</definedName>
    <definedName name="ROIC_R42">'[69]IG-fixed ROIC'!$J$318</definedName>
    <definedName name="ROIC_R43">'[69]IG-fixed ROIC'!$J$319</definedName>
    <definedName name="ROIC_R44">'[69]IG-fixed ROIC'!$J$320</definedName>
    <definedName name="ROIC_R45">'[69]IG-fixed ROIC'!$J$321</definedName>
    <definedName name="ROIC_R46">'[69]IG-fixed ROIC'!$J$347</definedName>
    <definedName name="ROIC_R47">'[69]IG-fixed ROIC'!$J$348</definedName>
    <definedName name="ROIC_R48">'[69]IG-fixed ROIC'!$J$349</definedName>
    <definedName name="ROIC_R49">'[69]IG-fixed ROIC'!$J$350</definedName>
    <definedName name="ROIC_R5">'[69]IG-fixed ROIC'!$J$229</definedName>
    <definedName name="ROIC_R50">'[69]IG-fixed ROIC'!$J$351</definedName>
    <definedName name="ROIC_R51">'[69]IG-fixed ROIC'!$J$352</definedName>
    <definedName name="ROIC_R52">'[69]IG-fixed ROIC'!$J$353</definedName>
    <definedName name="ROIC_R53">'[69]IG-fixed ROIC'!$J$354</definedName>
    <definedName name="ROIC_R54">'[69]IG-fixed ROIC'!$J$355</definedName>
    <definedName name="ROIC_R55">'[69]IG-fixed ROIC'!$J$356</definedName>
    <definedName name="ROIC_R56">'[69]IG-fixed ROIC'!$J$357</definedName>
    <definedName name="ROIC_R57">'[69]IG-fixed ROIC'!$J$358</definedName>
    <definedName name="ROIC_R58">'[69]IG-fixed ROIC'!$J$359</definedName>
    <definedName name="ROIC_R59">'[69]IG-fixed ROIC'!$J$360</definedName>
    <definedName name="ROIC_R6">'[69]IG-fixed ROIC'!$J$230</definedName>
    <definedName name="ROIC_R60">'[69]IG-fixed ROIC'!$J$361</definedName>
    <definedName name="ROIC_R7">'[69]IG-fixed ROIC'!$J$231</definedName>
    <definedName name="ROIC_R8">'[69]IG-fixed ROIC'!$J$232</definedName>
    <definedName name="ROIC_R9">'[69]IG-fixed ROIC'!$J$233</definedName>
    <definedName name="ROIC_ROIC1">'[69]IG-fixed ROIC'!$B$223</definedName>
    <definedName name="ROIC_ROIC2">'[69]IG-fixed ROIC'!$B$264</definedName>
    <definedName name="ROIC_ROIC3">'[69]IG-fixed ROIC'!$B$305</definedName>
    <definedName name="ROIC_ROIC4">'[69]IG-fixed ROIC'!$B$346</definedName>
    <definedName name="RONIC_diff2">'[69]IG fixed RONIC'!$B$139</definedName>
    <definedName name="RONIC_diff3">'[69]IG fixed RONIC'!$B$178</definedName>
    <definedName name="RONIC_diff4">'[69]IG fixed RONIC'!$B$217</definedName>
    <definedName name="RONIC_G1">'[69]IG fixed RONIC'!$K$225</definedName>
    <definedName name="RONIC_G10">'[69]IG fixed RONIC'!$K$234</definedName>
    <definedName name="RONIC_G11">'[69]IG fixed RONIC'!$K$235</definedName>
    <definedName name="RONIC_G12">'[69]IG fixed RONIC'!$K$236</definedName>
    <definedName name="RONIC_G13">'[69]IG fixed RONIC'!$K$237</definedName>
    <definedName name="RONIC_G14">'[69]IG fixed RONIC'!$K$238</definedName>
    <definedName name="RONIC_G15">'[69]IG fixed RONIC'!$K$239</definedName>
    <definedName name="RONIC_G16">'[69]IG fixed RONIC'!$K$265</definedName>
    <definedName name="RONIC_G17">'[69]IG fixed RONIC'!$K$266</definedName>
    <definedName name="RONIC_G18">'[69]IG fixed RONIC'!$K$267</definedName>
    <definedName name="RONIC_G19">'[69]IG fixed RONIC'!$K$268</definedName>
    <definedName name="RONIC_G2">'[69]IG fixed RONIC'!$K$226</definedName>
    <definedName name="RONIC_G20">'[69]IG fixed RONIC'!$K$269</definedName>
    <definedName name="RONIC_G21">'[69]IG fixed RONIC'!$K$270</definedName>
    <definedName name="RONIC_G22">'[69]IG fixed RONIC'!$K$271</definedName>
    <definedName name="RONIC_G23">'[69]IG fixed RONIC'!$K$272</definedName>
    <definedName name="RONIC_G24">'[69]IG fixed RONIC'!$K$273</definedName>
    <definedName name="RONIC_G25">'[69]IG fixed RONIC'!$K$274</definedName>
    <definedName name="RONIC_G26">'[69]IG fixed RONIC'!$K$275</definedName>
    <definedName name="RONIC_G27">'[69]IG fixed RONIC'!$K$276</definedName>
    <definedName name="RONIC_G28">'[69]IG fixed RONIC'!$K$277</definedName>
    <definedName name="RONIC_G29">'[69]IG fixed RONIC'!$K$278</definedName>
    <definedName name="RONIC_G3">'[69]IG fixed RONIC'!$K$227</definedName>
    <definedName name="RONIC_G30">'[69]IG fixed RONIC'!$K$279</definedName>
    <definedName name="RONIC_G31">'[69]IG fixed RONIC'!$K$307</definedName>
    <definedName name="RONIC_G32">'[69]IG fixed RONIC'!$K$308</definedName>
    <definedName name="RONIC_G33">'[69]IG fixed RONIC'!$K$309</definedName>
    <definedName name="RONIC_G34">'[69]IG fixed RONIC'!$K$310</definedName>
    <definedName name="RONIC_G35">'[69]IG fixed RONIC'!$K$311</definedName>
    <definedName name="RONIC_G36">'[69]IG fixed RONIC'!$K$312</definedName>
    <definedName name="RONIC_G37">'[69]IG fixed RONIC'!$K$313</definedName>
    <definedName name="RONIC_G38">'[69]IG fixed RONIC'!$K$314</definedName>
    <definedName name="RONIC_G39">'[69]IG fixed RONIC'!$K$315</definedName>
    <definedName name="RONIC_G4">'[69]IG fixed RONIC'!$K$228</definedName>
    <definedName name="RONIC_G40">'[69]IG fixed RONIC'!$K$316</definedName>
    <definedName name="RONIC_G41">'[69]IG fixed RONIC'!$K$317</definedName>
    <definedName name="RONIC_G42">'[69]IG fixed RONIC'!$K$318</definedName>
    <definedName name="RONIC_G43">'[69]IG fixed RONIC'!$K$319</definedName>
    <definedName name="RONIC_G44">'[69]IG fixed RONIC'!$K$320</definedName>
    <definedName name="RONIC_G45">'[69]IG fixed RONIC'!$K$321</definedName>
    <definedName name="RONIC_G46">'[69]IG fixed RONIC'!$K$347</definedName>
    <definedName name="RONIC_G47">'[69]IG fixed RONIC'!$K$348</definedName>
    <definedName name="RONIC_G48">'[69]IG fixed RONIC'!$K$349</definedName>
    <definedName name="RONIC_G49">'[69]IG fixed RONIC'!$K$350</definedName>
    <definedName name="RONIC_G5">'[69]IG fixed RONIC'!$K$229</definedName>
    <definedName name="RONIC_G50">'[69]IG fixed RONIC'!$K$351</definedName>
    <definedName name="RONIC_G51">'[69]IG fixed RONIC'!$K$352</definedName>
    <definedName name="RONIC_G52">'[69]IG fixed RONIC'!$K$353</definedName>
    <definedName name="RONIC_G53">'[69]IG fixed RONIC'!$K$354</definedName>
    <definedName name="RONIC_G54">'[69]IG fixed RONIC'!$K$355</definedName>
    <definedName name="RONIC_G55">'[69]IG fixed RONIC'!$K$356</definedName>
    <definedName name="RONIC_G56">'[69]IG fixed RONIC'!$K$357</definedName>
    <definedName name="RONIC_G57">'[69]IG fixed RONIC'!$K$358</definedName>
    <definedName name="RONIC_G58">'[69]IG fixed RONIC'!$K$359</definedName>
    <definedName name="RONIC_G59">'[69]IG fixed RONIC'!$K$360</definedName>
    <definedName name="RONIC_G6">'[69]IG fixed RONIC'!$K$230</definedName>
    <definedName name="RONIC_G60">'[69]IG fixed RONIC'!$K$361</definedName>
    <definedName name="RONIC_G7">'[69]IG fixed RONIC'!$K$231</definedName>
    <definedName name="RONIC_G8">'[69]IG fixed RONIC'!$K$232</definedName>
    <definedName name="RONIC_G9">'[69]IG fixed RONIC'!$K$233</definedName>
    <definedName name="RONIC_IG1">'[69]IG fixed RONIC'!$B$65</definedName>
    <definedName name="RONIC_IG2">'[69]IG fixed RONIC'!$B$104</definedName>
    <definedName name="RONIC_IG3">'[69]IG fixed RONIC'!$B$143</definedName>
    <definedName name="RONIC_IG4">'[69]IG fixed RONIC'!$B$182</definedName>
    <definedName name="RONIC_R1">'[69]IG fixed RONIC'!$J$225</definedName>
    <definedName name="RONIC_R10">'[69]IG fixed RONIC'!$J$234</definedName>
    <definedName name="RONIC_R11">'[69]IG fixed RONIC'!$J$235</definedName>
    <definedName name="RONIC_R12">'[69]IG fixed RONIC'!$J$236</definedName>
    <definedName name="RONIC_R13">'[69]IG fixed RONIC'!$J$237</definedName>
    <definedName name="RONIC_R14">'[69]IG fixed RONIC'!$J$238</definedName>
    <definedName name="RONIC_R15">'[69]IG fixed RONIC'!$J$239</definedName>
    <definedName name="RONIC_R16">'[69]IG fixed RONIC'!$J$265</definedName>
    <definedName name="RONIC_R17">'[69]IG fixed RONIC'!$J$266</definedName>
    <definedName name="RONIC_R18">'[69]IG fixed RONIC'!$J$267</definedName>
    <definedName name="RONIC_R19">'[69]IG fixed RONIC'!$J$268</definedName>
    <definedName name="RONIC_R2">'[69]IG fixed RONIC'!$J$226</definedName>
    <definedName name="RONIC_R20">'[69]IG fixed RONIC'!$J$269</definedName>
    <definedName name="RONIC_R21">'[69]IG fixed RONIC'!$J$270</definedName>
    <definedName name="RONIC_R22">'[69]IG fixed RONIC'!$J$271</definedName>
    <definedName name="RONIC_R23">'[69]IG fixed RONIC'!$J$272</definedName>
    <definedName name="RONIC_R24">'[69]IG fixed RONIC'!$J$273</definedName>
    <definedName name="RONIC_R25">'[69]IG fixed RONIC'!$J$274</definedName>
    <definedName name="RONIC_R26">'[69]IG fixed RONIC'!$J$275</definedName>
    <definedName name="RONIC_R27">'[69]IG fixed RONIC'!$J$276</definedName>
    <definedName name="RONIC_R28">'[69]IG fixed RONIC'!$J$277</definedName>
    <definedName name="RONIC_R29">'[69]IG fixed RONIC'!$J$278</definedName>
    <definedName name="RONIC_R3">'[69]IG fixed RONIC'!$J$227</definedName>
    <definedName name="RONIC_R30">'[69]IG fixed RONIC'!$J$279</definedName>
    <definedName name="RONIC_R31">'[69]IG fixed RONIC'!$J$307</definedName>
    <definedName name="RONIC_R32">'[69]IG fixed RONIC'!$J$308</definedName>
    <definedName name="RONIC_R33">'[69]IG fixed RONIC'!$J$309</definedName>
    <definedName name="RONIC_R34">'[69]IG fixed RONIC'!$J$310</definedName>
    <definedName name="RONIC_R35">'[69]IG fixed RONIC'!$J$311</definedName>
    <definedName name="RONIC_R36">'[69]IG fixed RONIC'!$J$312</definedName>
    <definedName name="RONIC_R37">'[69]IG fixed RONIC'!$J$313</definedName>
    <definedName name="RONIC_R38">'[69]IG fixed RONIC'!$J$314</definedName>
    <definedName name="RONIC_R39">'[69]IG fixed RONIC'!$J$315</definedName>
    <definedName name="RONIC_R4">'[69]IG fixed RONIC'!$J$228</definedName>
    <definedName name="RONIC_R40">'[69]IG fixed RONIC'!$J$316</definedName>
    <definedName name="RONIC_R41">'[69]IG fixed RONIC'!$J$317</definedName>
    <definedName name="RONIC_R42">'[69]IG fixed RONIC'!$J$318</definedName>
    <definedName name="RONIC_R43">'[69]IG fixed RONIC'!$J$319</definedName>
    <definedName name="RONIC_R44">'[69]IG fixed RONIC'!$J$320</definedName>
    <definedName name="RONIC_R45">'[69]IG fixed RONIC'!$J$321</definedName>
    <definedName name="RONIC_R46">'[69]IG fixed RONIC'!$J$347</definedName>
    <definedName name="RONIC_R47">'[69]IG fixed RONIC'!$J$348</definedName>
    <definedName name="RONIC_R48">'[69]IG fixed RONIC'!$J$349</definedName>
    <definedName name="RONIC_R49">'[69]IG fixed RONIC'!$J$350</definedName>
    <definedName name="RONIC_R5">'[69]IG fixed RONIC'!$J$229</definedName>
    <definedName name="RONIC_R50">'[69]IG fixed RONIC'!$J$351</definedName>
    <definedName name="RONIC_R51">'[69]IG fixed RONIC'!$J$352</definedName>
    <definedName name="RONIC_R52">'[69]IG fixed RONIC'!$J$353</definedName>
    <definedName name="RONIC_R53">'[69]IG fixed RONIC'!$J$354</definedName>
    <definedName name="RONIC_R54">'[69]IG fixed RONIC'!$J$355</definedName>
    <definedName name="RONIC_R55">'[69]IG fixed RONIC'!$J$356</definedName>
    <definedName name="RONIC_R56">'[69]IG fixed RONIC'!$J$357</definedName>
    <definedName name="RONIC_R57">'[69]IG fixed RONIC'!$J$358</definedName>
    <definedName name="RONIC_R58">'[69]IG fixed RONIC'!$J$359</definedName>
    <definedName name="RONIC_R59">'[69]IG fixed RONIC'!$J$360</definedName>
    <definedName name="RONIC_R6">'[69]IG fixed RONIC'!$J$230</definedName>
    <definedName name="RONIC_R60">'[69]IG fixed RONIC'!$J$361</definedName>
    <definedName name="RONIC_R7">'[69]IG fixed RONIC'!$J$231</definedName>
    <definedName name="RONIC_R8">'[69]IG fixed RONIC'!$J$232</definedName>
    <definedName name="RONIC_R9">'[69]IG fixed RONIC'!$J$233</definedName>
    <definedName name="RONIC_RONIC1">'[69]IG fixed RONIC'!$B$223</definedName>
    <definedName name="RONIC_RONIC2">'[69]IG fixed RONIC'!$B$264</definedName>
    <definedName name="RONIC_RONIC3">'[69]IG fixed RONIC'!$B$305</definedName>
    <definedName name="RONIC_RONIC4">'[69]IG fixed RONIC'!$B$346</definedName>
    <definedName name="sal" localSheetId="0">#REF!</definedName>
    <definedName name="sal">#REF!</definedName>
    <definedName name="sala">'[70]Staff list'!$A$1:$B$65536</definedName>
    <definedName name="salasales" localSheetId="0">#REF!</definedName>
    <definedName name="salasales">#REF!</definedName>
    <definedName name="salasalesot" localSheetId="0">#REF!</definedName>
    <definedName name="salasalesot">#REF!</definedName>
    <definedName name="sale12ot" localSheetId="0">#REF!</definedName>
    <definedName name="sale12ot">#REF!</definedName>
    <definedName name="Saledec09" localSheetId="0">#REF!</definedName>
    <definedName name="Saledec09">#REF!</definedName>
    <definedName name="saleotmay1" localSheetId="0">#REF!</definedName>
    <definedName name="saleotmay1">#REF!</definedName>
    <definedName name="saleovat" localSheetId="0">#REF!</definedName>
    <definedName name="saleovat">#REF!</definedName>
    <definedName name="sales1" localSheetId="0">#REF!</definedName>
    <definedName name="sales1">#REF!</definedName>
    <definedName name="sales2" localSheetId="0">#REF!</definedName>
    <definedName name="sales2">#REF!</definedName>
    <definedName name="sales3" localSheetId="0">#REF!</definedName>
    <definedName name="sales3">#REF!</definedName>
    <definedName name="Salesap10" localSheetId="0">#REF!</definedName>
    <definedName name="Salesap10">#REF!</definedName>
    <definedName name="Salesfeb10" localSheetId="0">#REF!</definedName>
    <definedName name="Salesfeb10">#REF!</definedName>
    <definedName name="SalesIncentive">'[71]Incentive Schedule'!$F:$G</definedName>
    <definedName name="SalesNov09" localSheetId="0">#REF!</definedName>
    <definedName name="SalesNov09">#REF!</definedName>
    <definedName name="salesoneoff" localSheetId="0">#REF!</definedName>
    <definedName name="salesoneoff">#REF!</definedName>
    <definedName name="salesot" localSheetId="0">#REF!</definedName>
    <definedName name="salesot">#REF!</definedName>
    <definedName name="salesotmay29" localSheetId="0">#REF!</definedName>
    <definedName name="salesotmay29">#REF!</definedName>
    <definedName name="SalesOToct1" localSheetId="0">#REF!</definedName>
    <definedName name="SalesOToct1">#REF!</definedName>
    <definedName name="SalesOTsalah" localSheetId="0">#REF!</definedName>
    <definedName name="SalesOTsalah">#REF!</definedName>
    <definedName name="salesovertime" localSheetId="0">#REF!</definedName>
    <definedName name="salesovertime">#REF!</definedName>
    <definedName name="salestax">[72]M_T!$H$6</definedName>
    <definedName name="scb" localSheetId="0">#REF!</definedName>
    <definedName name="scb">#REF!</definedName>
    <definedName name="sdf">'[73]IG fixed RONIC'!$J$313</definedName>
    <definedName name="sectax" localSheetId="0">#REF!</definedName>
    <definedName name="sectax">#REF!</definedName>
    <definedName name="Selem" localSheetId="0">#REF!</definedName>
    <definedName name="Selem">#REF!</definedName>
    <definedName name="Sep10ccot" localSheetId="0">#REF!</definedName>
    <definedName name="Sep10ccot">#REF!</definedName>
    <definedName name="Sepit" localSheetId="0">#REF!</definedName>
    <definedName name="Sepit">#REF!</definedName>
    <definedName name="Sept">'[25]Sep Pyl Corect'!$A$2:$AS$451</definedName>
    <definedName name="Sept09otCC" localSheetId="0">#REF!</definedName>
    <definedName name="Sept09otCC">#REF!</definedName>
    <definedName name="Sept09tax" localSheetId="0">'[14]AnnualTax 10'!#REF!</definedName>
    <definedName name="Sept09tax">'[14]AnnualTax 10'!#REF!</definedName>
    <definedName name="septax" localSheetId="0">'[14]Annual Tax Recons'!#REF!</definedName>
    <definedName name="septax">'[14]Annual Tax Recons'!#REF!</definedName>
    <definedName name="Septi" localSheetId="0">#REF!</definedName>
    <definedName name="Septi">#REF!</definedName>
    <definedName name="Set">" "</definedName>
    <definedName name="shade" localSheetId="0">'[28]PAY-SLIPS'!#REF!</definedName>
    <definedName name="shade">'[28]PAY-SLIPS'!#REF!</definedName>
    <definedName name="shak" localSheetId="0">'[15]November 2012'!#REF!</definedName>
    <definedName name="shak">'[15]November 2012'!#REF!</definedName>
    <definedName name="shuk" localSheetId="0">[29]Jan11!#REF!</definedName>
    <definedName name="shuk">[29]Jan11!#REF!</definedName>
    <definedName name="sorodoye" localSheetId="0">#REF!</definedName>
    <definedName name="sorodoye">#REF!</definedName>
    <definedName name="source" localSheetId="0">'[74]July 09'!#REF!</definedName>
    <definedName name="source">'[74]July 09'!#REF!</definedName>
    <definedName name="Spet" localSheetId="0">#REF!</definedName>
    <definedName name="Spet">#REF!</definedName>
    <definedName name="Split">[75]Sheet2!$B$8:$E$20</definedName>
    <definedName name="SPWS_WBID">"D97C467F-5BCD-11D3-88EB-008048AF41E7"</definedName>
    <definedName name="ss">'[76]pls dont delete'!$G$1:$G$5</definedName>
    <definedName name="staff" localSheetId="0">#REF!</definedName>
    <definedName name="staff">#REF!</definedName>
    <definedName name="STAT" localSheetId="0">#REF!</definedName>
    <definedName name="STAT">#REF!</definedName>
    <definedName name="stdtax" localSheetId="0">#REF!</definedName>
    <definedName name="stdtax">#REF!</definedName>
    <definedName name="Sub" localSheetId="0">#REF!</definedName>
    <definedName name="Sub">#REF!</definedName>
    <definedName name="suga" localSheetId="0">'[21]Annual Tax Recons'!#REF!</definedName>
    <definedName name="suga">'[21]Annual Tax Recons'!#REF!</definedName>
    <definedName name="taax12">'[77]EXPATRIATE STAFF'!$X$3:$Z$9</definedName>
    <definedName name="TABLE">'[78]TAX 8(b) (ii)'!$AB$6:$AD$12</definedName>
    <definedName name="TableName">"Dummy"</definedName>
    <definedName name="TABS">'[62]TABS ENTRIES'!$C$3:$H$396</definedName>
    <definedName name="tabs1">'[65]TABS ENTRIES'!$B$3:$G$3</definedName>
    <definedName name="tafa" localSheetId="0">[33]Warehouse!#REF!</definedName>
    <definedName name="tafa">[33]Warehouse!#REF!</definedName>
    <definedName name="taiwo1" localSheetId="0">#REF!</definedName>
    <definedName name="taiwo1">#REF!</definedName>
    <definedName name="taiwo2" localSheetId="0">#REF!</definedName>
    <definedName name="taiwo2">#REF!</definedName>
    <definedName name="taiwo3" localSheetId="0">#REF!</definedName>
    <definedName name="taiwo3">#REF!</definedName>
    <definedName name="taiwo4" localSheetId="0">#REF!</definedName>
    <definedName name="taiwo4">#REF!</definedName>
    <definedName name="taofik1" localSheetId="0">#REF!</definedName>
    <definedName name="taofik1">#REF!</definedName>
    <definedName name="taofik2" localSheetId="0">#REF!</definedName>
    <definedName name="taofik2">#REF!</definedName>
    <definedName name="taofik3" localSheetId="0">#REF!</definedName>
    <definedName name="taofik3">#REF!</definedName>
    <definedName name="TAX" localSheetId="0">'[79]Fin Pl'!#REF!</definedName>
    <definedName name="TAX">'[79]Fin Pl'!#REF!</definedName>
    <definedName name="Taxable">#N/A</definedName>
    <definedName name="Taxannual" localSheetId="0">#REF!</definedName>
    <definedName name="Taxannual">#REF!</definedName>
    <definedName name="taxes" localSheetId="0">'[14]Annual Tax Recons'!#REF!</definedName>
    <definedName name="taxes">'[14]Annual Tax Recons'!#REF!</definedName>
    <definedName name="taxjan" localSheetId="0">#REF!</definedName>
    <definedName name="taxjan">#REF!</definedName>
    <definedName name="Taxme" localSheetId="0">#REF!</definedName>
    <definedName name="Taxme">#REF!</definedName>
    <definedName name="TaxRate">[20]Input!$A$45</definedName>
    <definedName name="Taxtable" localSheetId="0">#REF!</definedName>
    <definedName name="Taxtable">#REF!</definedName>
    <definedName name="taxx">'[80]EXPATRIATE STAFF'!$X$3:$Z$9</definedName>
    <definedName name="Taxx4" localSheetId="0">#REF!</definedName>
    <definedName name="Taxx4">#REF!</definedName>
    <definedName name="Taxx5" localSheetId="0">#REF!</definedName>
    <definedName name="Taxx5">#REF!</definedName>
    <definedName name="Taxx6" localSheetId="0">#REF!</definedName>
    <definedName name="Taxx6">#REF!</definedName>
    <definedName name="Taxx7" localSheetId="0">#REF!</definedName>
    <definedName name="Taxx7">#REF!</definedName>
    <definedName name="Taxx8" localSheetId="0">#REF!</definedName>
    <definedName name="Taxx8">#REF!</definedName>
    <definedName name="Taxx9" localSheetId="0">#REF!</definedName>
    <definedName name="Taxx9">#REF!</definedName>
    <definedName name="Taxxme" localSheetId="0">#REF!</definedName>
    <definedName name="Taxxme">#REF!</definedName>
    <definedName name="Taxxtable" localSheetId="0">#REF!</definedName>
    <definedName name="Taxxtable">#REF!</definedName>
    <definedName name="TB" localSheetId="0">#REF!</definedName>
    <definedName name="TB">#REF!</definedName>
    <definedName name="team1" localSheetId="0">'[74]July 09'!#REF!</definedName>
    <definedName name="team1">'[74]July 09'!#REF!</definedName>
    <definedName name="tfk">'[81]Salary Review Sheet'!$B$2:$AF$1172</definedName>
    <definedName name="tila" localSheetId="0">'[15]November 2012'!#REF!</definedName>
    <definedName name="tila">'[15]November 2012'!#REF!</definedName>
    <definedName name="tilapia" localSheetId="0">'[15]November 2012'!#REF!</definedName>
    <definedName name="tilapia">'[15]November 2012'!#REF!</definedName>
    <definedName name="TIME" localSheetId="0">#REF!</definedName>
    <definedName name="TIME">#REF!</definedName>
    <definedName name="tman" localSheetId="0">'[15]AnnualTax 12'!#REF!</definedName>
    <definedName name="tman">'[15]AnnualTax 12'!#REF!</definedName>
    <definedName name="toos" localSheetId="0">[33]Warehouse!#REF!</definedName>
    <definedName name="toos">[33]Warehouse!#REF!</definedName>
    <definedName name="TotalCash">[20]Input!$A$58</definedName>
    <definedName name="TotalDebt">[20]Input!$A$88</definedName>
    <definedName name="TradePay">[20]Input!$A$83</definedName>
    <definedName name="TradeRec">[20]Input!$A$64</definedName>
    <definedName name="TransType">#N/A</definedName>
    <definedName name="TransTypes">'[82]Validations Table'!$B$1:$B$8</definedName>
    <definedName name="TransTypes1">'[83]Validations Table'!$B$1:$B$8</definedName>
    <definedName name="trial" localSheetId="0">#REF!</definedName>
    <definedName name="trial">#REF!</definedName>
    <definedName name="tt" localSheetId="0">#REF!</definedName>
    <definedName name="tt">#REF!</definedName>
    <definedName name="TTT">'[84]Jan 2000 - Scr1'!$Y$24:$AB$29</definedName>
    <definedName name="TTTT">'[84]Jan 2000 - Scr1'!$Y$24:$AB$29</definedName>
    <definedName name="ttttt">'[84]Jan 2000 - Scr1'!$Y$24:$AB$29</definedName>
    <definedName name="tyk" localSheetId="0">'[15]November 2012'!#REF!</definedName>
    <definedName name="tyk">'[15]November 2012'!#REF!</definedName>
    <definedName name="U" localSheetId="0">#REF!</definedName>
    <definedName name="U">#REF!</definedName>
    <definedName name="ui7i" localSheetId="0">#REF!</definedName>
    <definedName name="ui7i">#REF!</definedName>
    <definedName name="upbash" localSheetId="0">#REF!</definedName>
    <definedName name="upbash">#REF!</definedName>
    <definedName name="Values_1">OFFSET('[50]TRS Chart'!$J$117,'[50]TRS Chart'!$D$22,1,'[50]TRS Chart'!$E$22,1)</definedName>
    <definedName name="Values_2">OFFSET('[50]TRS Chart'!$J$117,'[50]TRS Chart'!$D$22,2,'[50]TRS Chart'!$E$22,1)</definedName>
    <definedName name="Values_3">OFFSET('[50]TRS Chart'!$J$117,'[50]TRS Chart'!$D$22,3,'[50]TRS Chart'!$E$22,1)</definedName>
    <definedName name="Values_4">OFFSET('[50]TRS Chart'!$J$117,'[50]TRS Chart'!$D$22,4,'[50]TRS Chart'!$E$22,1)</definedName>
    <definedName name="vat" localSheetId="0">#REF!</definedName>
    <definedName name="vat">#REF!</definedName>
    <definedName name="VenCategory1">'[83]Validations Table'!$F$1:$F$12</definedName>
    <definedName name="VendorType">#N/A</definedName>
    <definedName name="VenType">'[85]Validations Table'!$F$1:$F$2</definedName>
    <definedName name="VenTypes">'[86]Validations Table'!$G$1:$G$2</definedName>
    <definedName name="voxapr" localSheetId="0">#REF!</definedName>
    <definedName name="voxapr">#REF!</definedName>
    <definedName name="voxaug" localSheetId="0">#REF!</definedName>
    <definedName name="voxaug">#REF!</definedName>
    <definedName name="voxjul" localSheetId="0">#REF!</definedName>
    <definedName name="voxjul">#REF!</definedName>
    <definedName name="voxmay" localSheetId="0">#REF!</definedName>
    <definedName name="voxmay">#REF!</definedName>
    <definedName name="wahala">'[41]Variance Analysis'!$V$1189:$AD$1198</definedName>
    <definedName name="wako">'[87]March 2012'!$B$2:$G$1485</definedName>
    <definedName name="wale" localSheetId="0">#REF!</definedName>
    <definedName name="wale">#REF!</definedName>
    <definedName name="warehousap11" localSheetId="0">[33]Warehouse!#REF!</definedName>
    <definedName name="warehousap11">[33]Warehouse!#REF!</definedName>
    <definedName name="wetin" localSheetId="0">#REF!</definedName>
    <definedName name="wetin">#REF!</definedName>
    <definedName name="who" localSheetId="0">#REF!</definedName>
    <definedName name="who">#REF!</definedName>
    <definedName name="winterApr" localSheetId="0">#REF!</definedName>
    <definedName name="winterApr">#REF!</definedName>
    <definedName name="winterAug" localSheetId="0">#REF!</definedName>
    <definedName name="winterAug">#REF!</definedName>
    <definedName name="winterfeb" localSheetId="0">#REF!</definedName>
    <definedName name="winterfeb">#REF!</definedName>
    <definedName name="winterjan" localSheetId="0">#REF!</definedName>
    <definedName name="winterjan">#REF!</definedName>
    <definedName name="winterjul" localSheetId="0">#REF!</definedName>
    <definedName name="winterjul">#REF!</definedName>
    <definedName name="winterjun" localSheetId="0">#REF!</definedName>
    <definedName name="winterjun">#REF!</definedName>
    <definedName name="wintermar" localSheetId="0">#REF!</definedName>
    <definedName name="wintermar">#REF!</definedName>
    <definedName name="wintermay" localSheetId="0">#REF!</definedName>
    <definedName name="wintermay">#REF!</definedName>
    <definedName name="with" localSheetId="0">'[14]Annual Tax Recons'!#REF!</definedName>
    <definedName name="with">'[14]Annual Tax Recons'!#REF!</definedName>
    <definedName name="Years">[20]Input!$B$4:$S$4</definedName>
    <definedName name="yuskan" localSheetId="0">#REF!</definedName>
    <definedName name="yuskan">#REF!</definedName>
    <definedName name="yusuf" localSheetId="0">#REF!</definedName>
    <definedName name="yusuf">#REF!</definedName>
    <definedName name="zuky" localSheetId="0">'[21]Annual Tax Recons'!#REF!</definedName>
    <definedName name="zuky">'[21]Annual Tax Recons'!#REF!</definedName>
  </definedNames>
  <calcPr calcId="144525"/>
</workbook>
</file>

<file path=xl/calcChain.xml><?xml version="1.0" encoding="utf-8"?>
<calcChain xmlns="http://schemas.openxmlformats.org/spreadsheetml/2006/main">
  <c r="L17" i="4" l="1"/>
  <c r="M17" i="4"/>
  <c r="Z8" i="1"/>
  <c r="AA8" i="1"/>
  <c r="AI8" i="1" s="1"/>
  <c r="AC8" i="1"/>
  <c r="AD8" i="1"/>
  <c r="AE8" i="1"/>
  <c r="AE7" i="1"/>
  <c r="AD7" i="1"/>
  <c r="AC7" i="1"/>
  <c r="Z7" i="1"/>
  <c r="AE6" i="1"/>
  <c r="AD6" i="1"/>
  <c r="AC6" i="1"/>
  <c r="Z6" i="1"/>
  <c r="AE5" i="1"/>
  <c r="AD5" i="1"/>
  <c r="AC5" i="1"/>
  <c r="Z5" i="1"/>
  <c r="AE4" i="1"/>
  <c r="AD4" i="1"/>
  <c r="AC4" i="1"/>
  <c r="Z4" i="1"/>
  <c r="AE3" i="1"/>
  <c r="AD3" i="1"/>
  <c r="AC3" i="1"/>
  <c r="Z3" i="1"/>
  <c r="AE2" i="1"/>
  <c r="AD2" i="1"/>
  <c r="AC2" i="1"/>
  <c r="Z2" i="1"/>
  <c r="AB8" i="1" l="1"/>
  <c r="AF8" i="1" s="1"/>
  <c r="AG8" i="1" s="1"/>
  <c r="AH8" i="1" s="1"/>
  <c r="AJ8" i="1" s="1"/>
  <c r="AK8" i="1" s="1"/>
  <c r="AA2" i="1"/>
  <c r="AA3" i="1"/>
  <c r="AA4" i="1"/>
  <c r="AA5" i="1"/>
  <c r="AA6" i="1"/>
  <c r="AA7" i="1"/>
  <c r="AB2" i="1" l="1"/>
  <c r="AF2" i="1" s="1"/>
  <c r="AG2" i="1" s="1"/>
  <c r="AH2" i="1" s="1"/>
  <c r="AJ2" i="1" s="1"/>
  <c r="AK2" i="1" s="1"/>
  <c r="AI2" i="1"/>
  <c r="AB7" i="1"/>
  <c r="AF7" i="1" s="1"/>
  <c r="AG7" i="1" s="1"/>
  <c r="AH7" i="1" s="1"/>
  <c r="AI7" i="1"/>
  <c r="AB6" i="1"/>
  <c r="AF6" i="1" s="1"/>
  <c r="AG6" i="1" s="1"/>
  <c r="AH6" i="1" s="1"/>
  <c r="AJ6" i="1" s="1"/>
  <c r="AK6" i="1" s="1"/>
  <c r="AI6" i="1"/>
  <c r="AB5" i="1"/>
  <c r="AF5" i="1" s="1"/>
  <c r="AG5" i="1" s="1"/>
  <c r="AH5" i="1" s="1"/>
  <c r="AI5" i="1"/>
  <c r="AB3" i="1"/>
  <c r="AF3" i="1" s="1"/>
  <c r="AG3" i="1" s="1"/>
  <c r="AH3" i="1" s="1"/>
  <c r="AJ3" i="1" s="1"/>
  <c r="AK3" i="1" s="1"/>
  <c r="AI3" i="1"/>
  <c r="AB4" i="1"/>
  <c r="AF4" i="1" s="1"/>
  <c r="AG4" i="1" s="1"/>
  <c r="AH4" i="1" s="1"/>
  <c r="AJ4" i="1" s="1"/>
  <c r="AK4" i="1" s="1"/>
  <c r="AI4" i="1"/>
  <c r="AJ7" i="1" l="1"/>
  <c r="AK7" i="1" s="1"/>
  <c r="AJ5" i="1"/>
  <c r="AK5" i="1" s="1"/>
</calcChain>
</file>

<file path=xl/sharedStrings.xml><?xml version="1.0" encoding="utf-8"?>
<sst xmlns="http://schemas.openxmlformats.org/spreadsheetml/2006/main" count="141" uniqueCount="77">
  <si>
    <t>CHANEA CO DOMINION</t>
  </si>
  <si>
    <t>2 HENRY EBOIGBE ST OFF NEW AGBOR TD UROMI</t>
  </si>
  <si>
    <t>FOR06116</t>
  </si>
  <si>
    <t>JANUARY</t>
  </si>
  <si>
    <t>DECEMBER</t>
  </si>
  <si>
    <t>NIGERIAN</t>
  </si>
  <si>
    <t>OZIEGBE THOMAS</t>
  </si>
  <si>
    <t>2022</t>
  </si>
  <si>
    <t>AGHEDO OSEYOMORE</t>
  </si>
  <si>
    <t>J E EBOIGBE</t>
  </si>
  <si>
    <t>JOY OKOROR</t>
  </si>
  <si>
    <t>ENAHOLO JOHN</t>
  </si>
  <si>
    <t>OSEMUDIAMEN MERCY</t>
  </si>
  <si>
    <t>EZEWELE VINCENT</t>
  </si>
  <si>
    <t>employer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</si>
  <si>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</si>
  <si>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</si>
  <si>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</si>
  <si>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</si>
  <si>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</si>
  <si>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</si>
  <si>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</si>
  <si>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</si>
  <si>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</si>
  <si>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</si>
  <si>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</si>
  <si>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</si>
  <si>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</si>
  <si>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</si>
  <si>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</si>
  <si>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</si>
  <si>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</si>
  <si>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</si>
  <si>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</si>
  <si>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</si>
  <si>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</si>
  <si>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</si>
  <si>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</si>
  <si>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</si>
  <si>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</si>
  <si>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</si>
  <si>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</si>
  <si>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</si>
  <si>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</si>
  <si>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</si>
  <si>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</si>
  <si>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</si>
  <si>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</si>
  <si>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ANNUAL TAX</t>
  </si>
  <si>
    <t>MONTHLY TAX</t>
  </si>
  <si>
    <t>EDO STATE INTERNAL REVENUE SERVICE</t>
  </si>
  <si>
    <t>80 NEW LAGOS ROAD, BENIN CITY</t>
  </si>
  <si>
    <t xml:space="preserve">TAX PAYER NAME: </t>
  </si>
  <si>
    <t>TAXPAYER RIN</t>
  </si>
  <si>
    <t xml:space="preserve">BUSINESS NAME: </t>
  </si>
  <si>
    <t xml:space="preserve"> </t>
  </si>
  <si>
    <t>BUSINESS RIN</t>
  </si>
  <si>
    <t xml:space="preserve">ADDRESS: </t>
  </si>
  <si>
    <t>PHONE</t>
  </si>
  <si>
    <t>2022 PAYE TAX ANALYSIS</t>
  </si>
  <si>
    <t>S/NO</t>
  </si>
  <si>
    <t>NAME</t>
  </si>
  <si>
    <t>Start Month</t>
  </si>
  <si>
    <t>End Month</t>
  </si>
  <si>
    <t>Gross</t>
  </si>
  <si>
    <t>CRA</t>
  </si>
  <si>
    <t>Pension</t>
  </si>
  <si>
    <t>Tax Free Pay</t>
  </si>
  <si>
    <t>Ch. Income</t>
  </si>
  <si>
    <t>M. Tax</t>
  </si>
  <si>
    <t>Exp. A. Tax</t>
  </si>
  <si>
    <t>January</t>
  </si>
  <si>
    <t>December</t>
  </si>
  <si>
    <t>G</t>
  </si>
  <si>
    <t>CMP06116</t>
  </si>
  <si>
    <t>CHANEACO DOMINION WATER</t>
  </si>
  <si>
    <t>2, HENRY EBOIGBE STREET OFF NEW AGBOR ROAD, UROMI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</si>
</sst>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  <charset val="1"/>
    </font>
    <font>
      <sz val="16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rgb="FF00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/>
    <xf numFmtId="0" fontId="22" fillId="0" borderId="0"/>
    <xf numFmtId="0" fontId="35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6" fillId="4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1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7" fillId="3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8" fillId="52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8" fillId="52" borderId="12" applyNumberFormat="0" applyAlignment="0" applyProtection="0"/>
    <xf numFmtId="0" fontId="38" fillId="52" borderId="12" applyNumberFormat="0" applyAlignment="0" applyProtection="0"/>
    <xf numFmtId="0" fontId="39" fillId="53" borderId="13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9" fillId="53" borderId="13" applyNumberFormat="0" applyAlignment="0" applyProtection="0"/>
    <xf numFmtId="0" fontId="39" fillId="53" borderId="13" applyNumberFormat="0" applyAlignment="0" applyProtection="0"/>
    <xf numFmtId="43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3" fillId="0" borderId="14" applyNumberFormat="0" applyFill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3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46" fillId="39" borderId="12" applyNumberFormat="0" applyAlignment="0" applyProtection="0"/>
    <xf numFmtId="0" fontId="46" fillId="39" borderId="12" applyNumberFormat="0" applyAlignment="0" applyProtection="0"/>
    <xf numFmtId="0" fontId="47" fillId="0" borderId="17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8" fillId="5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55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18" applyNumberFormat="0" applyFont="0" applyAlignment="0" applyProtection="0"/>
    <xf numFmtId="0" fontId="22" fillId="55" borderId="18" applyNumberFormat="0" applyFont="0" applyAlignment="0" applyProtection="0"/>
    <xf numFmtId="0" fontId="49" fillId="52" borderId="19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9" fillId="52" borderId="19" applyNumberFormat="0" applyAlignment="0" applyProtection="0"/>
    <xf numFmtId="0" fontId="49" fillId="52" borderId="19" applyNumberFormat="0" applyAlignment="0" applyProtection="0"/>
    <xf numFmtId="0" fontId="5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49" fontId="20" fillId="0" borderId="0" xfId="2" applyNumberFormat="1" applyFont="1" applyFill="1"/>
    <xf numFmtId="49" fontId="21" fillId="0" borderId="10" xfId="2" applyNumberFormat="1" applyFont="1" applyFill="1" applyBorder="1"/>
    <xf numFmtId="1" fontId="21" fillId="0" borderId="10" xfId="3" applyNumberFormat="1" applyFont="1" applyFill="1" applyBorder="1" applyAlignment="1">
      <alignment horizontal="right"/>
    </xf>
    <xf numFmtId="1" fontId="21" fillId="0" borderId="10" xfId="2" applyNumberFormat="1" applyFont="1" applyFill="1" applyBorder="1" applyAlignment="1">
      <alignment horizontal="right"/>
    </xf>
    <xf numFmtId="0" fontId="0" fillId="0" borderId="0" xfId="0" applyBorder="1"/>
    <xf numFmtId="0" fontId="23" fillId="33" borderId="0" xfId="4" applyFont="1" applyFill="1"/>
    <xf numFmtId="43" fontId="24" fillId="33" borderId="11" xfId="5" applyFont="1" applyFill="1" applyBorder="1" applyAlignment="1">
      <alignment horizontal="center"/>
    </xf>
    <xf numFmtId="43" fontId="22" fillId="0" borderId="0" xfId="1" applyFont="1"/>
    <xf numFmtId="43" fontId="25" fillId="33" borderId="11" xfId="5" applyFont="1" applyFill="1" applyBorder="1" applyAlignment="1"/>
    <xf numFmtId="43" fontId="26" fillId="33" borderId="11" xfId="5" applyFont="1" applyFill="1" applyBorder="1" applyAlignment="1"/>
    <xf numFmtId="43" fontId="25" fillId="33" borderId="11" xfId="6" applyFont="1" applyFill="1" applyBorder="1" applyAlignment="1"/>
    <xf numFmtId="0" fontId="27" fillId="0" borderId="0" xfId="7" applyFont="1" applyAlignment="1"/>
    <xf numFmtId="0" fontId="27" fillId="0" borderId="0" xfId="7" applyFont="1"/>
    <xf numFmtId="0" fontId="28" fillId="0" borderId="0" xfId="7" applyFont="1" applyAlignment="1">
      <alignment horizontal="center"/>
    </xf>
    <xf numFmtId="0" fontId="28" fillId="0" borderId="0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29" fillId="0" borderId="11" xfId="7" applyFont="1" applyBorder="1" applyAlignment="1">
      <alignment horizontal="left"/>
    </xf>
    <xf numFmtId="0" fontId="30" fillId="0" borderId="11" xfId="7" applyFont="1" applyBorder="1" applyAlignment="1">
      <alignment vertical="center" wrapText="1"/>
    </xf>
    <xf numFmtId="0" fontId="30" fillId="0" borderId="0" xfId="7" applyFont="1" applyBorder="1" applyAlignment="1">
      <alignment vertical="center"/>
    </xf>
    <xf numFmtId="0" fontId="30" fillId="0" borderId="0" xfId="7" applyFont="1" applyBorder="1" applyAlignment="1">
      <alignment vertical="center" wrapText="1"/>
    </xf>
    <xf numFmtId="0" fontId="29" fillId="0" borderId="0" xfId="7" applyFont="1" applyBorder="1" applyAlignment="1">
      <alignment horizontal="left" vertical="center"/>
    </xf>
    <xf numFmtId="0" fontId="29" fillId="0" borderId="0" xfId="7" applyFont="1" applyAlignment="1">
      <alignment horizontal="left" vertical="center"/>
    </xf>
    <xf numFmtId="0" fontId="29" fillId="0" borderId="11" xfId="7" applyFont="1" applyBorder="1" applyAlignment="1">
      <alignment horizontal="left"/>
    </xf>
    <xf numFmtId="0" fontId="20" fillId="0" borderId="11" xfId="8" applyFont="1" applyBorder="1"/>
    <xf numFmtId="0" fontId="31" fillId="0" borderId="0" xfId="7" applyFont="1" applyAlignment="1"/>
    <xf numFmtId="0" fontId="32" fillId="0" borderId="11" xfId="8" applyFont="1" applyBorder="1"/>
    <xf numFmtId="0" fontId="32" fillId="0" borderId="11" xfId="8" applyFont="1" applyBorder="1" applyAlignment="1">
      <alignment horizontal="left"/>
    </xf>
    <xf numFmtId="0" fontId="29" fillId="0" borderId="0" xfId="7" applyFont="1" applyBorder="1" applyAlignment="1">
      <alignment horizontal="center"/>
    </xf>
    <xf numFmtId="0" fontId="29" fillId="0" borderId="11" xfId="7" applyFont="1" applyBorder="1" applyAlignment="1">
      <alignment horizontal="center" wrapText="1"/>
    </xf>
    <xf numFmtId="0" fontId="33" fillId="0" borderId="0" xfId="7" applyFont="1" applyAlignment="1">
      <alignment horizontal="center" wrapText="1"/>
    </xf>
    <xf numFmtId="0" fontId="30" fillId="0" borderId="11" xfId="7" applyFont="1" applyFill="1" applyBorder="1" applyAlignment="1"/>
    <xf numFmtId="0" fontId="30" fillId="0" borderId="11" xfId="7" applyFont="1" applyBorder="1"/>
    <xf numFmtId="0" fontId="20" fillId="0" borderId="11" xfId="9" applyFont="1" applyFill="1" applyBorder="1"/>
    <xf numFmtId="43" fontId="20" fillId="0" borderId="11" xfId="5" applyFont="1" applyFill="1" applyBorder="1"/>
    <xf numFmtId="43" fontId="30" fillId="0" borderId="11" xfId="5" applyFont="1" applyFill="1" applyBorder="1"/>
    <xf numFmtId="4" fontId="30" fillId="0" borderId="11" xfId="7" applyNumberFormat="1" applyFont="1" applyFill="1" applyBorder="1" applyAlignment="1"/>
    <xf numFmtId="0" fontId="34" fillId="0" borderId="0" xfId="7" applyFont="1" applyFill="1" applyAlignment="1"/>
    <xf numFmtId="0" fontId="34" fillId="0" borderId="0" xfId="7" applyFont="1" applyAlignment="1"/>
    <xf numFmtId="0" fontId="34" fillId="0" borderId="0" xfId="7" applyFont="1"/>
  </cellXfs>
  <cellStyles count="277">
    <cellStyle name="20% - Accent1 2" xfId="10"/>
    <cellStyle name="20% - Accent1 2 2" xfId="11"/>
    <cellStyle name="20% - Accent1 2 3" xfId="12"/>
    <cellStyle name="20% - Accent1 2 4" xfId="13"/>
    <cellStyle name="20% - Accent1 3" xfId="14"/>
    <cellStyle name="20% - Accent1 4" xfId="15"/>
    <cellStyle name="20% - Accent2 2" xfId="16"/>
    <cellStyle name="20% - Accent2 2 2" xfId="17"/>
    <cellStyle name="20% - Accent2 2 3" xfId="18"/>
    <cellStyle name="20% - Accent2 2 4" xfId="19"/>
    <cellStyle name="20% - Accent2 3" xfId="20"/>
    <cellStyle name="20% - Accent2 4" xfId="21"/>
    <cellStyle name="20% - Accent3 2" xfId="22"/>
    <cellStyle name="20% - Accent3 2 2" xfId="23"/>
    <cellStyle name="20% - Accent3 2 3" xfId="24"/>
    <cellStyle name="20% - Accent3 2 4" xfId="25"/>
    <cellStyle name="20% - Accent3 3" xfId="26"/>
    <cellStyle name="20% - Accent3 4" xfId="27"/>
    <cellStyle name="20% - Accent4 2" xfId="28"/>
    <cellStyle name="20% - Accent4 2 2" xfId="29"/>
    <cellStyle name="20% - Accent4 2 3" xfId="30"/>
    <cellStyle name="20% - Accent4 2 4" xfId="31"/>
    <cellStyle name="20% - Accent4 3" xfId="32"/>
    <cellStyle name="20% - Accent4 4" xfId="33"/>
    <cellStyle name="20% - Accent5 2" xfId="34"/>
    <cellStyle name="20% - Accent5 2 2" xfId="35"/>
    <cellStyle name="20% - Accent5 2 3" xfId="36"/>
    <cellStyle name="20% - Accent5 2 4" xfId="37"/>
    <cellStyle name="20% - Accent5 3" xfId="38"/>
    <cellStyle name="20% - Accent5 4" xfId="39"/>
    <cellStyle name="20% - Accent6 2" xfId="40"/>
    <cellStyle name="20% - Accent6 2 2" xfId="41"/>
    <cellStyle name="20% - Accent6 2 3" xfId="42"/>
    <cellStyle name="20% - Accent6 2 4" xfId="43"/>
    <cellStyle name="20% - Accent6 3" xfId="44"/>
    <cellStyle name="20% - Accent6 4" xfId="45"/>
    <cellStyle name="40% - Accent1 2" xfId="46"/>
    <cellStyle name="40% - Accent1 2 2" xfId="47"/>
    <cellStyle name="40% - Accent1 2 3" xfId="48"/>
    <cellStyle name="40% - Accent1 2 4" xfId="49"/>
    <cellStyle name="40% - Accent1 3" xfId="50"/>
    <cellStyle name="40% - Accent1 4" xfId="51"/>
    <cellStyle name="40% - Accent2 2" xfId="52"/>
    <cellStyle name="40% - Accent2 2 2" xfId="53"/>
    <cellStyle name="40% - Accent2 2 3" xfId="54"/>
    <cellStyle name="40% - Accent2 2 4" xfId="55"/>
    <cellStyle name="40% - Accent2 3" xfId="56"/>
    <cellStyle name="40% - Accent2 4" xfId="57"/>
    <cellStyle name="40% - Accent3 2" xfId="58"/>
    <cellStyle name="40% - Accent3 2 2" xfId="59"/>
    <cellStyle name="40% - Accent3 2 3" xfId="60"/>
    <cellStyle name="40% - Accent3 2 4" xfId="61"/>
    <cellStyle name="40% - Accent3 3" xfId="62"/>
    <cellStyle name="40% - Accent3 4" xfId="63"/>
    <cellStyle name="40% - Accent4 2" xfId="64"/>
    <cellStyle name="40% - Accent4 2 2" xfId="65"/>
    <cellStyle name="40% - Accent4 2 3" xfId="66"/>
    <cellStyle name="40% - Accent4 2 4" xfId="67"/>
    <cellStyle name="40% - Accent4 3" xfId="68"/>
    <cellStyle name="40% - Accent4 4" xfId="69"/>
    <cellStyle name="40% - Accent5 2" xfId="70"/>
    <cellStyle name="40% - Accent5 2 2" xfId="71"/>
    <cellStyle name="40% - Accent5 2 3" xfId="72"/>
    <cellStyle name="40% - Accent5 2 4" xfId="73"/>
    <cellStyle name="40% - Accent5 3" xfId="74"/>
    <cellStyle name="40% - Accent5 4" xfId="75"/>
    <cellStyle name="40% - Accent6 2" xfId="76"/>
    <cellStyle name="40% - Accent6 2 2" xfId="77"/>
    <cellStyle name="40% - Accent6 2 3" xfId="78"/>
    <cellStyle name="40% - Accent6 2 4" xfId="79"/>
    <cellStyle name="40% - Accent6 3" xfId="80"/>
    <cellStyle name="40% - Accent6 4" xfId="81"/>
    <cellStyle name="60% - Accent1 2" xfId="82"/>
    <cellStyle name="60% - Accent1 2 2" xfId="83"/>
    <cellStyle name="60% - Accent1 2 3" xfId="84"/>
    <cellStyle name="60% - Accent1 2 4" xfId="85"/>
    <cellStyle name="60% - Accent1 3" xfId="86"/>
    <cellStyle name="60% - Accent1 4" xfId="87"/>
    <cellStyle name="60% - Accent2 2" xfId="88"/>
    <cellStyle name="60% - Accent2 2 2" xfId="89"/>
    <cellStyle name="60% - Accent2 2 3" xfId="90"/>
    <cellStyle name="60% - Accent2 2 4" xfId="91"/>
    <cellStyle name="60% - Accent2 3" xfId="92"/>
    <cellStyle name="60% - Accent2 4" xfId="93"/>
    <cellStyle name="60% - Accent3 2" xfId="94"/>
    <cellStyle name="60% - Accent3 2 2" xfId="95"/>
    <cellStyle name="60% - Accent3 2 3" xfId="96"/>
    <cellStyle name="60% - Accent3 2 4" xfId="97"/>
    <cellStyle name="60% - Accent3 3" xfId="98"/>
    <cellStyle name="60% - Accent3 4" xfId="99"/>
    <cellStyle name="60% - Accent4 2" xfId="100"/>
    <cellStyle name="60% - Accent4 2 2" xfId="101"/>
    <cellStyle name="60% - Accent4 2 3" xfId="102"/>
    <cellStyle name="60% - Accent4 2 4" xfId="103"/>
    <cellStyle name="60% - Accent4 3" xfId="104"/>
    <cellStyle name="60% - Accent4 4" xfId="105"/>
    <cellStyle name="60% - Accent5 2" xfId="106"/>
    <cellStyle name="60% - Accent5 2 2" xfId="107"/>
    <cellStyle name="60% - Accent5 2 3" xfId="108"/>
    <cellStyle name="60% - Accent5 2 4" xfId="109"/>
    <cellStyle name="60% - Accent5 3" xfId="110"/>
    <cellStyle name="60% - Accent5 4" xfId="111"/>
    <cellStyle name="60% - Accent6 2" xfId="112"/>
    <cellStyle name="60% - Accent6 2 2" xfId="113"/>
    <cellStyle name="60% - Accent6 2 3" xfId="114"/>
    <cellStyle name="60% - Accent6 2 4" xfId="115"/>
    <cellStyle name="60% - Accent6 3" xfId="116"/>
    <cellStyle name="60% - Accent6 4" xfId="117"/>
    <cellStyle name="Accent1 2" xfId="118"/>
    <cellStyle name="Accent1 2 2" xfId="119"/>
    <cellStyle name="Accent1 2 3" xfId="120"/>
    <cellStyle name="Accent1 2 4" xfId="121"/>
    <cellStyle name="Accent1 3" xfId="122"/>
    <cellStyle name="Accent1 4" xfId="123"/>
    <cellStyle name="Accent2 2" xfId="124"/>
    <cellStyle name="Accent2 2 2" xfId="125"/>
    <cellStyle name="Accent2 2 3" xfId="126"/>
    <cellStyle name="Accent2 2 4" xfId="127"/>
    <cellStyle name="Accent2 3" xfId="128"/>
    <cellStyle name="Accent2 4" xfId="129"/>
    <cellStyle name="Accent3 2" xfId="130"/>
    <cellStyle name="Accent3 2 2" xfId="131"/>
    <cellStyle name="Accent3 2 3" xfId="132"/>
    <cellStyle name="Accent3 2 4" xfId="133"/>
    <cellStyle name="Accent3 3" xfId="134"/>
    <cellStyle name="Accent3 4" xfId="135"/>
    <cellStyle name="Accent4 2" xfId="136"/>
    <cellStyle name="Accent4 2 2" xfId="137"/>
    <cellStyle name="Accent4 2 3" xfId="138"/>
    <cellStyle name="Accent4 2 4" xfId="139"/>
    <cellStyle name="Accent4 3" xfId="140"/>
    <cellStyle name="Accent4 4" xfId="141"/>
    <cellStyle name="Accent5 2" xfId="142"/>
    <cellStyle name="Accent5 2 2" xfId="143"/>
    <cellStyle name="Accent5 2 3" xfId="144"/>
    <cellStyle name="Accent5 2 4" xfId="145"/>
    <cellStyle name="Accent5 3" xfId="146"/>
    <cellStyle name="Accent5 4" xfId="147"/>
    <cellStyle name="Accent6 2" xfId="148"/>
    <cellStyle name="Accent6 2 2" xfId="149"/>
    <cellStyle name="Accent6 2 3" xfId="150"/>
    <cellStyle name="Accent6 2 4" xfId="151"/>
    <cellStyle name="Accent6 3" xfId="152"/>
    <cellStyle name="Accent6 4" xfId="153"/>
    <cellStyle name="Bad 2" xfId="154"/>
    <cellStyle name="Bad 2 2" xfId="155"/>
    <cellStyle name="Bad 2 3" xfId="156"/>
    <cellStyle name="Bad 2 4" xfId="157"/>
    <cellStyle name="Bad 3" xfId="158"/>
    <cellStyle name="Bad 4" xfId="159"/>
    <cellStyle name="Calculation 2" xfId="160"/>
    <cellStyle name="Calculation 2 2" xfId="161"/>
    <cellStyle name="Calculation 2 3" xfId="162"/>
    <cellStyle name="Calculation 2 4" xfId="163"/>
    <cellStyle name="Calculation 3" xfId="164"/>
    <cellStyle name="Calculation 4" xfId="165"/>
    <cellStyle name="Check Cell 2" xfId="166"/>
    <cellStyle name="Check Cell 2 2" xfId="167"/>
    <cellStyle name="Check Cell 2 3" xfId="168"/>
    <cellStyle name="Check Cell 2 4" xfId="169"/>
    <cellStyle name="Check Cell 3" xfId="170"/>
    <cellStyle name="Check Cell 4" xfId="171"/>
    <cellStyle name="Comma" xfId="1" builtinId="3"/>
    <cellStyle name="Comma 10" xfId="172"/>
    <cellStyle name="Comma 10 2" xfId="173"/>
    <cellStyle name="Comma 19" xfId="174"/>
    <cellStyle name="Comma 2" xfId="3"/>
    <cellStyle name="Comma 2 2" xfId="6"/>
    <cellStyle name="Comma 2 2 2" xfId="175"/>
    <cellStyle name="Comma 2 2 3" xfId="176"/>
    <cellStyle name="Comma 2 2 4" xfId="5"/>
    <cellStyle name="Comma 2 3" xfId="177"/>
    <cellStyle name="Comma 2 4" xfId="178"/>
    <cellStyle name="Comma 2 5" xfId="179"/>
    <cellStyle name="Comma 2 6" xfId="180"/>
    <cellStyle name="Comma 3" xfId="181"/>
    <cellStyle name="Comma 4" xfId="182"/>
    <cellStyle name="Comma 4 2" xfId="183"/>
    <cellStyle name="Comma 5" xfId="184"/>
    <cellStyle name="Comma 6" xfId="185"/>
    <cellStyle name="Comma 7" xfId="186"/>
    <cellStyle name="Explanatory Text 2" xfId="187"/>
    <cellStyle name="Explanatory Text 2 2" xfId="188"/>
    <cellStyle name="Explanatory Text 2 3" xfId="189"/>
    <cellStyle name="Explanatory Text 2 4" xfId="190"/>
    <cellStyle name="Explanatory Text 3" xfId="191"/>
    <cellStyle name="Explanatory Text 4" xfId="192"/>
    <cellStyle name="Good 2" xfId="193"/>
    <cellStyle name="Good 2 2" xfId="194"/>
    <cellStyle name="Good 2 3" xfId="195"/>
    <cellStyle name="Good 2 4" xfId="196"/>
    <cellStyle name="Good 3" xfId="197"/>
    <cellStyle name="Good 4" xfId="198"/>
    <cellStyle name="Heading 1 2" xfId="199"/>
    <cellStyle name="Heading 1 2 2" xfId="200"/>
    <cellStyle name="Heading 1 2 3" xfId="201"/>
    <cellStyle name="Heading 1 2 4" xfId="202"/>
    <cellStyle name="Heading 1 3" xfId="203"/>
    <cellStyle name="Heading 1 4" xfId="204"/>
    <cellStyle name="Heading 2 2" xfId="205"/>
    <cellStyle name="Heading 2 2 2" xfId="206"/>
    <cellStyle name="Heading 2 2 3" xfId="207"/>
    <cellStyle name="Heading 2 2 4" xfId="208"/>
    <cellStyle name="Heading 2 3" xfId="209"/>
    <cellStyle name="Heading 2 4" xfId="210"/>
    <cellStyle name="Heading 3 2" xfId="211"/>
    <cellStyle name="Heading 3 2 2" xfId="212"/>
    <cellStyle name="Heading 3 2 3" xfId="213"/>
    <cellStyle name="Heading 3 2 4" xfId="214"/>
    <cellStyle name="Heading 3 3" xfId="215"/>
    <cellStyle name="Heading 3 4" xfId="216"/>
    <cellStyle name="Heading 4 2" xfId="217"/>
    <cellStyle name="Heading 4 2 2" xfId="218"/>
    <cellStyle name="Heading 4 2 3" xfId="219"/>
    <cellStyle name="Heading 4 2 4" xfId="220"/>
    <cellStyle name="Heading 4 3" xfId="221"/>
    <cellStyle name="Heading 4 4" xfId="222"/>
    <cellStyle name="Input 2" xfId="223"/>
    <cellStyle name="Input 2 2" xfId="224"/>
    <cellStyle name="Input 2 3" xfId="225"/>
    <cellStyle name="Input 2 4" xfId="226"/>
    <cellStyle name="Input 3" xfId="227"/>
    <cellStyle name="Input 4" xfId="228"/>
    <cellStyle name="Linked Cell 2" xfId="229"/>
    <cellStyle name="Linked Cell 2 2" xfId="230"/>
    <cellStyle name="Linked Cell 2 3" xfId="231"/>
    <cellStyle name="Linked Cell 2 4" xfId="232"/>
    <cellStyle name="Linked Cell 3" xfId="233"/>
    <cellStyle name="Linked Cell 4" xfId="234"/>
    <cellStyle name="Neutral 2" xfId="235"/>
    <cellStyle name="Neutral 2 2" xfId="236"/>
    <cellStyle name="Neutral 2 3" xfId="237"/>
    <cellStyle name="Neutral 2 4" xfId="238"/>
    <cellStyle name="Neutral 3" xfId="239"/>
    <cellStyle name="Neutral 4" xfId="240"/>
    <cellStyle name="Normal" xfId="0" builtinId="0"/>
    <cellStyle name="Normal 10" xfId="241"/>
    <cellStyle name="Normal 2" xfId="2"/>
    <cellStyle name="Normal 2 2" xfId="242"/>
    <cellStyle name="Normal 2 2 2" xfId="8"/>
    <cellStyle name="Normal 2 3" xfId="7"/>
    <cellStyle name="Normal 2 3 2" xfId="4"/>
    <cellStyle name="Normal 2 4" xfId="243"/>
    <cellStyle name="Normal 3" xfId="9"/>
    <cellStyle name="Normal 4" xfId="244"/>
    <cellStyle name="Normal 5" xfId="245"/>
    <cellStyle name="Normal 7" xfId="246"/>
    <cellStyle name="Note 2" xfId="247"/>
    <cellStyle name="Note 2 2" xfId="248"/>
    <cellStyle name="Note 2 3" xfId="249"/>
    <cellStyle name="Note 2 4" xfId="250"/>
    <cellStyle name="Note 3" xfId="251"/>
    <cellStyle name="Note 4" xfId="252"/>
    <cellStyle name="Output 2" xfId="253"/>
    <cellStyle name="Output 2 2" xfId="254"/>
    <cellStyle name="Output 2 3" xfId="255"/>
    <cellStyle name="Output 2 4" xfId="256"/>
    <cellStyle name="Output 3" xfId="257"/>
    <cellStyle name="Output 4" xfId="258"/>
    <cellStyle name="Title 2" xfId="259"/>
    <cellStyle name="Title 2 2" xfId="260"/>
    <cellStyle name="Title 2 3" xfId="261"/>
    <cellStyle name="Title 2 4" xfId="262"/>
    <cellStyle name="Title 3" xfId="263"/>
    <cellStyle name="Title 4" xfId="264"/>
    <cellStyle name="Total 2" xfId="265"/>
    <cellStyle name="Total 2 2" xfId="266"/>
    <cellStyle name="Total 2 3" xfId="267"/>
    <cellStyle name="Total 2 4" xfId="268"/>
    <cellStyle name="Total 3" xfId="269"/>
    <cellStyle name="Total 4" xfId="270"/>
    <cellStyle name="Warning Text 2" xfId="271"/>
    <cellStyle name="Warning Text 2 2" xfId="272"/>
    <cellStyle name="Warning Text 2 3" xfId="273"/>
    <cellStyle name="Warning Text 2 4" xfId="274"/>
    <cellStyle name="Warning Text 3" xfId="275"/>
    <cellStyle name="Warning Text 4" xfId="2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calcChain" Target="calcChain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360680</xdr:colOff>
      <xdr:row>4</xdr:row>
      <xdr:rowOff>168902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973455" cy="940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1041400</xdr:colOff>
      <xdr:row>0</xdr:row>
      <xdr:rowOff>0</xdr:rowOff>
    </xdr:from>
    <xdr:to>
      <xdr:col>12</xdr:col>
      <xdr:colOff>1153160</xdr:colOff>
      <xdr:row>4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0"/>
          <a:ext cx="114998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xcel%20m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SHEET (2)"/>
      <sheetName val="UPLOA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view="pageBreakPreview" topLeftCell="A2" zoomScale="49" zoomScaleNormal="100" zoomScaleSheetLayoutView="49" workbookViewId="0">
      <selection activeCell="C10" sqref="C10:C16"/>
    </sheetView>
  </sheetViews>
  <sheetFormatPr defaultColWidth="9.140625" defaultRowHeight="15" x14ac:dyDescent="0.25"/>
  <cols>
    <col min="1" max="1" width="10.140625" style="39" customWidth="1"/>
    <col min="2" max="2" width="17.28515625" style="39" customWidth="1"/>
    <col min="3" max="3" width="41.42578125" style="39" customWidth="1"/>
    <col min="4" max="4" width="13.28515625" style="39" customWidth="1"/>
    <col min="5" max="5" width="12.5703125" style="39" customWidth="1"/>
    <col min="6" max="6" width="19.140625" style="40" customWidth="1"/>
    <col min="7" max="7" width="17.85546875" style="39" customWidth="1"/>
    <col min="8" max="8" width="17.140625" style="39" bestFit="1" customWidth="1"/>
    <col min="9" max="9" width="13.7109375" style="39" bestFit="1" customWidth="1"/>
    <col min="10" max="10" width="19.42578125" style="39" customWidth="1"/>
    <col min="11" max="11" width="17.140625" style="39" customWidth="1"/>
    <col min="12" max="12" width="15.28515625" style="39" customWidth="1"/>
    <col min="13" max="13" width="25.140625" style="39" customWidth="1"/>
    <col min="14" max="257" width="9.140625" style="39"/>
    <col min="258" max="258" width="17.28515625" style="39" customWidth="1"/>
    <col min="259" max="259" width="35.5703125" style="39" customWidth="1"/>
    <col min="260" max="260" width="13.28515625" style="39" customWidth="1"/>
    <col min="261" max="261" width="12.5703125" style="39" customWidth="1"/>
    <col min="262" max="262" width="19.140625" style="39" customWidth="1"/>
    <col min="263" max="263" width="17.85546875" style="39" customWidth="1"/>
    <col min="264" max="264" width="15.85546875" style="39" customWidth="1"/>
    <col min="265" max="265" width="15.7109375" style="39" customWidth="1"/>
    <col min="266" max="266" width="19.42578125" style="39" customWidth="1"/>
    <col min="267" max="267" width="18.42578125" style="39" customWidth="1"/>
    <col min="268" max="268" width="15.28515625" style="39" customWidth="1"/>
    <col min="269" max="269" width="18.140625" style="39" customWidth="1"/>
    <col min="270" max="513" width="9.140625" style="39"/>
    <col min="514" max="514" width="17.28515625" style="39" customWidth="1"/>
    <col min="515" max="515" width="35.5703125" style="39" customWidth="1"/>
    <col min="516" max="516" width="13.28515625" style="39" customWidth="1"/>
    <col min="517" max="517" width="12.5703125" style="39" customWidth="1"/>
    <col min="518" max="518" width="19.140625" style="39" customWidth="1"/>
    <col min="519" max="519" width="17.85546875" style="39" customWidth="1"/>
    <col min="520" max="520" width="15.85546875" style="39" customWidth="1"/>
    <col min="521" max="521" width="15.7109375" style="39" customWidth="1"/>
    <col min="522" max="522" width="19.42578125" style="39" customWidth="1"/>
    <col min="523" max="523" width="18.42578125" style="39" customWidth="1"/>
    <col min="524" max="524" width="15.28515625" style="39" customWidth="1"/>
    <col min="525" max="525" width="18.140625" style="39" customWidth="1"/>
    <col min="526" max="769" width="9.140625" style="39"/>
    <col min="770" max="770" width="17.28515625" style="39" customWidth="1"/>
    <col min="771" max="771" width="35.5703125" style="39" customWidth="1"/>
    <col min="772" max="772" width="13.28515625" style="39" customWidth="1"/>
    <col min="773" max="773" width="12.5703125" style="39" customWidth="1"/>
    <col min="774" max="774" width="19.140625" style="39" customWidth="1"/>
    <col min="775" max="775" width="17.85546875" style="39" customWidth="1"/>
    <col min="776" max="776" width="15.85546875" style="39" customWidth="1"/>
    <col min="777" max="777" width="15.7109375" style="39" customWidth="1"/>
    <col min="778" max="778" width="19.42578125" style="39" customWidth="1"/>
    <col min="779" max="779" width="18.42578125" style="39" customWidth="1"/>
    <col min="780" max="780" width="15.28515625" style="39" customWidth="1"/>
    <col min="781" max="781" width="18.140625" style="39" customWidth="1"/>
    <col min="782" max="1025" width="9.140625" style="39"/>
    <col min="1026" max="1026" width="17.28515625" style="39" customWidth="1"/>
    <col min="1027" max="1027" width="35.5703125" style="39" customWidth="1"/>
    <col min="1028" max="1028" width="13.28515625" style="39" customWidth="1"/>
    <col min="1029" max="1029" width="12.5703125" style="39" customWidth="1"/>
    <col min="1030" max="1030" width="19.140625" style="39" customWidth="1"/>
    <col min="1031" max="1031" width="17.85546875" style="39" customWidth="1"/>
    <col min="1032" max="1032" width="15.85546875" style="39" customWidth="1"/>
    <col min="1033" max="1033" width="15.7109375" style="39" customWidth="1"/>
    <col min="1034" max="1034" width="19.42578125" style="39" customWidth="1"/>
    <col min="1035" max="1035" width="18.42578125" style="39" customWidth="1"/>
    <col min="1036" max="1036" width="15.28515625" style="39" customWidth="1"/>
    <col min="1037" max="1037" width="18.140625" style="39" customWidth="1"/>
    <col min="1038" max="1281" width="9.140625" style="39"/>
    <col min="1282" max="1282" width="17.28515625" style="39" customWidth="1"/>
    <col min="1283" max="1283" width="35.5703125" style="39" customWidth="1"/>
    <col min="1284" max="1284" width="13.28515625" style="39" customWidth="1"/>
    <col min="1285" max="1285" width="12.5703125" style="39" customWidth="1"/>
    <col min="1286" max="1286" width="19.140625" style="39" customWidth="1"/>
    <col min="1287" max="1287" width="17.85546875" style="39" customWidth="1"/>
    <col min="1288" max="1288" width="15.85546875" style="39" customWidth="1"/>
    <col min="1289" max="1289" width="15.7109375" style="39" customWidth="1"/>
    <col min="1290" max="1290" width="19.42578125" style="39" customWidth="1"/>
    <col min="1291" max="1291" width="18.42578125" style="39" customWidth="1"/>
    <col min="1292" max="1292" width="15.28515625" style="39" customWidth="1"/>
    <col min="1293" max="1293" width="18.140625" style="39" customWidth="1"/>
    <col min="1294" max="1537" width="9.140625" style="39"/>
    <col min="1538" max="1538" width="17.28515625" style="39" customWidth="1"/>
    <col min="1539" max="1539" width="35.5703125" style="39" customWidth="1"/>
    <col min="1540" max="1540" width="13.28515625" style="39" customWidth="1"/>
    <col min="1541" max="1541" width="12.5703125" style="39" customWidth="1"/>
    <col min="1542" max="1542" width="19.140625" style="39" customWidth="1"/>
    <col min="1543" max="1543" width="17.85546875" style="39" customWidth="1"/>
    <col min="1544" max="1544" width="15.85546875" style="39" customWidth="1"/>
    <col min="1545" max="1545" width="15.7109375" style="39" customWidth="1"/>
    <col min="1546" max="1546" width="19.42578125" style="39" customWidth="1"/>
    <col min="1547" max="1547" width="18.42578125" style="39" customWidth="1"/>
    <col min="1548" max="1548" width="15.28515625" style="39" customWidth="1"/>
    <col min="1549" max="1549" width="18.140625" style="39" customWidth="1"/>
    <col min="1550" max="1793" width="9.140625" style="39"/>
    <col min="1794" max="1794" width="17.28515625" style="39" customWidth="1"/>
    <col min="1795" max="1795" width="35.5703125" style="39" customWidth="1"/>
    <col min="1796" max="1796" width="13.28515625" style="39" customWidth="1"/>
    <col min="1797" max="1797" width="12.5703125" style="39" customWidth="1"/>
    <col min="1798" max="1798" width="19.140625" style="39" customWidth="1"/>
    <col min="1799" max="1799" width="17.85546875" style="39" customWidth="1"/>
    <col min="1800" max="1800" width="15.85546875" style="39" customWidth="1"/>
    <col min="1801" max="1801" width="15.7109375" style="39" customWidth="1"/>
    <col min="1802" max="1802" width="19.42578125" style="39" customWidth="1"/>
    <col min="1803" max="1803" width="18.42578125" style="39" customWidth="1"/>
    <col min="1804" max="1804" width="15.28515625" style="39" customWidth="1"/>
    <col min="1805" max="1805" width="18.140625" style="39" customWidth="1"/>
    <col min="1806" max="2049" width="9.140625" style="39"/>
    <col min="2050" max="2050" width="17.28515625" style="39" customWidth="1"/>
    <col min="2051" max="2051" width="35.5703125" style="39" customWidth="1"/>
    <col min="2052" max="2052" width="13.28515625" style="39" customWidth="1"/>
    <col min="2053" max="2053" width="12.5703125" style="39" customWidth="1"/>
    <col min="2054" max="2054" width="19.140625" style="39" customWidth="1"/>
    <col min="2055" max="2055" width="17.85546875" style="39" customWidth="1"/>
    <col min="2056" max="2056" width="15.85546875" style="39" customWidth="1"/>
    <col min="2057" max="2057" width="15.7109375" style="39" customWidth="1"/>
    <col min="2058" max="2058" width="19.42578125" style="39" customWidth="1"/>
    <col min="2059" max="2059" width="18.42578125" style="39" customWidth="1"/>
    <col min="2060" max="2060" width="15.28515625" style="39" customWidth="1"/>
    <col min="2061" max="2061" width="18.140625" style="39" customWidth="1"/>
    <col min="2062" max="2305" width="9.140625" style="39"/>
    <col min="2306" max="2306" width="17.28515625" style="39" customWidth="1"/>
    <col min="2307" max="2307" width="35.5703125" style="39" customWidth="1"/>
    <col min="2308" max="2308" width="13.28515625" style="39" customWidth="1"/>
    <col min="2309" max="2309" width="12.5703125" style="39" customWidth="1"/>
    <col min="2310" max="2310" width="19.140625" style="39" customWidth="1"/>
    <col min="2311" max="2311" width="17.85546875" style="39" customWidth="1"/>
    <col min="2312" max="2312" width="15.85546875" style="39" customWidth="1"/>
    <col min="2313" max="2313" width="15.7109375" style="39" customWidth="1"/>
    <col min="2314" max="2314" width="19.42578125" style="39" customWidth="1"/>
    <col min="2315" max="2315" width="18.42578125" style="39" customWidth="1"/>
    <col min="2316" max="2316" width="15.28515625" style="39" customWidth="1"/>
    <col min="2317" max="2317" width="18.140625" style="39" customWidth="1"/>
    <col min="2318" max="2561" width="9.140625" style="39"/>
    <col min="2562" max="2562" width="17.28515625" style="39" customWidth="1"/>
    <col min="2563" max="2563" width="35.5703125" style="39" customWidth="1"/>
    <col min="2564" max="2564" width="13.28515625" style="39" customWidth="1"/>
    <col min="2565" max="2565" width="12.5703125" style="39" customWidth="1"/>
    <col min="2566" max="2566" width="19.140625" style="39" customWidth="1"/>
    <col min="2567" max="2567" width="17.85546875" style="39" customWidth="1"/>
    <col min="2568" max="2568" width="15.85546875" style="39" customWidth="1"/>
    <col min="2569" max="2569" width="15.7109375" style="39" customWidth="1"/>
    <col min="2570" max="2570" width="19.42578125" style="39" customWidth="1"/>
    <col min="2571" max="2571" width="18.42578125" style="39" customWidth="1"/>
    <col min="2572" max="2572" width="15.28515625" style="39" customWidth="1"/>
    <col min="2573" max="2573" width="18.140625" style="39" customWidth="1"/>
    <col min="2574" max="2817" width="9.140625" style="39"/>
    <col min="2818" max="2818" width="17.28515625" style="39" customWidth="1"/>
    <col min="2819" max="2819" width="35.5703125" style="39" customWidth="1"/>
    <col min="2820" max="2820" width="13.28515625" style="39" customWidth="1"/>
    <col min="2821" max="2821" width="12.5703125" style="39" customWidth="1"/>
    <col min="2822" max="2822" width="19.140625" style="39" customWidth="1"/>
    <col min="2823" max="2823" width="17.85546875" style="39" customWidth="1"/>
    <col min="2824" max="2824" width="15.85546875" style="39" customWidth="1"/>
    <col min="2825" max="2825" width="15.7109375" style="39" customWidth="1"/>
    <col min="2826" max="2826" width="19.42578125" style="39" customWidth="1"/>
    <col min="2827" max="2827" width="18.42578125" style="39" customWidth="1"/>
    <col min="2828" max="2828" width="15.28515625" style="39" customWidth="1"/>
    <col min="2829" max="2829" width="18.140625" style="39" customWidth="1"/>
    <col min="2830" max="3073" width="9.140625" style="39"/>
    <col min="3074" max="3074" width="17.28515625" style="39" customWidth="1"/>
    <col min="3075" max="3075" width="35.5703125" style="39" customWidth="1"/>
    <col min="3076" max="3076" width="13.28515625" style="39" customWidth="1"/>
    <col min="3077" max="3077" width="12.5703125" style="39" customWidth="1"/>
    <col min="3078" max="3078" width="19.140625" style="39" customWidth="1"/>
    <col min="3079" max="3079" width="17.85546875" style="39" customWidth="1"/>
    <col min="3080" max="3080" width="15.85546875" style="39" customWidth="1"/>
    <col min="3081" max="3081" width="15.7109375" style="39" customWidth="1"/>
    <col min="3082" max="3082" width="19.42578125" style="39" customWidth="1"/>
    <col min="3083" max="3083" width="18.42578125" style="39" customWidth="1"/>
    <col min="3084" max="3084" width="15.28515625" style="39" customWidth="1"/>
    <col min="3085" max="3085" width="18.140625" style="39" customWidth="1"/>
    <col min="3086" max="3329" width="9.140625" style="39"/>
    <col min="3330" max="3330" width="17.28515625" style="39" customWidth="1"/>
    <col min="3331" max="3331" width="35.5703125" style="39" customWidth="1"/>
    <col min="3332" max="3332" width="13.28515625" style="39" customWidth="1"/>
    <col min="3333" max="3333" width="12.5703125" style="39" customWidth="1"/>
    <col min="3334" max="3334" width="19.140625" style="39" customWidth="1"/>
    <col min="3335" max="3335" width="17.85546875" style="39" customWidth="1"/>
    <col min="3336" max="3336" width="15.85546875" style="39" customWidth="1"/>
    <col min="3337" max="3337" width="15.7109375" style="39" customWidth="1"/>
    <col min="3338" max="3338" width="19.42578125" style="39" customWidth="1"/>
    <col min="3339" max="3339" width="18.42578125" style="39" customWidth="1"/>
    <col min="3340" max="3340" width="15.28515625" style="39" customWidth="1"/>
    <col min="3341" max="3341" width="18.140625" style="39" customWidth="1"/>
    <col min="3342" max="3585" width="9.140625" style="39"/>
    <col min="3586" max="3586" width="17.28515625" style="39" customWidth="1"/>
    <col min="3587" max="3587" width="35.5703125" style="39" customWidth="1"/>
    <col min="3588" max="3588" width="13.28515625" style="39" customWidth="1"/>
    <col min="3589" max="3589" width="12.5703125" style="39" customWidth="1"/>
    <col min="3590" max="3590" width="19.140625" style="39" customWidth="1"/>
    <col min="3591" max="3591" width="17.85546875" style="39" customWidth="1"/>
    <col min="3592" max="3592" width="15.85546875" style="39" customWidth="1"/>
    <col min="3593" max="3593" width="15.7109375" style="39" customWidth="1"/>
    <col min="3594" max="3594" width="19.42578125" style="39" customWidth="1"/>
    <col min="3595" max="3595" width="18.42578125" style="39" customWidth="1"/>
    <col min="3596" max="3596" width="15.28515625" style="39" customWidth="1"/>
    <col min="3597" max="3597" width="18.140625" style="39" customWidth="1"/>
    <col min="3598" max="3841" width="9.140625" style="39"/>
    <col min="3842" max="3842" width="17.28515625" style="39" customWidth="1"/>
    <col min="3843" max="3843" width="35.5703125" style="39" customWidth="1"/>
    <col min="3844" max="3844" width="13.28515625" style="39" customWidth="1"/>
    <col min="3845" max="3845" width="12.5703125" style="39" customWidth="1"/>
    <col min="3846" max="3846" width="19.140625" style="39" customWidth="1"/>
    <col min="3847" max="3847" width="17.85546875" style="39" customWidth="1"/>
    <col min="3848" max="3848" width="15.85546875" style="39" customWidth="1"/>
    <col min="3849" max="3849" width="15.7109375" style="39" customWidth="1"/>
    <col min="3850" max="3850" width="19.42578125" style="39" customWidth="1"/>
    <col min="3851" max="3851" width="18.42578125" style="39" customWidth="1"/>
    <col min="3852" max="3852" width="15.28515625" style="39" customWidth="1"/>
    <col min="3853" max="3853" width="18.140625" style="39" customWidth="1"/>
    <col min="3854" max="4097" width="9.140625" style="39"/>
    <col min="4098" max="4098" width="17.28515625" style="39" customWidth="1"/>
    <col min="4099" max="4099" width="35.5703125" style="39" customWidth="1"/>
    <col min="4100" max="4100" width="13.28515625" style="39" customWidth="1"/>
    <col min="4101" max="4101" width="12.5703125" style="39" customWidth="1"/>
    <col min="4102" max="4102" width="19.140625" style="39" customWidth="1"/>
    <col min="4103" max="4103" width="17.85546875" style="39" customWidth="1"/>
    <col min="4104" max="4104" width="15.85546875" style="39" customWidth="1"/>
    <col min="4105" max="4105" width="15.7109375" style="39" customWidth="1"/>
    <col min="4106" max="4106" width="19.42578125" style="39" customWidth="1"/>
    <col min="4107" max="4107" width="18.42578125" style="39" customWidth="1"/>
    <col min="4108" max="4108" width="15.28515625" style="39" customWidth="1"/>
    <col min="4109" max="4109" width="18.140625" style="39" customWidth="1"/>
    <col min="4110" max="4353" width="9.140625" style="39"/>
    <col min="4354" max="4354" width="17.28515625" style="39" customWidth="1"/>
    <col min="4355" max="4355" width="35.5703125" style="39" customWidth="1"/>
    <col min="4356" max="4356" width="13.28515625" style="39" customWidth="1"/>
    <col min="4357" max="4357" width="12.5703125" style="39" customWidth="1"/>
    <col min="4358" max="4358" width="19.140625" style="39" customWidth="1"/>
    <col min="4359" max="4359" width="17.85546875" style="39" customWidth="1"/>
    <col min="4360" max="4360" width="15.85546875" style="39" customWidth="1"/>
    <col min="4361" max="4361" width="15.7109375" style="39" customWidth="1"/>
    <col min="4362" max="4362" width="19.42578125" style="39" customWidth="1"/>
    <col min="4363" max="4363" width="18.42578125" style="39" customWidth="1"/>
    <col min="4364" max="4364" width="15.28515625" style="39" customWidth="1"/>
    <col min="4365" max="4365" width="18.140625" style="39" customWidth="1"/>
    <col min="4366" max="4609" width="9.140625" style="39"/>
    <col min="4610" max="4610" width="17.28515625" style="39" customWidth="1"/>
    <col min="4611" max="4611" width="35.5703125" style="39" customWidth="1"/>
    <col min="4612" max="4612" width="13.28515625" style="39" customWidth="1"/>
    <col min="4613" max="4613" width="12.5703125" style="39" customWidth="1"/>
    <col min="4614" max="4614" width="19.140625" style="39" customWidth="1"/>
    <col min="4615" max="4615" width="17.85546875" style="39" customWidth="1"/>
    <col min="4616" max="4616" width="15.85546875" style="39" customWidth="1"/>
    <col min="4617" max="4617" width="15.7109375" style="39" customWidth="1"/>
    <col min="4618" max="4618" width="19.42578125" style="39" customWidth="1"/>
    <col min="4619" max="4619" width="18.42578125" style="39" customWidth="1"/>
    <col min="4620" max="4620" width="15.28515625" style="39" customWidth="1"/>
    <col min="4621" max="4621" width="18.140625" style="39" customWidth="1"/>
    <col min="4622" max="4865" width="9.140625" style="39"/>
    <col min="4866" max="4866" width="17.28515625" style="39" customWidth="1"/>
    <col min="4867" max="4867" width="35.5703125" style="39" customWidth="1"/>
    <col min="4868" max="4868" width="13.28515625" style="39" customWidth="1"/>
    <col min="4869" max="4869" width="12.5703125" style="39" customWidth="1"/>
    <col min="4870" max="4870" width="19.140625" style="39" customWidth="1"/>
    <col min="4871" max="4871" width="17.85546875" style="39" customWidth="1"/>
    <col min="4872" max="4872" width="15.85546875" style="39" customWidth="1"/>
    <col min="4873" max="4873" width="15.7109375" style="39" customWidth="1"/>
    <col min="4874" max="4874" width="19.42578125" style="39" customWidth="1"/>
    <col min="4875" max="4875" width="18.42578125" style="39" customWidth="1"/>
    <col min="4876" max="4876" width="15.28515625" style="39" customWidth="1"/>
    <col min="4877" max="4877" width="18.140625" style="39" customWidth="1"/>
    <col min="4878" max="5121" width="9.140625" style="39"/>
    <col min="5122" max="5122" width="17.28515625" style="39" customWidth="1"/>
    <col min="5123" max="5123" width="35.5703125" style="39" customWidth="1"/>
    <col min="5124" max="5124" width="13.28515625" style="39" customWidth="1"/>
    <col min="5125" max="5125" width="12.5703125" style="39" customWidth="1"/>
    <col min="5126" max="5126" width="19.140625" style="39" customWidth="1"/>
    <col min="5127" max="5127" width="17.85546875" style="39" customWidth="1"/>
    <col min="5128" max="5128" width="15.85546875" style="39" customWidth="1"/>
    <col min="5129" max="5129" width="15.7109375" style="39" customWidth="1"/>
    <col min="5130" max="5130" width="19.42578125" style="39" customWidth="1"/>
    <col min="5131" max="5131" width="18.42578125" style="39" customWidth="1"/>
    <col min="5132" max="5132" width="15.28515625" style="39" customWidth="1"/>
    <col min="5133" max="5133" width="18.140625" style="39" customWidth="1"/>
    <col min="5134" max="5377" width="9.140625" style="39"/>
    <col min="5378" max="5378" width="17.28515625" style="39" customWidth="1"/>
    <col min="5379" max="5379" width="35.5703125" style="39" customWidth="1"/>
    <col min="5380" max="5380" width="13.28515625" style="39" customWidth="1"/>
    <col min="5381" max="5381" width="12.5703125" style="39" customWidth="1"/>
    <col min="5382" max="5382" width="19.140625" style="39" customWidth="1"/>
    <col min="5383" max="5383" width="17.85546875" style="39" customWidth="1"/>
    <col min="5384" max="5384" width="15.85546875" style="39" customWidth="1"/>
    <col min="5385" max="5385" width="15.7109375" style="39" customWidth="1"/>
    <col min="5386" max="5386" width="19.42578125" style="39" customWidth="1"/>
    <col min="5387" max="5387" width="18.42578125" style="39" customWidth="1"/>
    <col min="5388" max="5388" width="15.28515625" style="39" customWidth="1"/>
    <col min="5389" max="5389" width="18.140625" style="39" customWidth="1"/>
    <col min="5390" max="5633" width="9.140625" style="39"/>
    <col min="5634" max="5634" width="17.28515625" style="39" customWidth="1"/>
    <col min="5635" max="5635" width="35.5703125" style="39" customWidth="1"/>
    <col min="5636" max="5636" width="13.28515625" style="39" customWidth="1"/>
    <col min="5637" max="5637" width="12.5703125" style="39" customWidth="1"/>
    <col min="5638" max="5638" width="19.140625" style="39" customWidth="1"/>
    <col min="5639" max="5639" width="17.85546875" style="39" customWidth="1"/>
    <col min="5640" max="5640" width="15.85546875" style="39" customWidth="1"/>
    <col min="5641" max="5641" width="15.7109375" style="39" customWidth="1"/>
    <col min="5642" max="5642" width="19.42578125" style="39" customWidth="1"/>
    <col min="5643" max="5643" width="18.42578125" style="39" customWidth="1"/>
    <col min="5644" max="5644" width="15.28515625" style="39" customWidth="1"/>
    <col min="5645" max="5645" width="18.140625" style="39" customWidth="1"/>
    <col min="5646" max="5889" width="9.140625" style="39"/>
    <col min="5890" max="5890" width="17.28515625" style="39" customWidth="1"/>
    <col min="5891" max="5891" width="35.5703125" style="39" customWidth="1"/>
    <col min="5892" max="5892" width="13.28515625" style="39" customWidth="1"/>
    <col min="5893" max="5893" width="12.5703125" style="39" customWidth="1"/>
    <col min="5894" max="5894" width="19.140625" style="39" customWidth="1"/>
    <col min="5895" max="5895" width="17.85546875" style="39" customWidth="1"/>
    <col min="5896" max="5896" width="15.85546875" style="39" customWidth="1"/>
    <col min="5897" max="5897" width="15.7109375" style="39" customWidth="1"/>
    <col min="5898" max="5898" width="19.42578125" style="39" customWidth="1"/>
    <col min="5899" max="5899" width="18.42578125" style="39" customWidth="1"/>
    <col min="5900" max="5900" width="15.28515625" style="39" customWidth="1"/>
    <col min="5901" max="5901" width="18.140625" style="39" customWidth="1"/>
    <col min="5902" max="6145" width="9.140625" style="39"/>
    <col min="6146" max="6146" width="17.28515625" style="39" customWidth="1"/>
    <col min="6147" max="6147" width="35.5703125" style="39" customWidth="1"/>
    <col min="6148" max="6148" width="13.28515625" style="39" customWidth="1"/>
    <col min="6149" max="6149" width="12.5703125" style="39" customWidth="1"/>
    <col min="6150" max="6150" width="19.140625" style="39" customWidth="1"/>
    <col min="6151" max="6151" width="17.85546875" style="39" customWidth="1"/>
    <col min="6152" max="6152" width="15.85546875" style="39" customWidth="1"/>
    <col min="6153" max="6153" width="15.7109375" style="39" customWidth="1"/>
    <col min="6154" max="6154" width="19.42578125" style="39" customWidth="1"/>
    <col min="6155" max="6155" width="18.42578125" style="39" customWidth="1"/>
    <col min="6156" max="6156" width="15.28515625" style="39" customWidth="1"/>
    <col min="6157" max="6157" width="18.140625" style="39" customWidth="1"/>
    <col min="6158" max="6401" width="9.140625" style="39"/>
    <col min="6402" max="6402" width="17.28515625" style="39" customWidth="1"/>
    <col min="6403" max="6403" width="35.5703125" style="39" customWidth="1"/>
    <col min="6404" max="6404" width="13.28515625" style="39" customWidth="1"/>
    <col min="6405" max="6405" width="12.5703125" style="39" customWidth="1"/>
    <col min="6406" max="6406" width="19.140625" style="39" customWidth="1"/>
    <col min="6407" max="6407" width="17.85546875" style="39" customWidth="1"/>
    <col min="6408" max="6408" width="15.85546875" style="39" customWidth="1"/>
    <col min="6409" max="6409" width="15.7109375" style="39" customWidth="1"/>
    <col min="6410" max="6410" width="19.42578125" style="39" customWidth="1"/>
    <col min="6411" max="6411" width="18.42578125" style="39" customWidth="1"/>
    <col min="6412" max="6412" width="15.28515625" style="39" customWidth="1"/>
    <col min="6413" max="6413" width="18.140625" style="39" customWidth="1"/>
    <col min="6414" max="6657" width="9.140625" style="39"/>
    <col min="6658" max="6658" width="17.28515625" style="39" customWidth="1"/>
    <col min="6659" max="6659" width="35.5703125" style="39" customWidth="1"/>
    <col min="6660" max="6660" width="13.28515625" style="39" customWidth="1"/>
    <col min="6661" max="6661" width="12.5703125" style="39" customWidth="1"/>
    <col min="6662" max="6662" width="19.140625" style="39" customWidth="1"/>
    <col min="6663" max="6663" width="17.85546875" style="39" customWidth="1"/>
    <col min="6664" max="6664" width="15.85546875" style="39" customWidth="1"/>
    <col min="6665" max="6665" width="15.7109375" style="39" customWidth="1"/>
    <col min="6666" max="6666" width="19.42578125" style="39" customWidth="1"/>
    <col min="6667" max="6667" width="18.42578125" style="39" customWidth="1"/>
    <col min="6668" max="6668" width="15.28515625" style="39" customWidth="1"/>
    <col min="6669" max="6669" width="18.140625" style="39" customWidth="1"/>
    <col min="6670" max="6913" width="9.140625" style="39"/>
    <col min="6914" max="6914" width="17.28515625" style="39" customWidth="1"/>
    <col min="6915" max="6915" width="35.5703125" style="39" customWidth="1"/>
    <col min="6916" max="6916" width="13.28515625" style="39" customWidth="1"/>
    <col min="6917" max="6917" width="12.5703125" style="39" customWidth="1"/>
    <col min="6918" max="6918" width="19.140625" style="39" customWidth="1"/>
    <col min="6919" max="6919" width="17.85546875" style="39" customWidth="1"/>
    <col min="6920" max="6920" width="15.85546875" style="39" customWidth="1"/>
    <col min="6921" max="6921" width="15.7109375" style="39" customWidth="1"/>
    <col min="6922" max="6922" width="19.42578125" style="39" customWidth="1"/>
    <col min="6923" max="6923" width="18.42578125" style="39" customWidth="1"/>
    <col min="6924" max="6924" width="15.28515625" style="39" customWidth="1"/>
    <col min="6925" max="6925" width="18.140625" style="39" customWidth="1"/>
    <col min="6926" max="7169" width="9.140625" style="39"/>
    <col min="7170" max="7170" width="17.28515625" style="39" customWidth="1"/>
    <col min="7171" max="7171" width="35.5703125" style="39" customWidth="1"/>
    <col min="7172" max="7172" width="13.28515625" style="39" customWidth="1"/>
    <col min="7173" max="7173" width="12.5703125" style="39" customWidth="1"/>
    <col min="7174" max="7174" width="19.140625" style="39" customWidth="1"/>
    <col min="7175" max="7175" width="17.85546875" style="39" customWidth="1"/>
    <col min="7176" max="7176" width="15.85546875" style="39" customWidth="1"/>
    <col min="7177" max="7177" width="15.7109375" style="39" customWidth="1"/>
    <col min="7178" max="7178" width="19.42578125" style="39" customWidth="1"/>
    <col min="7179" max="7179" width="18.42578125" style="39" customWidth="1"/>
    <col min="7180" max="7180" width="15.28515625" style="39" customWidth="1"/>
    <col min="7181" max="7181" width="18.140625" style="39" customWidth="1"/>
    <col min="7182" max="7425" width="9.140625" style="39"/>
    <col min="7426" max="7426" width="17.28515625" style="39" customWidth="1"/>
    <col min="7427" max="7427" width="35.5703125" style="39" customWidth="1"/>
    <col min="7428" max="7428" width="13.28515625" style="39" customWidth="1"/>
    <col min="7429" max="7429" width="12.5703125" style="39" customWidth="1"/>
    <col min="7430" max="7430" width="19.140625" style="39" customWidth="1"/>
    <col min="7431" max="7431" width="17.85546875" style="39" customWidth="1"/>
    <col min="7432" max="7432" width="15.85546875" style="39" customWidth="1"/>
    <col min="7433" max="7433" width="15.7109375" style="39" customWidth="1"/>
    <col min="7434" max="7434" width="19.42578125" style="39" customWidth="1"/>
    <col min="7435" max="7435" width="18.42578125" style="39" customWidth="1"/>
    <col min="7436" max="7436" width="15.28515625" style="39" customWidth="1"/>
    <col min="7437" max="7437" width="18.140625" style="39" customWidth="1"/>
    <col min="7438" max="7681" width="9.140625" style="39"/>
    <col min="7682" max="7682" width="17.28515625" style="39" customWidth="1"/>
    <col min="7683" max="7683" width="35.5703125" style="39" customWidth="1"/>
    <col min="7684" max="7684" width="13.28515625" style="39" customWidth="1"/>
    <col min="7685" max="7685" width="12.5703125" style="39" customWidth="1"/>
    <col min="7686" max="7686" width="19.140625" style="39" customWidth="1"/>
    <col min="7687" max="7687" width="17.85546875" style="39" customWidth="1"/>
    <col min="7688" max="7688" width="15.85546875" style="39" customWidth="1"/>
    <col min="7689" max="7689" width="15.7109375" style="39" customWidth="1"/>
    <col min="7690" max="7690" width="19.42578125" style="39" customWidth="1"/>
    <col min="7691" max="7691" width="18.42578125" style="39" customWidth="1"/>
    <col min="7692" max="7692" width="15.28515625" style="39" customWidth="1"/>
    <col min="7693" max="7693" width="18.140625" style="39" customWidth="1"/>
    <col min="7694" max="7937" width="9.140625" style="39"/>
    <col min="7938" max="7938" width="17.28515625" style="39" customWidth="1"/>
    <col min="7939" max="7939" width="35.5703125" style="39" customWidth="1"/>
    <col min="7940" max="7940" width="13.28515625" style="39" customWidth="1"/>
    <col min="7941" max="7941" width="12.5703125" style="39" customWidth="1"/>
    <col min="7942" max="7942" width="19.140625" style="39" customWidth="1"/>
    <col min="7943" max="7943" width="17.85546875" style="39" customWidth="1"/>
    <col min="7944" max="7944" width="15.85546875" style="39" customWidth="1"/>
    <col min="7945" max="7945" width="15.7109375" style="39" customWidth="1"/>
    <col min="7946" max="7946" width="19.42578125" style="39" customWidth="1"/>
    <col min="7947" max="7947" width="18.42578125" style="39" customWidth="1"/>
    <col min="7948" max="7948" width="15.28515625" style="39" customWidth="1"/>
    <col min="7949" max="7949" width="18.140625" style="39" customWidth="1"/>
    <col min="7950" max="8193" width="9.140625" style="39"/>
    <col min="8194" max="8194" width="17.28515625" style="39" customWidth="1"/>
    <col min="8195" max="8195" width="35.5703125" style="39" customWidth="1"/>
    <col min="8196" max="8196" width="13.28515625" style="39" customWidth="1"/>
    <col min="8197" max="8197" width="12.5703125" style="39" customWidth="1"/>
    <col min="8198" max="8198" width="19.140625" style="39" customWidth="1"/>
    <col min="8199" max="8199" width="17.85546875" style="39" customWidth="1"/>
    <col min="8200" max="8200" width="15.85546875" style="39" customWidth="1"/>
    <col min="8201" max="8201" width="15.7109375" style="39" customWidth="1"/>
    <col min="8202" max="8202" width="19.42578125" style="39" customWidth="1"/>
    <col min="8203" max="8203" width="18.42578125" style="39" customWidth="1"/>
    <col min="8204" max="8204" width="15.28515625" style="39" customWidth="1"/>
    <col min="8205" max="8205" width="18.140625" style="39" customWidth="1"/>
    <col min="8206" max="8449" width="9.140625" style="39"/>
    <col min="8450" max="8450" width="17.28515625" style="39" customWidth="1"/>
    <col min="8451" max="8451" width="35.5703125" style="39" customWidth="1"/>
    <col min="8452" max="8452" width="13.28515625" style="39" customWidth="1"/>
    <col min="8453" max="8453" width="12.5703125" style="39" customWidth="1"/>
    <col min="8454" max="8454" width="19.140625" style="39" customWidth="1"/>
    <col min="8455" max="8455" width="17.85546875" style="39" customWidth="1"/>
    <col min="8456" max="8456" width="15.85546875" style="39" customWidth="1"/>
    <col min="8457" max="8457" width="15.7109375" style="39" customWidth="1"/>
    <col min="8458" max="8458" width="19.42578125" style="39" customWidth="1"/>
    <col min="8459" max="8459" width="18.42578125" style="39" customWidth="1"/>
    <col min="8460" max="8460" width="15.28515625" style="39" customWidth="1"/>
    <col min="8461" max="8461" width="18.140625" style="39" customWidth="1"/>
    <col min="8462" max="8705" width="9.140625" style="39"/>
    <col min="8706" max="8706" width="17.28515625" style="39" customWidth="1"/>
    <col min="8707" max="8707" width="35.5703125" style="39" customWidth="1"/>
    <col min="8708" max="8708" width="13.28515625" style="39" customWidth="1"/>
    <col min="8709" max="8709" width="12.5703125" style="39" customWidth="1"/>
    <col min="8710" max="8710" width="19.140625" style="39" customWidth="1"/>
    <col min="8711" max="8711" width="17.85546875" style="39" customWidth="1"/>
    <col min="8712" max="8712" width="15.85546875" style="39" customWidth="1"/>
    <col min="8713" max="8713" width="15.7109375" style="39" customWidth="1"/>
    <col min="8714" max="8714" width="19.42578125" style="39" customWidth="1"/>
    <col min="8715" max="8715" width="18.42578125" style="39" customWidth="1"/>
    <col min="8716" max="8716" width="15.28515625" style="39" customWidth="1"/>
    <col min="8717" max="8717" width="18.140625" style="39" customWidth="1"/>
    <col min="8718" max="8961" width="9.140625" style="39"/>
    <col min="8962" max="8962" width="17.28515625" style="39" customWidth="1"/>
    <col min="8963" max="8963" width="35.5703125" style="39" customWidth="1"/>
    <col min="8964" max="8964" width="13.28515625" style="39" customWidth="1"/>
    <col min="8965" max="8965" width="12.5703125" style="39" customWidth="1"/>
    <col min="8966" max="8966" width="19.140625" style="39" customWidth="1"/>
    <col min="8967" max="8967" width="17.85546875" style="39" customWidth="1"/>
    <col min="8968" max="8968" width="15.85546875" style="39" customWidth="1"/>
    <col min="8969" max="8969" width="15.7109375" style="39" customWidth="1"/>
    <col min="8970" max="8970" width="19.42578125" style="39" customWidth="1"/>
    <col min="8971" max="8971" width="18.42578125" style="39" customWidth="1"/>
    <col min="8972" max="8972" width="15.28515625" style="39" customWidth="1"/>
    <col min="8973" max="8973" width="18.140625" style="39" customWidth="1"/>
    <col min="8974" max="9217" width="9.140625" style="39"/>
    <col min="9218" max="9218" width="17.28515625" style="39" customWidth="1"/>
    <col min="9219" max="9219" width="35.5703125" style="39" customWidth="1"/>
    <col min="9220" max="9220" width="13.28515625" style="39" customWidth="1"/>
    <col min="9221" max="9221" width="12.5703125" style="39" customWidth="1"/>
    <col min="9222" max="9222" width="19.140625" style="39" customWidth="1"/>
    <col min="9223" max="9223" width="17.85546875" style="39" customWidth="1"/>
    <col min="9224" max="9224" width="15.85546875" style="39" customWidth="1"/>
    <col min="9225" max="9225" width="15.7109375" style="39" customWidth="1"/>
    <col min="9226" max="9226" width="19.42578125" style="39" customWidth="1"/>
    <col min="9227" max="9227" width="18.42578125" style="39" customWidth="1"/>
    <col min="9228" max="9228" width="15.28515625" style="39" customWidth="1"/>
    <col min="9229" max="9229" width="18.140625" style="39" customWidth="1"/>
    <col min="9230" max="9473" width="9.140625" style="39"/>
    <col min="9474" max="9474" width="17.28515625" style="39" customWidth="1"/>
    <col min="9475" max="9475" width="35.5703125" style="39" customWidth="1"/>
    <col min="9476" max="9476" width="13.28515625" style="39" customWidth="1"/>
    <col min="9477" max="9477" width="12.5703125" style="39" customWidth="1"/>
    <col min="9478" max="9478" width="19.140625" style="39" customWidth="1"/>
    <col min="9479" max="9479" width="17.85546875" style="39" customWidth="1"/>
    <col min="9480" max="9480" width="15.85546875" style="39" customWidth="1"/>
    <col min="9481" max="9481" width="15.7109375" style="39" customWidth="1"/>
    <col min="9482" max="9482" width="19.42578125" style="39" customWidth="1"/>
    <col min="9483" max="9483" width="18.42578125" style="39" customWidth="1"/>
    <col min="9484" max="9484" width="15.28515625" style="39" customWidth="1"/>
    <col min="9485" max="9485" width="18.140625" style="39" customWidth="1"/>
    <col min="9486" max="9729" width="9.140625" style="39"/>
    <col min="9730" max="9730" width="17.28515625" style="39" customWidth="1"/>
    <col min="9731" max="9731" width="35.5703125" style="39" customWidth="1"/>
    <col min="9732" max="9732" width="13.28515625" style="39" customWidth="1"/>
    <col min="9733" max="9733" width="12.5703125" style="39" customWidth="1"/>
    <col min="9734" max="9734" width="19.140625" style="39" customWidth="1"/>
    <col min="9735" max="9735" width="17.85546875" style="39" customWidth="1"/>
    <col min="9736" max="9736" width="15.85546875" style="39" customWidth="1"/>
    <col min="9737" max="9737" width="15.7109375" style="39" customWidth="1"/>
    <col min="9738" max="9738" width="19.42578125" style="39" customWidth="1"/>
    <col min="9739" max="9739" width="18.42578125" style="39" customWidth="1"/>
    <col min="9740" max="9740" width="15.28515625" style="39" customWidth="1"/>
    <col min="9741" max="9741" width="18.140625" style="39" customWidth="1"/>
    <col min="9742" max="9985" width="9.140625" style="39"/>
    <col min="9986" max="9986" width="17.28515625" style="39" customWidth="1"/>
    <col min="9987" max="9987" width="35.5703125" style="39" customWidth="1"/>
    <col min="9988" max="9988" width="13.28515625" style="39" customWidth="1"/>
    <col min="9989" max="9989" width="12.5703125" style="39" customWidth="1"/>
    <col min="9990" max="9990" width="19.140625" style="39" customWidth="1"/>
    <col min="9991" max="9991" width="17.85546875" style="39" customWidth="1"/>
    <col min="9992" max="9992" width="15.85546875" style="39" customWidth="1"/>
    <col min="9993" max="9993" width="15.7109375" style="39" customWidth="1"/>
    <col min="9994" max="9994" width="19.42578125" style="39" customWidth="1"/>
    <col min="9995" max="9995" width="18.42578125" style="39" customWidth="1"/>
    <col min="9996" max="9996" width="15.28515625" style="39" customWidth="1"/>
    <col min="9997" max="9997" width="18.140625" style="39" customWidth="1"/>
    <col min="9998" max="10241" width="9.140625" style="39"/>
    <col min="10242" max="10242" width="17.28515625" style="39" customWidth="1"/>
    <col min="10243" max="10243" width="35.5703125" style="39" customWidth="1"/>
    <col min="10244" max="10244" width="13.28515625" style="39" customWidth="1"/>
    <col min="10245" max="10245" width="12.5703125" style="39" customWidth="1"/>
    <col min="10246" max="10246" width="19.140625" style="39" customWidth="1"/>
    <col min="10247" max="10247" width="17.85546875" style="39" customWidth="1"/>
    <col min="10248" max="10248" width="15.85546875" style="39" customWidth="1"/>
    <col min="10249" max="10249" width="15.7109375" style="39" customWidth="1"/>
    <col min="10250" max="10250" width="19.42578125" style="39" customWidth="1"/>
    <col min="10251" max="10251" width="18.42578125" style="39" customWidth="1"/>
    <col min="10252" max="10252" width="15.28515625" style="39" customWidth="1"/>
    <col min="10253" max="10253" width="18.140625" style="39" customWidth="1"/>
    <col min="10254" max="10497" width="9.140625" style="39"/>
    <col min="10498" max="10498" width="17.28515625" style="39" customWidth="1"/>
    <col min="10499" max="10499" width="35.5703125" style="39" customWidth="1"/>
    <col min="10500" max="10500" width="13.28515625" style="39" customWidth="1"/>
    <col min="10501" max="10501" width="12.5703125" style="39" customWidth="1"/>
    <col min="10502" max="10502" width="19.140625" style="39" customWidth="1"/>
    <col min="10503" max="10503" width="17.85546875" style="39" customWidth="1"/>
    <col min="10504" max="10504" width="15.85546875" style="39" customWidth="1"/>
    <col min="10505" max="10505" width="15.7109375" style="39" customWidth="1"/>
    <col min="10506" max="10506" width="19.42578125" style="39" customWidth="1"/>
    <col min="10507" max="10507" width="18.42578125" style="39" customWidth="1"/>
    <col min="10508" max="10508" width="15.28515625" style="39" customWidth="1"/>
    <col min="10509" max="10509" width="18.140625" style="39" customWidth="1"/>
    <col min="10510" max="10753" width="9.140625" style="39"/>
    <col min="10754" max="10754" width="17.28515625" style="39" customWidth="1"/>
    <col min="10755" max="10755" width="35.5703125" style="39" customWidth="1"/>
    <col min="10756" max="10756" width="13.28515625" style="39" customWidth="1"/>
    <col min="10757" max="10757" width="12.5703125" style="39" customWidth="1"/>
    <col min="10758" max="10758" width="19.140625" style="39" customWidth="1"/>
    <col min="10759" max="10759" width="17.85546875" style="39" customWidth="1"/>
    <col min="10760" max="10760" width="15.85546875" style="39" customWidth="1"/>
    <col min="10761" max="10761" width="15.7109375" style="39" customWidth="1"/>
    <col min="10762" max="10762" width="19.42578125" style="39" customWidth="1"/>
    <col min="10763" max="10763" width="18.42578125" style="39" customWidth="1"/>
    <col min="10764" max="10764" width="15.28515625" style="39" customWidth="1"/>
    <col min="10765" max="10765" width="18.140625" style="39" customWidth="1"/>
    <col min="10766" max="11009" width="9.140625" style="39"/>
    <col min="11010" max="11010" width="17.28515625" style="39" customWidth="1"/>
    <col min="11011" max="11011" width="35.5703125" style="39" customWidth="1"/>
    <col min="11012" max="11012" width="13.28515625" style="39" customWidth="1"/>
    <col min="11013" max="11013" width="12.5703125" style="39" customWidth="1"/>
    <col min="11014" max="11014" width="19.140625" style="39" customWidth="1"/>
    <col min="11015" max="11015" width="17.85546875" style="39" customWidth="1"/>
    <col min="11016" max="11016" width="15.85546875" style="39" customWidth="1"/>
    <col min="11017" max="11017" width="15.7109375" style="39" customWidth="1"/>
    <col min="11018" max="11018" width="19.42578125" style="39" customWidth="1"/>
    <col min="11019" max="11019" width="18.42578125" style="39" customWidth="1"/>
    <col min="11020" max="11020" width="15.28515625" style="39" customWidth="1"/>
    <col min="11021" max="11021" width="18.140625" style="39" customWidth="1"/>
    <col min="11022" max="11265" width="9.140625" style="39"/>
    <col min="11266" max="11266" width="17.28515625" style="39" customWidth="1"/>
    <col min="11267" max="11267" width="35.5703125" style="39" customWidth="1"/>
    <col min="11268" max="11268" width="13.28515625" style="39" customWidth="1"/>
    <col min="11269" max="11269" width="12.5703125" style="39" customWidth="1"/>
    <col min="11270" max="11270" width="19.140625" style="39" customWidth="1"/>
    <col min="11271" max="11271" width="17.85546875" style="39" customWidth="1"/>
    <col min="11272" max="11272" width="15.85546875" style="39" customWidth="1"/>
    <col min="11273" max="11273" width="15.7109375" style="39" customWidth="1"/>
    <col min="11274" max="11274" width="19.42578125" style="39" customWidth="1"/>
    <col min="11275" max="11275" width="18.42578125" style="39" customWidth="1"/>
    <col min="11276" max="11276" width="15.28515625" style="39" customWidth="1"/>
    <col min="11277" max="11277" width="18.140625" style="39" customWidth="1"/>
    <col min="11278" max="11521" width="9.140625" style="39"/>
    <col min="11522" max="11522" width="17.28515625" style="39" customWidth="1"/>
    <col min="11523" max="11523" width="35.5703125" style="39" customWidth="1"/>
    <col min="11524" max="11524" width="13.28515625" style="39" customWidth="1"/>
    <col min="11525" max="11525" width="12.5703125" style="39" customWidth="1"/>
    <col min="11526" max="11526" width="19.140625" style="39" customWidth="1"/>
    <col min="11527" max="11527" width="17.85546875" style="39" customWidth="1"/>
    <col min="11528" max="11528" width="15.85546875" style="39" customWidth="1"/>
    <col min="11529" max="11529" width="15.7109375" style="39" customWidth="1"/>
    <col min="11530" max="11530" width="19.42578125" style="39" customWidth="1"/>
    <col min="11531" max="11531" width="18.42578125" style="39" customWidth="1"/>
    <col min="11532" max="11532" width="15.28515625" style="39" customWidth="1"/>
    <col min="11533" max="11533" width="18.140625" style="39" customWidth="1"/>
    <col min="11534" max="11777" width="9.140625" style="39"/>
    <col min="11778" max="11778" width="17.28515625" style="39" customWidth="1"/>
    <col min="11779" max="11779" width="35.5703125" style="39" customWidth="1"/>
    <col min="11780" max="11780" width="13.28515625" style="39" customWidth="1"/>
    <col min="11781" max="11781" width="12.5703125" style="39" customWidth="1"/>
    <col min="11782" max="11782" width="19.140625" style="39" customWidth="1"/>
    <col min="11783" max="11783" width="17.85546875" style="39" customWidth="1"/>
    <col min="11784" max="11784" width="15.85546875" style="39" customWidth="1"/>
    <col min="11785" max="11785" width="15.7109375" style="39" customWidth="1"/>
    <col min="11786" max="11786" width="19.42578125" style="39" customWidth="1"/>
    <col min="11787" max="11787" width="18.42578125" style="39" customWidth="1"/>
    <col min="11788" max="11788" width="15.28515625" style="39" customWidth="1"/>
    <col min="11789" max="11789" width="18.140625" style="39" customWidth="1"/>
    <col min="11790" max="12033" width="9.140625" style="39"/>
    <col min="12034" max="12034" width="17.28515625" style="39" customWidth="1"/>
    <col min="12035" max="12035" width="35.5703125" style="39" customWidth="1"/>
    <col min="12036" max="12036" width="13.28515625" style="39" customWidth="1"/>
    <col min="12037" max="12037" width="12.5703125" style="39" customWidth="1"/>
    <col min="12038" max="12038" width="19.140625" style="39" customWidth="1"/>
    <col min="12039" max="12039" width="17.85546875" style="39" customWidth="1"/>
    <col min="12040" max="12040" width="15.85546875" style="39" customWidth="1"/>
    <col min="12041" max="12041" width="15.7109375" style="39" customWidth="1"/>
    <col min="12042" max="12042" width="19.42578125" style="39" customWidth="1"/>
    <col min="12043" max="12043" width="18.42578125" style="39" customWidth="1"/>
    <col min="12044" max="12044" width="15.28515625" style="39" customWidth="1"/>
    <col min="12045" max="12045" width="18.140625" style="39" customWidth="1"/>
    <col min="12046" max="12289" width="9.140625" style="39"/>
    <col min="12290" max="12290" width="17.28515625" style="39" customWidth="1"/>
    <col min="12291" max="12291" width="35.5703125" style="39" customWidth="1"/>
    <col min="12292" max="12292" width="13.28515625" style="39" customWidth="1"/>
    <col min="12293" max="12293" width="12.5703125" style="39" customWidth="1"/>
    <col min="12294" max="12294" width="19.140625" style="39" customWidth="1"/>
    <col min="12295" max="12295" width="17.85546875" style="39" customWidth="1"/>
    <col min="12296" max="12296" width="15.85546875" style="39" customWidth="1"/>
    <col min="12297" max="12297" width="15.7109375" style="39" customWidth="1"/>
    <col min="12298" max="12298" width="19.42578125" style="39" customWidth="1"/>
    <col min="12299" max="12299" width="18.42578125" style="39" customWidth="1"/>
    <col min="12300" max="12300" width="15.28515625" style="39" customWidth="1"/>
    <col min="12301" max="12301" width="18.140625" style="39" customWidth="1"/>
    <col min="12302" max="12545" width="9.140625" style="39"/>
    <col min="12546" max="12546" width="17.28515625" style="39" customWidth="1"/>
    <col min="12547" max="12547" width="35.5703125" style="39" customWidth="1"/>
    <col min="12548" max="12548" width="13.28515625" style="39" customWidth="1"/>
    <col min="12549" max="12549" width="12.5703125" style="39" customWidth="1"/>
    <col min="12550" max="12550" width="19.140625" style="39" customWidth="1"/>
    <col min="12551" max="12551" width="17.85546875" style="39" customWidth="1"/>
    <col min="12552" max="12552" width="15.85546875" style="39" customWidth="1"/>
    <col min="12553" max="12553" width="15.7109375" style="39" customWidth="1"/>
    <col min="12554" max="12554" width="19.42578125" style="39" customWidth="1"/>
    <col min="12555" max="12555" width="18.42578125" style="39" customWidth="1"/>
    <col min="12556" max="12556" width="15.28515625" style="39" customWidth="1"/>
    <col min="12557" max="12557" width="18.140625" style="39" customWidth="1"/>
    <col min="12558" max="12801" width="9.140625" style="39"/>
    <col min="12802" max="12802" width="17.28515625" style="39" customWidth="1"/>
    <col min="12803" max="12803" width="35.5703125" style="39" customWidth="1"/>
    <col min="12804" max="12804" width="13.28515625" style="39" customWidth="1"/>
    <col min="12805" max="12805" width="12.5703125" style="39" customWidth="1"/>
    <col min="12806" max="12806" width="19.140625" style="39" customWidth="1"/>
    <col min="12807" max="12807" width="17.85546875" style="39" customWidth="1"/>
    <col min="12808" max="12808" width="15.85546875" style="39" customWidth="1"/>
    <col min="12809" max="12809" width="15.7109375" style="39" customWidth="1"/>
    <col min="12810" max="12810" width="19.42578125" style="39" customWidth="1"/>
    <col min="12811" max="12811" width="18.42578125" style="39" customWidth="1"/>
    <col min="12812" max="12812" width="15.28515625" style="39" customWidth="1"/>
    <col min="12813" max="12813" width="18.140625" style="39" customWidth="1"/>
    <col min="12814" max="13057" width="9.140625" style="39"/>
    <col min="13058" max="13058" width="17.28515625" style="39" customWidth="1"/>
    <col min="13059" max="13059" width="35.5703125" style="39" customWidth="1"/>
    <col min="13060" max="13060" width="13.28515625" style="39" customWidth="1"/>
    <col min="13061" max="13061" width="12.5703125" style="39" customWidth="1"/>
    <col min="13062" max="13062" width="19.140625" style="39" customWidth="1"/>
    <col min="13063" max="13063" width="17.85546875" style="39" customWidth="1"/>
    <col min="13064" max="13064" width="15.85546875" style="39" customWidth="1"/>
    <col min="13065" max="13065" width="15.7109375" style="39" customWidth="1"/>
    <col min="13066" max="13066" width="19.42578125" style="39" customWidth="1"/>
    <col min="13067" max="13067" width="18.42578125" style="39" customWidth="1"/>
    <col min="13068" max="13068" width="15.28515625" style="39" customWidth="1"/>
    <col min="13069" max="13069" width="18.140625" style="39" customWidth="1"/>
    <col min="13070" max="13313" width="9.140625" style="39"/>
    <col min="13314" max="13314" width="17.28515625" style="39" customWidth="1"/>
    <col min="13315" max="13315" width="35.5703125" style="39" customWidth="1"/>
    <col min="13316" max="13316" width="13.28515625" style="39" customWidth="1"/>
    <col min="13317" max="13317" width="12.5703125" style="39" customWidth="1"/>
    <col min="13318" max="13318" width="19.140625" style="39" customWidth="1"/>
    <col min="13319" max="13319" width="17.85546875" style="39" customWidth="1"/>
    <col min="13320" max="13320" width="15.85546875" style="39" customWidth="1"/>
    <col min="13321" max="13321" width="15.7109375" style="39" customWidth="1"/>
    <col min="13322" max="13322" width="19.42578125" style="39" customWidth="1"/>
    <col min="13323" max="13323" width="18.42578125" style="39" customWidth="1"/>
    <col min="13324" max="13324" width="15.28515625" style="39" customWidth="1"/>
    <col min="13325" max="13325" width="18.140625" style="39" customWidth="1"/>
    <col min="13326" max="13569" width="9.140625" style="39"/>
    <col min="13570" max="13570" width="17.28515625" style="39" customWidth="1"/>
    <col min="13571" max="13571" width="35.5703125" style="39" customWidth="1"/>
    <col min="13572" max="13572" width="13.28515625" style="39" customWidth="1"/>
    <col min="13573" max="13573" width="12.5703125" style="39" customWidth="1"/>
    <col min="13574" max="13574" width="19.140625" style="39" customWidth="1"/>
    <col min="13575" max="13575" width="17.85546875" style="39" customWidth="1"/>
    <col min="13576" max="13576" width="15.85546875" style="39" customWidth="1"/>
    <col min="13577" max="13577" width="15.7109375" style="39" customWidth="1"/>
    <col min="13578" max="13578" width="19.42578125" style="39" customWidth="1"/>
    <col min="13579" max="13579" width="18.42578125" style="39" customWidth="1"/>
    <col min="13580" max="13580" width="15.28515625" style="39" customWidth="1"/>
    <col min="13581" max="13581" width="18.140625" style="39" customWidth="1"/>
    <col min="13582" max="13825" width="9.140625" style="39"/>
    <col min="13826" max="13826" width="17.28515625" style="39" customWidth="1"/>
    <col min="13827" max="13827" width="35.5703125" style="39" customWidth="1"/>
    <col min="13828" max="13828" width="13.28515625" style="39" customWidth="1"/>
    <col min="13829" max="13829" width="12.5703125" style="39" customWidth="1"/>
    <col min="13830" max="13830" width="19.140625" style="39" customWidth="1"/>
    <col min="13831" max="13831" width="17.85546875" style="39" customWidth="1"/>
    <col min="13832" max="13832" width="15.85546875" style="39" customWidth="1"/>
    <col min="13833" max="13833" width="15.7109375" style="39" customWidth="1"/>
    <col min="13834" max="13834" width="19.42578125" style="39" customWidth="1"/>
    <col min="13835" max="13835" width="18.42578125" style="39" customWidth="1"/>
    <col min="13836" max="13836" width="15.28515625" style="39" customWidth="1"/>
    <col min="13837" max="13837" width="18.140625" style="39" customWidth="1"/>
    <col min="13838" max="14081" width="9.140625" style="39"/>
    <col min="14082" max="14082" width="17.28515625" style="39" customWidth="1"/>
    <col min="14083" max="14083" width="35.5703125" style="39" customWidth="1"/>
    <col min="14084" max="14084" width="13.28515625" style="39" customWidth="1"/>
    <col min="14085" max="14085" width="12.5703125" style="39" customWidth="1"/>
    <col min="14086" max="14086" width="19.140625" style="39" customWidth="1"/>
    <col min="14087" max="14087" width="17.85546875" style="39" customWidth="1"/>
    <col min="14088" max="14088" width="15.85546875" style="39" customWidth="1"/>
    <col min="14089" max="14089" width="15.7109375" style="39" customWidth="1"/>
    <col min="14090" max="14090" width="19.42578125" style="39" customWidth="1"/>
    <col min="14091" max="14091" width="18.42578125" style="39" customWidth="1"/>
    <col min="14092" max="14092" width="15.28515625" style="39" customWidth="1"/>
    <col min="14093" max="14093" width="18.140625" style="39" customWidth="1"/>
    <col min="14094" max="14337" width="9.140625" style="39"/>
    <col min="14338" max="14338" width="17.28515625" style="39" customWidth="1"/>
    <col min="14339" max="14339" width="35.5703125" style="39" customWidth="1"/>
    <col min="14340" max="14340" width="13.28515625" style="39" customWidth="1"/>
    <col min="14341" max="14341" width="12.5703125" style="39" customWidth="1"/>
    <col min="14342" max="14342" width="19.140625" style="39" customWidth="1"/>
    <col min="14343" max="14343" width="17.85546875" style="39" customWidth="1"/>
    <col min="14344" max="14344" width="15.85546875" style="39" customWidth="1"/>
    <col min="14345" max="14345" width="15.7109375" style="39" customWidth="1"/>
    <col min="14346" max="14346" width="19.42578125" style="39" customWidth="1"/>
    <col min="14347" max="14347" width="18.42578125" style="39" customWidth="1"/>
    <col min="14348" max="14348" width="15.28515625" style="39" customWidth="1"/>
    <col min="14349" max="14349" width="18.140625" style="39" customWidth="1"/>
    <col min="14350" max="14593" width="9.140625" style="39"/>
    <col min="14594" max="14594" width="17.28515625" style="39" customWidth="1"/>
    <col min="14595" max="14595" width="35.5703125" style="39" customWidth="1"/>
    <col min="14596" max="14596" width="13.28515625" style="39" customWidth="1"/>
    <col min="14597" max="14597" width="12.5703125" style="39" customWidth="1"/>
    <col min="14598" max="14598" width="19.140625" style="39" customWidth="1"/>
    <col min="14599" max="14599" width="17.85546875" style="39" customWidth="1"/>
    <col min="14600" max="14600" width="15.85546875" style="39" customWidth="1"/>
    <col min="14601" max="14601" width="15.7109375" style="39" customWidth="1"/>
    <col min="14602" max="14602" width="19.42578125" style="39" customWidth="1"/>
    <col min="14603" max="14603" width="18.42578125" style="39" customWidth="1"/>
    <col min="14604" max="14604" width="15.28515625" style="39" customWidth="1"/>
    <col min="14605" max="14605" width="18.140625" style="39" customWidth="1"/>
    <col min="14606" max="14849" width="9.140625" style="39"/>
    <col min="14850" max="14850" width="17.28515625" style="39" customWidth="1"/>
    <col min="14851" max="14851" width="35.5703125" style="39" customWidth="1"/>
    <col min="14852" max="14852" width="13.28515625" style="39" customWidth="1"/>
    <col min="14853" max="14853" width="12.5703125" style="39" customWidth="1"/>
    <col min="14854" max="14854" width="19.140625" style="39" customWidth="1"/>
    <col min="14855" max="14855" width="17.85546875" style="39" customWidth="1"/>
    <col min="14856" max="14856" width="15.85546875" style="39" customWidth="1"/>
    <col min="14857" max="14857" width="15.7109375" style="39" customWidth="1"/>
    <col min="14858" max="14858" width="19.42578125" style="39" customWidth="1"/>
    <col min="14859" max="14859" width="18.42578125" style="39" customWidth="1"/>
    <col min="14860" max="14860" width="15.28515625" style="39" customWidth="1"/>
    <col min="14861" max="14861" width="18.140625" style="39" customWidth="1"/>
    <col min="14862" max="15105" width="9.140625" style="39"/>
    <col min="15106" max="15106" width="17.28515625" style="39" customWidth="1"/>
    <col min="15107" max="15107" width="35.5703125" style="39" customWidth="1"/>
    <col min="15108" max="15108" width="13.28515625" style="39" customWidth="1"/>
    <col min="15109" max="15109" width="12.5703125" style="39" customWidth="1"/>
    <col min="15110" max="15110" width="19.140625" style="39" customWidth="1"/>
    <col min="15111" max="15111" width="17.85546875" style="39" customWidth="1"/>
    <col min="15112" max="15112" width="15.85546875" style="39" customWidth="1"/>
    <col min="15113" max="15113" width="15.7109375" style="39" customWidth="1"/>
    <col min="15114" max="15114" width="19.42578125" style="39" customWidth="1"/>
    <col min="15115" max="15115" width="18.42578125" style="39" customWidth="1"/>
    <col min="15116" max="15116" width="15.28515625" style="39" customWidth="1"/>
    <col min="15117" max="15117" width="18.140625" style="39" customWidth="1"/>
    <col min="15118" max="15361" width="9.140625" style="39"/>
    <col min="15362" max="15362" width="17.28515625" style="39" customWidth="1"/>
    <col min="15363" max="15363" width="35.5703125" style="39" customWidth="1"/>
    <col min="15364" max="15364" width="13.28515625" style="39" customWidth="1"/>
    <col min="15365" max="15365" width="12.5703125" style="39" customWidth="1"/>
    <col min="15366" max="15366" width="19.140625" style="39" customWidth="1"/>
    <col min="15367" max="15367" width="17.85546875" style="39" customWidth="1"/>
    <col min="15368" max="15368" width="15.85546875" style="39" customWidth="1"/>
    <col min="15369" max="15369" width="15.7109375" style="39" customWidth="1"/>
    <col min="15370" max="15370" width="19.42578125" style="39" customWidth="1"/>
    <col min="15371" max="15371" width="18.42578125" style="39" customWidth="1"/>
    <col min="15372" max="15372" width="15.28515625" style="39" customWidth="1"/>
    <col min="15373" max="15373" width="18.140625" style="39" customWidth="1"/>
    <col min="15374" max="15617" width="9.140625" style="39"/>
    <col min="15618" max="15618" width="17.28515625" style="39" customWidth="1"/>
    <col min="15619" max="15619" width="35.5703125" style="39" customWidth="1"/>
    <col min="15620" max="15620" width="13.28515625" style="39" customWidth="1"/>
    <col min="15621" max="15621" width="12.5703125" style="39" customWidth="1"/>
    <col min="15622" max="15622" width="19.140625" style="39" customWidth="1"/>
    <col min="15623" max="15623" width="17.85546875" style="39" customWidth="1"/>
    <col min="15624" max="15624" width="15.85546875" style="39" customWidth="1"/>
    <col min="15625" max="15625" width="15.7109375" style="39" customWidth="1"/>
    <col min="15626" max="15626" width="19.42578125" style="39" customWidth="1"/>
    <col min="15627" max="15627" width="18.42578125" style="39" customWidth="1"/>
    <col min="15628" max="15628" width="15.28515625" style="39" customWidth="1"/>
    <col min="15629" max="15629" width="18.140625" style="39" customWidth="1"/>
    <col min="15630" max="15873" width="9.140625" style="39"/>
    <col min="15874" max="15874" width="17.28515625" style="39" customWidth="1"/>
    <col min="15875" max="15875" width="35.5703125" style="39" customWidth="1"/>
    <col min="15876" max="15876" width="13.28515625" style="39" customWidth="1"/>
    <col min="15877" max="15877" width="12.5703125" style="39" customWidth="1"/>
    <col min="15878" max="15878" width="19.140625" style="39" customWidth="1"/>
    <col min="15879" max="15879" width="17.85546875" style="39" customWidth="1"/>
    <col min="15880" max="15880" width="15.85546875" style="39" customWidth="1"/>
    <col min="15881" max="15881" width="15.7109375" style="39" customWidth="1"/>
    <col min="15882" max="15882" width="19.42578125" style="39" customWidth="1"/>
    <col min="15883" max="15883" width="18.42578125" style="39" customWidth="1"/>
    <col min="15884" max="15884" width="15.28515625" style="39" customWidth="1"/>
    <col min="15885" max="15885" width="18.140625" style="39" customWidth="1"/>
    <col min="15886" max="16129" width="9.140625" style="39"/>
    <col min="16130" max="16130" width="17.28515625" style="39" customWidth="1"/>
    <col min="16131" max="16131" width="35.5703125" style="39" customWidth="1"/>
    <col min="16132" max="16132" width="13.28515625" style="39" customWidth="1"/>
    <col min="16133" max="16133" width="12.5703125" style="39" customWidth="1"/>
    <col min="16134" max="16134" width="19.140625" style="39" customWidth="1"/>
    <col min="16135" max="16135" width="17.85546875" style="39" customWidth="1"/>
    <col min="16136" max="16136" width="15.85546875" style="39" customWidth="1"/>
    <col min="16137" max="16137" width="15.7109375" style="39" customWidth="1"/>
    <col min="16138" max="16138" width="19.42578125" style="39" customWidth="1"/>
    <col min="16139" max="16139" width="18.42578125" style="39" customWidth="1"/>
    <col min="16140" max="16140" width="15.28515625" style="39" customWidth="1"/>
    <col min="16141" max="16141" width="18.140625" style="39" customWidth="1"/>
    <col min="16142" max="16384" width="9.140625" style="39"/>
  </cols>
  <sheetData>
    <row r="1" spans="1:16" s="13" customFormat="1" ht="14.25" hidden="1" x14ac:dyDescent="0.2">
      <c r="F1" s="14"/>
    </row>
    <row r="2" spans="1:16" s="13" customFormat="1" ht="22.5" x14ac:dyDescent="0.3">
      <c r="A2" s="15" t="s">
        <v>50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6" s="13" customFormat="1" ht="24.75" customHeight="1" x14ac:dyDescent="0.3">
      <c r="A3" s="16" t="s">
        <v>51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6" s="13" customFormat="1" ht="14.25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6" s="26" customFormat="1" ht="56.45" customHeight="1" x14ac:dyDescent="0.3">
      <c r="A5" s="18" t="s">
        <v>52</v>
      </c>
      <c r="B5" s="18"/>
      <c r="C5" s="19" t="s">
        <v>75</v>
      </c>
      <c r="D5" s="20"/>
      <c r="E5" s="21"/>
      <c r="F5" s="21"/>
      <c r="G5" s="21"/>
      <c r="H5" s="21"/>
      <c r="I5" s="22"/>
      <c r="J5" s="23"/>
      <c r="K5" s="24" t="s">
        <v>53</v>
      </c>
      <c r="L5" s="24"/>
      <c r="M5" s="25" t="s">
        <v>74</v>
      </c>
    </row>
    <row r="6" spans="1:16" s="26" customFormat="1" ht="52.15" customHeight="1" x14ac:dyDescent="0.3">
      <c r="A6" s="18" t="s">
        <v>54</v>
      </c>
      <c r="B6" s="18"/>
      <c r="C6" s="19" t="s">
        <v>75</v>
      </c>
      <c r="D6" s="20"/>
      <c r="E6" s="21"/>
      <c r="F6" s="21" t="s">
        <v>55</v>
      </c>
      <c r="G6" s="21"/>
      <c r="H6" s="21"/>
      <c r="I6" s="22"/>
      <c r="J6" s="23"/>
      <c r="K6" s="24" t="s">
        <v>56</v>
      </c>
      <c r="L6" s="24"/>
      <c r="M6" s="27" t="s">
        <v>2</v>
      </c>
    </row>
    <row r="7" spans="1:16" s="26" customFormat="1" ht="45" customHeight="1" x14ac:dyDescent="0.3">
      <c r="A7" s="18" t="s">
        <v>57</v>
      </c>
      <c r="B7" s="18"/>
      <c r="C7" s="19" t="s">
        <v>76</v>
      </c>
      <c r="D7" s="21"/>
      <c r="E7" s="21"/>
      <c r="F7" s="21"/>
      <c r="G7" s="21"/>
      <c r="H7" s="21"/>
      <c r="I7" s="22"/>
      <c r="J7" s="23"/>
      <c r="K7" s="24" t="s">
        <v>58</v>
      </c>
      <c r="L7" s="24"/>
      <c r="M7" s="28">
        <v>7062632822</v>
      </c>
    </row>
    <row r="8" spans="1:16" s="13" customFormat="1" ht="24.75" customHeight="1" x14ac:dyDescent="0.3">
      <c r="A8" s="29" t="s">
        <v>59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6" s="31" customFormat="1" ht="37.5" customHeight="1" x14ac:dyDescent="0.3">
      <c r="A9" s="30" t="s">
        <v>60</v>
      </c>
      <c r="B9" s="30"/>
      <c r="C9" s="30" t="s">
        <v>61</v>
      </c>
      <c r="D9" s="30" t="s">
        <v>62</v>
      </c>
      <c r="E9" s="30" t="s">
        <v>63</v>
      </c>
      <c r="F9" s="30" t="s">
        <v>64</v>
      </c>
      <c r="G9" s="30" t="s">
        <v>65</v>
      </c>
      <c r="H9" s="30" t="s">
        <v>66</v>
      </c>
      <c r="I9" s="30" t="s">
        <v>42</v>
      </c>
      <c r="J9" s="30" t="s">
        <v>67</v>
      </c>
      <c r="K9" s="30" t="s">
        <v>68</v>
      </c>
      <c r="L9" s="30" t="s">
        <v>69</v>
      </c>
      <c r="M9" s="30" t="s">
        <v>70</v>
      </c>
    </row>
    <row r="10" spans="1:16" s="38" customFormat="1" ht="20.25" x14ac:dyDescent="0.3">
      <c r="A10" s="32">
        <v>1</v>
      </c>
      <c r="B10" s="32"/>
      <c r="C10" s="33" t="s">
        <v>6</v>
      </c>
      <c r="D10" s="34" t="s">
        <v>71</v>
      </c>
      <c r="E10" s="34" t="s">
        <v>72</v>
      </c>
      <c r="F10" s="35">
        <v>420000</v>
      </c>
      <c r="G10" s="36">
        <v>284000</v>
      </c>
      <c r="H10" s="35">
        <v>0</v>
      </c>
      <c r="I10" s="35">
        <v>0</v>
      </c>
      <c r="J10" s="35">
        <v>284000</v>
      </c>
      <c r="K10" s="35">
        <v>136000</v>
      </c>
      <c r="L10" s="37">
        <v>793.33333333333337</v>
      </c>
      <c r="M10" s="37">
        <v>9520</v>
      </c>
    </row>
    <row r="11" spans="1:16" s="38" customFormat="1" ht="20.25" x14ac:dyDescent="0.3">
      <c r="A11" s="32">
        <v>2</v>
      </c>
      <c r="B11" s="32"/>
      <c r="C11" s="33" t="s">
        <v>8</v>
      </c>
      <c r="D11" s="34" t="s">
        <v>71</v>
      </c>
      <c r="E11" s="34" t="s">
        <v>72</v>
      </c>
      <c r="F11" s="35">
        <v>300000</v>
      </c>
      <c r="G11" s="36">
        <v>260000</v>
      </c>
      <c r="H11" s="35">
        <v>0</v>
      </c>
      <c r="I11" s="35">
        <v>0</v>
      </c>
      <c r="J11" s="35">
        <v>260000</v>
      </c>
      <c r="K11" s="35">
        <v>40000</v>
      </c>
      <c r="L11" s="37">
        <v>250</v>
      </c>
      <c r="M11" s="37">
        <v>3000</v>
      </c>
      <c r="P11" s="38" t="s">
        <v>73</v>
      </c>
    </row>
    <row r="12" spans="1:16" s="38" customFormat="1" ht="20.25" x14ac:dyDescent="0.3">
      <c r="A12" s="32">
        <v>3</v>
      </c>
      <c r="B12" s="32"/>
      <c r="C12" s="33" t="s">
        <v>9</v>
      </c>
      <c r="D12" s="34" t="s">
        <v>71</v>
      </c>
      <c r="E12" s="34" t="s">
        <v>72</v>
      </c>
      <c r="F12" s="35">
        <v>192000</v>
      </c>
      <c r="G12" s="36">
        <v>238400</v>
      </c>
      <c r="H12" s="35">
        <v>0</v>
      </c>
      <c r="I12" s="35">
        <v>0</v>
      </c>
      <c r="J12" s="35">
        <v>238400</v>
      </c>
      <c r="K12" s="35">
        <v>-46400</v>
      </c>
      <c r="L12" s="37">
        <v>160</v>
      </c>
      <c r="M12" s="37">
        <v>1920</v>
      </c>
    </row>
    <row r="13" spans="1:16" s="38" customFormat="1" ht="20.25" x14ac:dyDescent="0.3">
      <c r="A13" s="32">
        <v>4</v>
      </c>
      <c r="B13" s="32"/>
      <c r="C13" s="33" t="s">
        <v>10</v>
      </c>
      <c r="D13" s="34" t="s">
        <v>71</v>
      </c>
      <c r="E13" s="34" t="s">
        <v>72</v>
      </c>
      <c r="F13" s="35">
        <v>150000</v>
      </c>
      <c r="G13" s="36">
        <v>230000</v>
      </c>
      <c r="H13" s="35"/>
      <c r="I13" s="35"/>
      <c r="J13" s="35">
        <v>230000</v>
      </c>
      <c r="K13" s="35">
        <v>-80000</v>
      </c>
      <c r="L13" s="37">
        <v>125</v>
      </c>
      <c r="M13" s="37">
        <v>1500</v>
      </c>
    </row>
    <row r="14" spans="1:16" s="38" customFormat="1" ht="20.25" x14ac:dyDescent="0.3">
      <c r="A14" s="32">
        <v>5</v>
      </c>
      <c r="B14" s="32"/>
      <c r="C14" s="33" t="s">
        <v>11</v>
      </c>
      <c r="D14" s="34" t="s">
        <v>71</v>
      </c>
      <c r="E14" s="34" t="s">
        <v>72</v>
      </c>
      <c r="F14" s="35">
        <v>132000</v>
      </c>
      <c r="G14" s="36">
        <v>226400</v>
      </c>
      <c r="H14" s="35"/>
      <c r="I14" s="35"/>
      <c r="J14" s="35">
        <v>226400</v>
      </c>
      <c r="K14" s="35">
        <v>-94400</v>
      </c>
      <c r="L14" s="37">
        <v>110</v>
      </c>
      <c r="M14" s="37">
        <v>1320</v>
      </c>
    </row>
    <row r="15" spans="1:16" s="38" customFormat="1" ht="20.25" x14ac:dyDescent="0.3">
      <c r="A15" s="32">
        <v>6</v>
      </c>
      <c r="B15" s="32"/>
      <c r="C15" s="33" t="s">
        <v>12</v>
      </c>
      <c r="D15" s="34" t="s">
        <v>71</v>
      </c>
      <c r="E15" s="34" t="s">
        <v>72</v>
      </c>
      <c r="F15" s="35">
        <v>138000</v>
      </c>
      <c r="G15" s="36">
        <v>227600</v>
      </c>
      <c r="H15" s="35"/>
      <c r="I15" s="35"/>
      <c r="J15" s="35">
        <v>227600</v>
      </c>
      <c r="K15" s="35">
        <v>-89600</v>
      </c>
      <c r="L15" s="37">
        <v>115</v>
      </c>
      <c r="M15" s="37">
        <v>1380</v>
      </c>
    </row>
    <row r="16" spans="1:16" s="38" customFormat="1" ht="20.25" x14ac:dyDescent="0.3">
      <c r="A16" s="32">
        <v>7</v>
      </c>
      <c r="B16" s="32"/>
      <c r="C16" s="33" t="s">
        <v>13</v>
      </c>
      <c r="D16" s="34" t="s">
        <v>71</v>
      </c>
      <c r="E16" s="34" t="s">
        <v>72</v>
      </c>
      <c r="F16" s="35">
        <v>132000</v>
      </c>
      <c r="G16" s="36">
        <v>226400</v>
      </c>
      <c r="H16" s="35"/>
      <c r="I16" s="35"/>
      <c r="J16" s="35">
        <v>226400</v>
      </c>
      <c r="K16" s="35">
        <v>-94400</v>
      </c>
      <c r="L16" s="37">
        <v>110</v>
      </c>
      <c r="M16" s="37">
        <v>1320</v>
      </c>
    </row>
    <row r="17" spans="1:13" s="38" customFormat="1" ht="20.25" x14ac:dyDescent="0.3">
      <c r="A17" s="32"/>
      <c r="B17" s="32"/>
      <c r="C17" s="33"/>
      <c r="D17" s="34"/>
      <c r="E17" s="34"/>
      <c r="F17" s="35"/>
      <c r="G17" s="36"/>
      <c r="H17" s="35"/>
      <c r="I17" s="35"/>
      <c r="J17" s="35"/>
      <c r="K17" s="35"/>
      <c r="L17" s="37">
        <f>SUM(L10:L16)</f>
        <v>1663.3333333333335</v>
      </c>
      <c r="M17" s="37">
        <f>SUM(M10:M16)</f>
        <v>19960</v>
      </c>
    </row>
    <row r="18" spans="1:13" s="38" customFormat="1" x14ac:dyDescent="0.25"/>
    <row r="19" spans="1:13" s="38" customFormat="1" x14ac:dyDescent="0.25"/>
    <row r="20" spans="1:13" s="38" customFormat="1" x14ac:dyDescent="0.25"/>
    <row r="21" spans="1:13" s="38" customFormat="1" x14ac:dyDescent="0.25"/>
    <row r="22" spans="1:13" s="38" customFormat="1" x14ac:dyDescent="0.25"/>
    <row r="23" spans="1:13" s="38" customFormat="1" x14ac:dyDescent="0.25"/>
    <row r="24" spans="1:13" s="38" customFormat="1" x14ac:dyDescent="0.25"/>
    <row r="25" spans="1:13" s="38" customFormat="1" x14ac:dyDescent="0.25"/>
    <row r="26" spans="1:13" s="38" customFormat="1" x14ac:dyDescent="0.25"/>
    <row r="27" spans="1:13" s="38" customFormat="1" x14ac:dyDescent="0.25"/>
    <row r="28" spans="1:13" s="38" customFormat="1" x14ac:dyDescent="0.25"/>
    <row r="29" spans="1:13" s="38" customFormat="1" x14ac:dyDescent="0.25"/>
    <row r="30" spans="1:13" s="38" customFormat="1" x14ac:dyDescent="0.25"/>
    <row r="31" spans="1:13" s="38" customFormat="1" x14ac:dyDescent="0.25"/>
    <row r="32" spans="1:13" s="38" customFormat="1" x14ac:dyDescent="0.25"/>
    <row r="33" spans="1:13" s="38" customFormat="1" x14ac:dyDescent="0.25"/>
    <row r="34" spans="1:13" s="38" customFormat="1" x14ac:dyDescent="0.25"/>
    <row r="35" spans="1:13" s="38" customFormat="1" x14ac:dyDescent="0.25"/>
    <row r="36" spans="1:13" s="38" customFormat="1" x14ac:dyDescent="0.25"/>
    <row r="37" spans="1:13" s="38" customFormat="1" x14ac:dyDescent="0.25"/>
    <row r="38" spans="1:13" s="38" customFormat="1" x14ac:dyDescent="0.25"/>
    <row r="39" spans="1:13" s="38" customFormat="1" x14ac:dyDescent="0.25"/>
    <row r="40" spans="1:13" s="38" customFormat="1" x14ac:dyDescent="0.25">
      <c r="A40" s="39"/>
      <c r="B40" s="39"/>
      <c r="C40" s="39"/>
      <c r="D40" s="39"/>
      <c r="E40" s="39"/>
      <c r="F40" s="40"/>
      <c r="G40" s="39"/>
      <c r="H40" s="39"/>
      <c r="I40" s="39"/>
      <c r="J40" s="39"/>
      <c r="K40" s="39"/>
      <c r="L40" s="39"/>
      <c r="M40" s="39"/>
    </row>
    <row r="41" spans="1:13" s="38" customFormat="1" x14ac:dyDescent="0.25">
      <c r="A41" s="39"/>
      <c r="B41" s="39"/>
      <c r="C41" s="39"/>
      <c r="D41" s="39"/>
      <c r="E41" s="39"/>
      <c r="F41" s="40"/>
      <c r="G41" s="39"/>
      <c r="H41" s="39"/>
      <c r="I41" s="39"/>
      <c r="J41" s="39"/>
      <c r="K41" s="39"/>
      <c r="L41" s="39"/>
      <c r="M41" s="39"/>
    </row>
    <row r="42" spans="1:13" s="38" customFormat="1" x14ac:dyDescent="0.25">
      <c r="A42" s="39"/>
      <c r="B42" s="39"/>
      <c r="C42" s="39"/>
      <c r="D42" s="39"/>
      <c r="E42" s="39"/>
      <c r="F42" s="40"/>
      <c r="G42" s="39"/>
      <c r="H42" s="39"/>
      <c r="I42" s="39"/>
      <c r="J42" s="39"/>
      <c r="K42" s="39"/>
      <c r="L42" s="39"/>
      <c r="M42" s="39"/>
    </row>
    <row r="43" spans="1:13" s="38" customFormat="1" x14ac:dyDescent="0.25">
      <c r="A43" s="39"/>
      <c r="B43" s="39"/>
      <c r="C43" s="39"/>
      <c r="D43" s="39"/>
      <c r="E43" s="39"/>
      <c r="F43" s="40"/>
      <c r="G43" s="39"/>
      <c r="H43" s="39"/>
      <c r="I43" s="39"/>
      <c r="J43" s="39"/>
      <c r="K43" s="39"/>
      <c r="L43" s="39"/>
      <c r="M43" s="39"/>
    </row>
    <row r="44" spans="1:13" s="38" customFormat="1" x14ac:dyDescent="0.25">
      <c r="A44" s="39"/>
      <c r="B44" s="39"/>
      <c r="C44" s="39"/>
      <c r="D44" s="39"/>
      <c r="E44" s="39"/>
      <c r="F44" s="40"/>
      <c r="G44" s="39"/>
      <c r="H44" s="39"/>
      <c r="I44" s="39"/>
      <c r="J44" s="39"/>
      <c r="K44" s="39"/>
      <c r="L44" s="39"/>
      <c r="M44" s="39"/>
    </row>
    <row r="45" spans="1:13" s="38" customFormat="1" x14ac:dyDescent="0.25">
      <c r="A45" s="39"/>
      <c r="B45" s="39"/>
      <c r="C45" s="39"/>
      <c r="D45" s="39"/>
      <c r="E45" s="39"/>
      <c r="F45" s="40"/>
      <c r="G45" s="39"/>
      <c r="H45" s="39"/>
      <c r="I45" s="39"/>
      <c r="J45" s="39"/>
      <c r="K45" s="39"/>
      <c r="L45" s="39"/>
      <c r="M45" s="39"/>
    </row>
    <row r="46" spans="1:13" s="38" customFormat="1" x14ac:dyDescent="0.25">
      <c r="A46" s="39"/>
      <c r="B46" s="39"/>
      <c r="C46" s="39"/>
      <c r="D46" s="39"/>
      <c r="E46" s="39"/>
      <c r="F46" s="40"/>
      <c r="G46" s="39"/>
      <c r="H46" s="39"/>
      <c r="I46" s="39"/>
      <c r="J46" s="39"/>
      <c r="K46" s="39"/>
      <c r="L46" s="39"/>
      <c r="M46" s="39"/>
    </row>
  </sheetData>
  <mergeCells count="7">
    <mergeCell ref="A8:M8"/>
    <mergeCell ref="A2:M2"/>
    <mergeCell ref="A3:M3"/>
    <mergeCell ref="A4:M4"/>
    <mergeCell ref="K5:L5"/>
    <mergeCell ref="K6:L6"/>
    <mergeCell ref="K7:L7"/>
  </mergeCells>
  <printOptions horizontalCentered="1"/>
  <pageMargins left="0" right="0" top="0" bottom="0" header="0.3" footer="0.3"/>
  <pageSetup paperSize="9" scale="62" orientation="landscape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G2" sqref="G2:G8"/>
    </sheetView>
  </sheetViews>
  <sheetFormatPr defaultRowHeight="15" x14ac:dyDescent="0.25"/>
  <sheetData>
    <row r="1" spans="1:37" s="6" customFormat="1" ht="20.25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3" t="s">
        <v>36</v>
      </c>
      <c r="X1" s="3" t="s">
        <v>37</v>
      </c>
      <c r="Z1" s="7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</row>
    <row r="2" spans="1:37" ht="21" x14ac:dyDescent="0.3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/>
      <c r="I2" s="1"/>
      <c r="J2" s="1"/>
      <c r="K2" s="1"/>
      <c r="L2" s="1"/>
      <c r="M2" s="1">
        <v>420000</v>
      </c>
      <c r="N2" s="1"/>
      <c r="O2" s="1"/>
      <c r="P2" s="1"/>
      <c r="Q2" s="1"/>
      <c r="R2" s="1"/>
      <c r="S2" s="1"/>
      <c r="T2" s="1"/>
      <c r="U2" s="1"/>
      <c r="V2" s="1"/>
      <c r="W2" s="2" t="s">
        <v>7</v>
      </c>
      <c r="X2" s="1">
        <v>7062632822</v>
      </c>
      <c r="Z2" s="9">
        <f>M2+N2+O2+P2+Q2+R2+S2+T2+U2+V2</f>
        <v>420000</v>
      </c>
      <c r="AA2" s="10">
        <f>Z2-(T2+U2+V2)</f>
        <v>420000</v>
      </c>
      <c r="AB2" s="11">
        <f>(AA2*20%)+200000</f>
        <v>284000</v>
      </c>
      <c r="AC2" s="10">
        <f>T2</f>
        <v>0</v>
      </c>
      <c r="AD2" s="10">
        <f>U2</f>
        <v>0</v>
      </c>
      <c r="AE2" s="12">
        <f t="shared" ref="AE2:AE7" si="0">V2</f>
        <v>0</v>
      </c>
      <c r="AF2" s="10">
        <f>AB2+AC2+AD2+AE2</f>
        <v>284000</v>
      </c>
      <c r="AG2" s="10">
        <f>Z2-AF2</f>
        <v>136000</v>
      </c>
      <c r="AH2" s="11">
        <f t="shared" ref="AH2:AH7" si="1">IF(AG2&lt;=300000,AG2*7%,IF(AG2&lt;=600000,21000+11%*(AG2-300000),IF(AG2&lt;=1100000,54000+15%*(AG2-600000),IF(AG2&lt;=1600000,129000+19%*(AG2-1100000),IF(AG2&lt;=3200000,224000+21%*(AG2-1600000),IF(AG2&gt;3200000,560000+24%*(AG2-3200000)))))))</f>
        <v>9520</v>
      </c>
      <c r="AI2" s="10">
        <f t="shared" ref="AI2:AI7" si="2">AA2*1%</f>
        <v>4200</v>
      </c>
      <c r="AJ2" s="10">
        <f t="shared" ref="AJ2:AJ7" si="3">IF(AH2&gt;=AI2,(AH2),(AI2))</f>
        <v>9520</v>
      </c>
      <c r="AK2" s="10">
        <f t="shared" ref="AK2:AK7" si="4">AJ2/12</f>
        <v>793.33333333333337</v>
      </c>
    </row>
    <row r="3" spans="1:37" ht="21" x14ac:dyDescent="0.3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1" t="s">
        <v>8</v>
      </c>
      <c r="H3" s="1"/>
      <c r="I3" s="1"/>
      <c r="J3" s="1"/>
      <c r="K3" s="1"/>
      <c r="L3" s="1"/>
      <c r="M3" s="1">
        <v>300000</v>
      </c>
      <c r="N3" s="1"/>
      <c r="O3" s="1"/>
      <c r="P3" s="1"/>
      <c r="Q3" s="1"/>
      <c r="R3" s="1"/>
      <c r="S3" s="1"/>
      <c r="T3" s="1"/>
      <c r="U3" s="1"/>
      <c r="V3" s="1"/>
      <c r="W3" s="2" t="s">
        <v>7</v>
      </c>
      <c r="X3" s="1">
        <v>8057489402</v>
      </c>
      <c r="Z3" s="9">
        <f t="shared" ref="Z3:Z7" si="5">M3+N3+O3+P3+Q3+R3+S3+T3+U3+V3</f>
        <v>300000</v>
      </c>
      <c r="AA3" s="10">
        <f t="shared" ref="AA3:AA7" si="6">Z3-(T3+U3+V3)</f>
        <v>300000</v>
      </c>
      <c r="AB3" s="11">
        <f t="shared" ref="AB3:AB7" si="7">(AA3*20%)+200000</f>
        <v>260000</v>
      </c>
      <c r="AC3" s="10">
        <f t="shared" ref="AC3:AD7" si="8">T3</f>
        <v>0</v>
      </c>
      <c r="AD3" s="10">
        <f t="shared" si="8"/>
        <v>0</v>
      </c>
      <c r="AE3" s="12">
        <f t="shared" si="0"/>
        <v>0</v>
      </c>
      <c r="AF3" s="10">
        <f t="shared" ref="AF3:AF7" si="9">AB3+AC3+AD3+AE3</f>
        <v>260000</v>
      </c>
      <c r="AG3" s="10">
        <f t="shared" ref="AG3:AG7" si="10">Z3-AF3</f>
        <v>40000</v>
      </c>
      <c r="AH3" s="11">
        <f t="shared" si="1"/>
        <v>2800.0000000000005</v>
      </c>
      <c r="AI3" s="10">
        <f t="shared" si="2"/>
        <v>3000</v>
      </c>
      <c r="AJ3" s="10">
        <f t="shared" si="3"/>
        <v>3000</v>
      </c>
      <c r="AK3" s="10">
        <f t="shared" si="4"/>
        <v>250</v>
      </c>
    </row>
    <row r="4" spans="1:37" ht="21" x14ac:dyDescent="0.3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5</v>
      </c>
      <c r="G4" s="1" t="s">
        <v>9</v>
      </c>
      <c r="H4" s="1"/>
      <c r="I4" s="1"/>
      <c r="J4" s="1"/>
      <c r="K4" s="1"/>
      <c r="L4" s="1"/>
      <c r="M4" s="1">
        <v>192000</v>
      </c>
      <c r="N4" s="1"/>
      <c r="O4" s="1"/>
      <c r="P4" s="1"/>
      <c r="Q4" s="1"/>
      <c r="R4" s="1"/>
      <c r="S4" s="1"/>
      <c r="T4" s="1"/>
      <c r="U4" s="1"/>
      <c r="V4" s="1"/>
      <c r="W4" s="2" t="s">
        <v>7</v>
      </c>
      <c r="X4" s="1">
        <v>8079789556</v>
      </c>
      <c r="Z4" s="9">
        <f t="shared" si="5"/>
        <v>192000</v>
      </c>
      <c r="AA4" s="10">
        <f t="shared" si="6"/>
        <v>192000</v>
      </c>
      <c r="AB4" s="11">
        <f t="shared" si="7"/>
        <v>238400</v>
      </c>
      <c r="AC4" s="10">
        <f t="shared" si="8"/>
        <v>0</v>
      </c>
      <c r="AD4" s="10">
        <f t="shared" si="8"/>
        <v>0</v>
      </c>
      <c r="AE4" s="12">
        <f t="shared" si="0"/>
        <v>0</v>
      </c>
      <c r="AF4" s="10">
        <f t="shared" si="9"/>
        <v>238400</v>
      </c>
      <c r="AG4" s="10">
        <f t="shared" si="10"/>
        <v>-46400</v>
      </c>
      <c r="AH4" s="11">
        <f t="shared" si="1"/>
        <v>-3248.0000000000005</v>
      </c>
      <c r="AI4" s="10">
        <f t="shared" si="2"/>
        <v>1920</v>
      </c>
      <c r="AJ4" s="10">
        <f t="shared" si="3"/>
        <v>1920</v>
      </c>
      <c r="AK4" s="10">
        <f t="shared" si="4"/>
        <v>160</v>
      </c>
    </row>
    <row r="5" spans="1:37" ht="21" x14ac:dyDescent="0.35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1" t="s">
        <v>10</v>
      </c>
      <c r="H5" s="1"/>
      <c r="I5" s="1"/>
      <c r="J5" s="1"/>
      <c r="K5" s="1"/>
      <c r="L5" s="1"/>
      <c r="M5" s="1">
        <v>150000</v>
      </c>
      <c r="N5" s="1"/>
      <c r="O5" s="1"/>
      <c r="P5" s="1"/>
      <c r="Q5" s="1"/>
      <c r="R5" s="1"/>
      <c r="S5" s="1"/>
      <c r="T5" s="1"/>
      <c r="U5" s="1"/>
      <c r="V5" s="1"/>
      <c r="W5" s="2" t="s">
        <v>7</v>
      </c>
      <c r="X5" s="1">
        <v>8023739546</v>
      </c>
      <c r="Z5" s="9">
        <f t="shared" si="5"/>
        <v>150000</v>
      </c>
      <c r="AA5" s="10">
        <f t="shared" si="6"/>
        <v>150000</v>
      </c>
      <c r="AB5" s="11">
        <f t="shared" si="7"/>
        <v>230000</v>
      </c>
      <c r="AC5" s="10">
        <f t="shared" si="8"/>
        <v>0</v>
      </c>
      <c r="AD5" s="10">
        <f t="shared" si="8"/>
        <v>0</v>
      </c>
      <c r="AE5" s="12">
        <f t="shared" si="0"/>
        <v>0</v>
      </c>
      <c r="AF5" s="10">
        <f t="shared" si="9"/>
        <v>230000</v>
      </c>
      <c r="AG5" s="10">
        <f t="shared" si="10"/>
        <v>-80000</v>
      </c>
      <c r="AH5" s="11">
        <f t="shared" si="1"/>
        <v>-5600.0000000000009</v>
      </c>
      <c r="AI5" s="10">
        <f t="shared" si="2"/>
        <v>1500</v>
      </c>
      <c r="AJ5" s="10">
        <f t="shared" si="3"/>
        <v>1500</v>
      </c>
      <c r="AK5" s="10">
        <f t="shared" si="4"/>
        <v>125</v>
      </c>
    </row>
    <row r="6" spans="1:37" ht="21" x14ac:dyDescent="0.35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2" t="s">
        <v>5</v>
      </c>
      <c r="G6" s="1" t="s">
        <v>11</v>
      </c>
      <c r="H6" s="1"/>
      <c r="I6" s="1"/>
      <c r="J6" s="1"/>
      <c r="K6" s="1"/>
      <c r="L6" s="1"/>
      <c r="M6" s="1">
        <v>132000</v>
      </c>
      <c r="N6" s="1"/>
      <c r="O6" s="1"/>
      <c r="P6" s="1"/>
      <c r="Q6" s="1"/>
      <c r="R6" s="1"/>
      <c r="S6" s="1"/>
      <c r="T6" s="1"/>
      <c r="U6" s="1"/>
      <c r="V6" s="1"/>
      <c r="W6" s="2" t="s">
        <v>7</v>
      </c>
      <c r="X6" s="1">
        <v>8104211241</v>
      </c>
      <c r="Z6" s="9">
        <f t="shared" si="5"/>
        <v>132000</v>
      </c>
      <c r="AA6" s="10">
        <f t="shared" si="6"/>
        <v>132000</v>
      </c>
      <c r="AB6" s="11">
        <f t="shared" si="7"/>
        <v>226400</v>
      </c>
      <c r="AC6" s="10">
        <f t="shared" si="8"/>
        <v>0</v>
      </c>
      <c r="AD6" s="10">
        <f t="shared" si="8"/>
        <v>0</v>
      </c>
      <c r="AE6" s="12">
        <f t="shared" si="0"/>
        <v>0</v>
      </c>
      <c r="AF6" s="10">
        <f t="shared" si="9"/>
        <v>226400</v>
      </c>
      <c r="AG6" s="10">
        <f t="shared" si="10"/>
        <v>-94400</v>
      </c>
      <c r="AH6" s="11">
        <f t="shared" si="1"/>
        <v>-6608.0000000000009</v>
      </c>
      <c r="AI6" s="10">
        <f t="shared" si="2"/>
        <v>1320</v>
      </c>
      <c r="AJ6" s="10">
        <f t="shared" si="3"/>
        <v>1320</v>
      </c>
      <c r="AK6" s="10">
        <f t="shared" si="4"/>
        <v>110</v>
      </c>
    </row>
    <row r="7" spans="1:37" ht="21" x14ac:dyDescent="0.35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1" t="s">
        <v>12</v>
      </c>
      <c r="H7" s="1"/>
      <c r="I7" s="1"/>
      <c r="J7" s="1"/>
      <c r="K7" s="1"/>
      <c r="L7" s="1"/>
      <c r="M7" s="1">
        <v>138000</v>
      </c>
      <c r="N7" s="1"/>
      <c r="O7" s="1"/>
      <c r="P7" s="1"/>
      <c r="Q7" s="1"/>
      <c r="R7" s="1"/>
      <c r="S7" s="1"/>
      <c r="T7" s="1"/>
      <c r="U7" s="1"/>
      <c r="V7" s="1"/>
      <c r="W7" s="2" t="s">
        <v>7</v>
      </c>
      <c r="X7" s="1">
        <v>9057816860</v>
      </c>
      <c r="Z7" s="9">
        <f t="shared" si="5"/>
        <v>138000</v>
      </c>
      <c r="AA7" s="10">
        <f t="shared" si="6"/>
        <v>138000</v>
      </c>
      <c r="AB7" s="11">
        <f t="shared" si="7"/>
        <v>227600</v>
      </c>
      <c r="AC7" s="10">
        <f t="shared" si="8"/>
        <v>0</v>
      </c>
      <c r="AD7" s="10">
        <f t="shared" si="8"/>
        <v>0</v>
      </c>
      <c r="AE7" s="12">
        <f t="shared" si="0"/>
        <v>0</v>
      </c>
      <c r="AF7" s="10">
        <f t="shared" si="9"/>
        <v>227600</v>
      </c>
      <c r="AG7" s="10">
        <f t="shared" si="10"/>
        <v>-89600</v>
      </c>
      <c r="AH7" s="11">
        <f t="shared" si="1"/>
        <v>-6272.0000000000009</v>
      </c>
      <c r="AI7" s="10">
        <f t="shared" si="2"/>
        <v>1380</v>
      </c>
      <c r="AJ7" s="10">
        <f t="shared" si="3"/>
        <v>1380</v>
      </c>
      <c r="AK7" s="10">
        <f t="shared" si="4"/>
        <v>115</v>
      </c>
    </row>
    <row r="8" spans="1:37" ht="21" x14ac:dyDescent="0.35">
      <c r="A8" s="1" t="s">
        <v>0</v>
      </c>
      <c r="B8" s="1" t="s">
        <v>1</v>
      </c>
      <c r="C8" s="1" t="s">
        <v>2</v>
      </c>
      <c r="D8" s="2" t="s">
        <v>3</v>
      </c>
      <c r="E8" s="2" t="s">
        <v>4</v>
      </c>
      <c r="F8" s="2" t="s">
        <v>5</v>
      </c>
      <c r="G8" s="1" t="s">
        <v>13</v>
      </c>
      <c r="H8" s="1"/>
      <c r="I8" s="1"/>
      <c r="J8" s="1"/>
      <c r="K8" s="1"/>
      <c r="L8" s="1"/>
      <c r="M8" s="1">
        <v>132000</v>
      </c>
      <c r="N8" s="1"/>
      <c r="O8" s="1"/>
      <c r="P8" s="1"/>
      <c r="Q8" s="1"/>
      <c r="R8" s="1"/>
      <c r="S8" s="1"/>
      <c r="T8" s="1"/>
      <c r="U8" s="1"/>
      <c r="V8" s="1"/>
      <c r="W8" s="2" t="s">
        <v>7</v>
      </c>
      <c r="X8" s="1">
        <v>9054066992</v>
      </c>
      <c r="Z8" s="9">
        <f t="shared" ref="Z8" si="11">M8+N8+O8+P8+Q8+R8+S8+T8+U8+V8</f>
        <v>132000</v>
      </c>
      <c r="AA8" s="10">
        <f t="shared" ref="AA8" si="12">Z8-(T8+U8+V8)</f>
        <v>132000</v>
      </c>
      <c r="AB8" s="11">
        <f t="shared" ref="AB8" si="13">(AA8*20%)+200000</f>
        <v>226400</v>
      </c>
      <c r="AC8" s="10">
        <f t="shared" ref="AC8" si="14">T8</f>
        <v>0</v>
      </c>
      <c r="AD8" s="10">
        <f t="shared" ref="AD8" si="15">U8</f>
        <v>0</v>
      </c>
      <c r="AE8" s="12">
        <f t="shared" ref="AE8" si="16">V8</f>
        <v>0</v>
      </c>
      <c r="AF8" s="10">
        <f t="shared" ref="AF8" si="17">AB8+AC8+AD8+AE8</f>
        <v>226400</v>
      </c>
      <c r="AG8" s="10">
        <f t="shared" ref="AG8" si="18">Z8-AF8</f>
        <v>-94400</v>
      </c>
      <c r="AH8" s="11">
        <f t="shared" ref="AH8" si="19">IF(AG8&lt;=300000,AG8*7%,IF(AG8&lt;=600000,21000+11%*(AG8-300000),IF(AG8&lt;=1100000,54000+15%*(AG8-600000),IF(AG8&lt;=1600000,129000+19%*(AG8-1100000),IF(AG8&lt;=3200000,224000+21%*(AG8-1600000),IF(AG8&gt;3200000,560000+24%*(AG8-3200000)))))))</f>
        <v>-6608.0000000000009</v>
      </c>
      <c r="AI8" s="10">
        <f t="shared" ref="AI8" si="20">AA8*1%</f>
        <v>1320</v>
      </c>
      <c r="AJ8" s="10">
        <f t="shared" ref="AJ8" si="21">IF(AH8&gt;=AI8,(AH8),(AI8))</f>
        <v>1320</v>
      </c>
      <c r="AK8" s="10">
        <f t="shared" ref="AK8" si="22">AJ8/12</f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ANALYSIS SHEET (2)</vt:lpstr>
      <vt:lpstr>Sheet1</vt:lpstr>
      <vt:lpstr>Sheet2</vt:lpstr>
      <vt:lpstr>Sheet3</vt:lpstr>
      <vt:lpstr>'ANALYSIS SHEET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2022-07-22T13:43:16Z</dcterms:created>
  <dcterms:modified xsi:type="dcterms:W3CDTF">2022-07-22T13:47:45Z</dcterms:modified>
</cp:coreProperties>
</file>