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mote workers salaries" sheetId="1" r:id="rId4"/>
    <sheet state="visible" name="Form Responses 9" sheetId="2" r:id="rId5"/>
    <sheet state="visible" name="Form Responses 8" sheetId="3" r:id="rId6"/>
    <sheet state="hidden" name="Form Responses 5" sheetId="4" r:id="rId7"/>
    <sheet state="hidden" name="Form Responses 7" sheetId="5" r:id="rId8"/>
    <sheet state="visible" name="Why share my salary" sheetId="6" r:id="rId9"/>
  </sheets>
  <definedNames>
    <definedName hidden="1" localSheetId="0" name="_xlnm._FilterDatabase">'Remote workers salaries'!$A$5:$T$323</definedName>
    <definedName hidden="1" localSheetId="0" name="Z_157BCBB5_9B59_4A2D_BFCB_693863EBED27_.wvu.FilterData">'Remote workers salaries'!$T$3</definedName>
    <definedName hidden="1" localSheetId="0" name="Z_CD0C6328_A65C_4E40_A7DF_10A1F2E9B303_.wvu.FilterData">'Remote workers salaries'!$T$3</definedName>
    <definedName hidden="1" localSheetId="0" name="Z_9AA53305_BAB9_4F9E_86EA_4F03BB73FCC9_.wvu.FilterData">'Remote workers salaries'!$N$246</definedName>
    <definedName hidden="1" localSheetId="0" name="Z_FAC6788E_DF9C_4097_B100_AD8EC94324ED_.wvu.FilterData">'Remote workers salaries'!$A$2:$C$2</definedName>
    <definedName hidden="1" localSheetId="0" name="Z_2B68670B_C44D_4BA8_BCF7_BC5093F5B6DA_.wvu.FilterData">'Remote workers salaries'!$A$2:$C$2</definedName>
    <definedName hidden="1" localSheetId="0" name="Z_6B3111D0_238B_4348_A4A6_BB7F067E933E_.wvu.FilterData">'Remote workers salaries'!$T$3</definedName>
  </definedNames>
  <calcPr/>
  <customWorkbookViews>
    <customWorkbookView activeSheetId="0" maximized="1" windowHeight="0" windowWidth="0" guid="{2B68670B-C44D-4BA8-BCF7-BC5093F5B6DA}" name="Filter 6"/>
    <customWorkbookView activeSheetId="0" maximized="1" windowHeight="0" windowWidth="0" guid="{9AA53305-BAB9-4F9E-86EA-4F03BB73FCC9}" name="Filter 4"/>
    <customWorkbookView activeSheetId="0" maximized="1" windowHeight="0" windowWidth="0" guid="{FAC6788E-DF9C-4097-B100-AD8EC94324ED}" name="Filter 5"/>
    <customWorkbookView activeSheetId="0" maximized="1" windowHeight="0" windowWidth="0" guid="{CD0C6328-A65C-4E40-A7DF-10A1F2E9B303}" name="Filter 2"/>
    <customWorkbookView activeSheetId="0" maximized="1" windowHeight="0" windowWidth="0" guid="{157BCBB5-9B59-4A2D-BFCB-693863EBED27}" name="Filter 3"/>
    <customWorkbookView activeSheetId="0" maximized="1" windowHeight="0" windowWidth="0" guid="{6B3111D0-238B-4348-A4A6-BB7F067E933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How many here from dev-s?
	-Anonymous</t>
      </text>
    </comment>
  </commentList>
</comments>
</file>

<file path=xl/sharedStrings.xml><?xml version="1.0" encoding="utf-8"?>
<sst xmlns="http://schemas.openxmlformats.org/spreadsheetml/2006/main" count="9076" uniqueCount="2909">
  <si>
    <t>Now listing 1,000 salaries on:</t>
  </si>
  <si>
    <t>remotive.io/salaries</t>
  </si>
  <si>
    <t xml:space="preserve">Remote workers, find your next job on Remotive! </t>
  </si>
  <si>
    <t>remotive.io</t>
  </si>
  <si>
    <t>Working remotely at a startup? So are we. We're sharing our salaries. Why? Read up on the "Why" tab below ⬇️⬇️</t>
  </si>
  <si>
    <t>Comment &amp; Questions: Rodolphe@remotive.io // @rdutel</t>
  </si>
  <si>
    <t>Let's keep this anonymous. Add your job &amp; salary below ⬇️⬇️👌</t>
  </si>
  <si>
    <t>My experience 
level is...</t>
  </si>
  <si>
    <t>Category</t>
  </si>
  <si>
    <t>Job Title</t>
  </si>
  <si>
    <t>My startup size is...</t>
  </si>
  <si>
    <t>Funds raised 
to date</t>
  </si>
  <si>
    <t>Total Yearly 
Compensation
($US)</t>
  </si>
  <si>
    <t>Country of the 
company 
I work for</t>
  </si>
  <si>
    <t>Country
of residence</t>
  </si>
  <si>
    <t>City</t>
  </si>
  <si>
    <t>Nomad?</t>
  </si>
  <si>
    <t>Years of
experience</t>
  </si>
  <si>
    <t>Years at
company</t>
  </si>
  <si>
    <t>Bases 
salary
($US)</t>
  </si>
  <si>
    <t>Stock Grant 
Value ($US)</t>
  </si>
  <si>
    <t>Annual 
Bonus
($US)</t>
  </si>
  <si>
    <t xml:space="preserve">Gender 
</t>
  </si>
  <si>
    <t>Race</t>
  </si>
  <si>
    <t>Weekly
Workload</t>
  </si>
  <si>
    <t>I feel...</t>
  </si>
  <si>
    <t>Other details</t>
  </si>
  <si>
    <t>Advanced</t>
  </si>
  <si>
    <t>Creative</t>
  </si>
  <si>
    <t>Director of Creative Design</t>
  </si>
  <si>
    <t>26-50 employees</t>
  </si>
  <si>
    <t>5m$+</t>
  </si>
  <si>
    <t>US</t>
  </si>
  <si>
    <t>Fort Lauderdale</t>
  </si>
  <si>
    <t>no</t>
  </si>
  <si>
    <t>Female</t>
  </si>
  <si>
    <t>Black or African American</t>
  </si>
  <si>
    <t>50-60 hours</t>
  </si>
  <si>
    <t>Under paid</t>
  </si>
  <si>
    <t>Remote. Occassional Travel &lt;2 per year.</t>
  </si>
  <si>
    <t>Lead Product Designer</t>
  </si>
  <si>
    <t>200+ employees</t>
  </si>
  <si>
    <t>Oklahoma City</t>
  </si>
  <si>
    <t xml:space="preserve">&gt;1 </t>
  </si>
  <si>
    <t>Male</t>
  </si>
  <si>
    <t>White</t>
  </si>
  <si>
    <t>40-50 hours</t>
  </si>
  <si>
    <t xml:space="preserve">Just right! </t>
  </si>
  <si>
    <t>Senior Product Designer</t>
  </si>
  <si>
    <t>51-100 employees</t>
  </si>
  <si>
    <t>1-5m$</t>
  </si>
  <si>
    <t>Ithaca, NY</t>
  </si>
  <si>
    <t>&lt;1</t>
  </si>
  <si>
    <t>30-40 hours</t>
  </si>
  <si>
    <t>Fully remote</t>
  </si>
  <si>
    <t>Principal User Experience Designer</t>
  </si>
  <si>
    <t>Not a startup</t>
  </si>
  <si>
    <t>USA</t>
  </si>
  <si>
    <t>SoCal, USA</t>
  </si>
  <si>
    <t>Design Director</t>
  </si>
  <si>
    <t>101-200 employees</t>
  </si>
  <si>
    <t>10m$+</t>
  </si>
  <si>
    <t>Saint Louis</t>
  </si>
  <si>
    <t>Experienced</t>
  </si>
  <si>
    <t>11-25 employees</t>
  </si>
  <si>
    <t>Experience Design Lead</t>
  </si>
  <si>
    <t>CANADA</t>
  </si>
  <si>
    <t>Toronto</t>
  </si>
  <si>
    <t>Asian</t>
  </si>
  <si>
    <t>40hours</t>
  </si>
  <si>
    <t>Lead UX UI Designer</t>
  </si>
  <si>
    <t>Unsure</t>
  </si>
  <si>
    <t>ES</t>
  </si>
  <si>
    <t>Huesca</t>
  </si>
  <si>
    <t>UX Product Designer</t>
  </si>
  <si>
    <t>Pension matching perk (up to 5% of pay)</t>
  </si>
  <si>
    <t>UI/UX Designer</t>
  </si>
  <si>
    <t>FR</t>
  </si>
  <si>
    <t>1 1/2</t>
  </si>
  <si>
    <t xml:space="preserve">Benefits : Remote working is okay once a week, meal vouchers, Fully paid health insurance, fruits and food in the kitchen, unlimited coffee and tea </t>
  </si>
  <si>
    <t>Senior UX Designer</t>
  </si>
  <si>
    <t>Paris</t>
  </si>
  <si>
    <t>Benefits: 401K with matching 1/2 of first 6%, medical/dental, open ended vacation policy (US Company benefits)</t>
  </si>
  <si>
    <t>yes</t>
  </si>
  <si>
    <t>Work remotely. Use my own equipment :(. Benefits: 401K, medical/dental, accuring vacation (the most 15 days a year), equity</t>
  </si>
  <si>
    <t>UX Researcher and Designer</t>
  </si>
  <si>
    <t>Somewhere, USA</t>
  </si>
  <si>
    <t>Product Designer</t>
  </si>
  <si>
    <t>Canada</t>
  </si>
  <si>
    <t>Toronto,ON</t>
  </si>
  <si>
    <t>&gt;10</t>
  </si>
  <si>
    <t>tbd</t>
  </si>
  <si>
    <t>Native Hawaiian or Other Pacific Islander</t>
  </si>
  <si>
    <t>Intermediate</t>
  </si>
  <si>
    <t>Denver</t>
  </si>
  <si>
    <t>Graphic/Visual Designer</t>
  </si>
  <si>
    <t>Ft. Lauderdale</t>
  </si>
  <si>
    <t>100% Medical, Dental and vision offered, 3 weeks PTO, Fully Remote team</t>
  </si>
  <si>
    <t>Junior</t>
  </si>
  <si>
    <t>Product/UX Designer</t>
  </si>
  <si>
    <t>Chicago</t>
  </si>
  <si>
    <t>Interactive Designer</t>
  </si>
  <si>
    <t>Des Moines, IA</t>
  </si>
  <si>
    <t>Data</t>
  </si>
  <si>
    <t>Data Scientist</t>
  </si>
  <si>
    <t>IL</t>
  </si>
  <si>
    <t>BG</t>
  </si>
  <si>
    <t>20-30 hours</t>
  </si>
  <si>
    <t>Beginner</t>
  </si>
  <si>
    <t xml:space="preserve">Data scientist </t>
  </si>
  <si>
    <t>germany</t>
  </si>
  <si>
    <t>Germany</t>
  </si>
  <si>
    <t>Berlin</t>
  </si>
  <si>
    <t xml:space="preserve">Startup, allows remote work up to 1.5 months, has office where employees can but don’t need to work; </t>
  </si>
  <si>
    <t>Data Analyst</t>
  </si>
  <si>
    <t>Washington, DC</t>
  </si>
  <si>
    <t>Chicago, IL</t>
  </si>
  <si>
    <t>Fully Remote</t>
  </si>
  <si>
    <t>DC</t>
  </si>
  <si>
    <t>10+ yrs working with databases, 2 yrs as data scientist. Job in Bethesda, MD (DC Area), live/work in rural Virginia</t>
  </si>
  <si>
    <t>DE</t>
  </si>
  <si>
    <t>Design</t>
  </si>
  <si>
    <t>Product Manager</t>
  </si>
  <si>
    <t>HR</t>
  </si>
  <si>
    <t>Zagreb, Croatia</t>
  </si>
  <si>
    <t>Developer</t>
  </si>
  <si>
    <t>Web front/back developer</t>
  </si>
  <si>
    <t>2-5 employees</t>
  </si>
  <si>
    <t>Zagreb</t>
  </si>
  <si>
    <t>Senior Engineer</t>
  </si>
  <si>
    <t>UK</t>
  </si>
  <si>
    <t>Under paid by looking at these numbers! But more than OK for the place I live in</t>
  </si>
  <si>
    <t>NL</t>
  </si>
  <si>
    <t>10-20 hours</t>
  </si>
  <si>
    <t>Contracted as a freelancer. Taking care of my own pension etc.</t>
  </si>
  <si>
    <t>Senior Software Engineer</t>
  </si>
  <si>
    <t>RO</t>
  </si>
  <si>
    <t>Freelancer</t>
  </si>
  <si>
    <t>CO</t>
  </si>
  <si>
    <t>Front-End Engineer</t>
  </si>
  <si>
    <t>PL</t>
  </si>
  <si>
    <t>Warsaw, PL</t>
  </si>
  <si>
    <t>Corporate job (1700+ workers), strong eng &amp; agile culture, 40h/week (a bit less - inc. lunch time)</t>
  </si>
  <si>
    <t>Technical support Engineer</t>
  </si>
  <si>
    <t>IND</t>
  </si>
  <si>
    <t>Punjab, IND</t>
  </si>
  <si>
    <t>&gt;1</t>
  </si>
  <si>
    <t>60-70 hours</t>
  </si>
  <si>
    <t>Senior Frontend Engineer</t>
  </si>
  <si>
    <t>50-100 employees</t>
  </si>
  <si>
    <t>San Francisco, CA</t>
  </si>
  <si>
    <t>Onsite 2 days every other week. Hourly rate is $100  on a c2c</t>
  </si>
  <si>
    <t>Engineering Manager</t>
  </si>
  <si>
    <t>Detroit, MI</t>
  </si>
  <si>
    <t>Software Engineer</t>
  </si>
  <si>
    <t>QA Engineer</t>
  </si>
  <si>
    <t>Senior Software Developer</t>
  </si>
  <si>
    <t>Croatia</t>
  </si>
  <si>
    <t>Full remote</t>
  </si>
  <si>
    <t>Colorado Springs</t>
  </si>
  <si>
    <t>CA</t>
  </si>
  <si>
    <t>Montreal</t>
  </si>
  <si>
    <t>Backend developer (PHP)</t>
  </si>
  <si>
    <t>Iasi</t>
  </si>
  <si>
    <t>Frontend Engineer</t>
  </si>
  <si>
    <t>Latin</t>
  </si>
  <si>
    <t>Lead Software Engineer</t>
  </si>
  <si>
    <t>unknown</t>
  </si>
  <si>
    <t>Started working remotely after 3 years in HQ in the US. Stopped working remotely after 1 year because I felt bored</t>
  </si>
  <si>
    <t>Senior Ruby Developer</t>
  </si>
  <si>
    <t>Barcelona</t>
  </si>
  <si>
    <t>Senior Software Engineer (Frontend)</t>
  </si>
  <si>
    <t>Los Angeles</t>
  </si>
  <si>
    <t>Senior Web Developer (frontend &amp; backend)</t>
  </si>
  <si>
    <t>6-10 employees</t>
  </si>
  <si>
    <t>BY</t>
  </si>
  <si>
    <t>Gomel</t>
  </si>
  <si>
    <t>Software Developer</t>
  </si>
  <si>
    <t>Over paid</t>
  </si>
  <si>
    <t>Software Developer (fullstack)</t>
  </si>
  <si>
    <t>Warsaw</t>
  </si>
  <si>
    <t>Bucharest</t>
  </si>
  <si>
    <t>Sysadmin Sr</t>
  </si>
  <si>
    <t>VE</t>
  </si>
  <si>
    <t>Barquisimeto</t>
  </si>
  <si>
    <t>10+</t>
  </si>
  <si>
    <t>Technical Support Engineer</t>
  </si>
  <si>
    <t>Seed (&gt;100k$)</t>
  </si>
  <si>
    <t>LV</t>
  </si>
  <si>
    <t>Riga</t>
  </si>
  <si>
    <t>Programmer</t>
  </si>
  <si>
    <t>5-10 employees</t>
  </si>
  <si>
    <t>2.5m</t>
  </si>
  <si>
    <t>DK</t>
  </si>
  <si>
    <t>EU</t>
  </si>
  <si>
    <t>37 hours</t>
  </si>
  <si>
    <t>Good</t>
  </si>
  <si>
    <t>No paid leave</t>
  </si>
  <si>
    <t>Front End Developer</t>
  </si>
  <si>
    <t>Indianapolis</t>
  </si>
  <si>
    <t>Salary</t>
  </si>
  <si>
    <t>DevOps</t>
  </si>
  <si>
    <t>UA</t>
  </si>
  <si>
    <t>Odessa</t>
  </si>
  <si>
    <t>Seattle</t>
  </si>
  <si>
    <t>Contract role.</t>
  </si>
  <si>
    <t>AU</t>
  </si>
  <si>
    <t>Sydney</t>
  </si>
  <si>
    <t>Yes</t>
  </si>
  <si>
    <t>Senior React Developer</t>
  </si>
  <si>
    <t>PH</t>
  </si>
  <si>
    <t>Cebu</t>
  </si>
  <si>
    <t>BR</t>
  </si>
  <si>
    <t>Remote</t>
  </si>
  <si>
    <t>Medellin</t>
  </si>
  <si>
    <t>Senior Front End Developer</t>
  </si>
  <si>
    <t>Cali</t>
  </si>
  <si>
    <t>Senior Mobile Developer</t>
  </si>
  <si>
    <t>China</t>
  </si>
  <si>
    <t>CN/IN</t>
  </si>
  <si>
    <t>Somewhere,India</t>
  </si>
  <si>
    <t>remote</t>
  </si>
  <si>
    <t>dunno</t>
  </si>
  <si>
    <t>No benefits like pension etc.</t>
  </si>
  <si>
    <t>Remote, i go to company's office every 2 weeks for a day full of meetings since I am the technical team leader. I am the first person to work remote for the company.</t>
  </si>
  <si>
    <t>Madrid</t>
  </si>
  <si>
    <t>2-3 Days in Office, 2-3 Days Remote</t>
  </si>
  <si>
    <t>Technical Consultant</t>
  </si>
  <si>
    <t>not a startup, 2 days onsite</t>
  </si>
  <si>
    <t>Senior Front-end Developer</t>
  </si>
  <si>
    <t>Portland, OR</t>
  </si>
  <si>
    <t>Contract. Occasional conference reimbursement.</t>
  </si>
  <si>
    <t>Senior Front-end developer</t>
  </si>
  <si>
    <t>CH</t>
  </si>
  <si>
    <t>Fully remote. Sole trader</t>
  </si>
  <si>
    <t>Atlanta</t>
  </si>
  <si>
    <t>Front-End Developer</t>
  </si>
  <si>
    <t>Lead Software Developer</t>
  </si>
  <si>
    <t>GR</t>
  </si>
  <si>
    <t>Athens</t>
  </si>
  <si>
    <t>Fully remote, contractor</t>
  </si>
  <si>
    <t>Senior Front-End Engineer</t>
  </si>
  <si>
    <t>São Paulo</t>
  </si>
  <si>
    <t>Full-stack developer</t>
  </si>
  <si>
    <t>LT</t>
  </si>
  <si>
    <t>Vilius</t>
  </si>
  <si>
    <t>San Diego, CA</t>
  </si>
  <si>
    <t>Hispanic</t>
  </si>
  <si>
    <t>Remote, some travel once a month or less (not mandatory)</t>
  </si>
  <si>
    <t>20+ employees</t>
  </si>
  <si>
    <t>Virginia Beach, VA</t>
  </si>
  <si>
    <t>Full stack developer</t>
  </si>
  <si>
    <t>Morocco</t>
  </si>
  <si>
    <t>Lead Frontend Developer</t>
  </si>
  <si>
    <t>Spain</t>
  </si>
  <si>
    <t>TBD</t>
  </si>
  <si>
    <t>Backend Team Leader (PHP)</t>
  </si>
  <si>
    <t>Romania</t>
  </si>
  <si>
    <t>CTI Analyst</t>
  </si>
  <si>
    <t>401K, Volunteer time off, PTO base don tenure</t>
  </si>
  <si>
    <t>Senior Software Engineer Manager</t>
  </si>
  <si>
    <t>Minneapolis</t>
  </si>
  <si>
    <t>20+</t>
  </si>
  <si>
    <t>Customer Support Engineer</t>
  </si>
  <si>
    <t>DevOps Engineer</t>
  </si>
  <si>
    <t>Sao Paulo</t>
  </si>
  <si>
    <t>Director of Development</t>
  </si>
  <si>
    <t>Ukraine</t>
  </si>
  <si>
    <t>Kharkiv</t>
  </si>
  <si>
    <t>401K, medical insurance, PTO, up to 5% yearly match</t>
  </si>
  <si>
    <t>Director of Engineering</t>
  </si>
  <si>
    <t>Boulder</t>
  </si>
  <si>
    <t>Front-end lead developer</t>
  </si>
  <si>
    <t>Uruguay</t>
  </si>
  <si>
    <t>Montevideo</t>
  </si>
  <si>
    <t>Frontend developer</t>
  </si>
  <si>
    <t>1m$</t>
  </si>
  <si>
    <t>I am a founder among about 30 founders</t>
  </si>
  <si>
    <t>Timisoara</t>
  </si>
  <si>
    <t>Full Stack Engineer</t>
  </si>
  <si>
    <t>IN</t>
  </si>
  <si>
    <t>Pune</t>
  </si>
  <si>
    <t>Full-Stack Software Engineer</t>
  </si>
  <si>
    <t>$40/h</t>
  </si>
  <si>
    <t>&gt;10 hours</t>
  </si>
  <si>
    <t>Work only 8h/week for this company</t>
  </si>
  <si>
    <t>Paid in CAD$, underpaid if I was onsite, just right for where I am though.</t>
  </si>
  <si>
    <t>Taguig</t>
  </si>
  <si>
    <t>Principal Engineer</t>
  </si>
  <si>
    <t>About to get a raise thanks to recent Series A. Wonderfully supportive team.</t>
  </si>
  <si>
    <t>Principal Software Developer</t>
  </si>
  <si>
    <t>Tampa</t>
  </si>
  <si>
    <t>AR</t>
  </si>
  <si>
    <t>Buenos Aires</t>
  </si>
  <si>
    <t>Senior Developer (Backend)</t>
  </si>
  <si>
    <t>Nashville</t>
  </si>
  <si>
    <t>New York</t>
  </si>
  <si>
    <t>100-200k$</t>
  </si>
  <si>
    <t>SG</t>
  </si>
  <si>
    <t>TH</t>
  </si>
  <si>
    <t>Bangkok</t>
  </si>
  <si>
    <t>Race: ¯\_(ツ)_/¯</t>
  </si>
  <si>
    <t>Mature startup, fully remote company. Full benefits</t>
  </si>
  <si>
    <t>Software Developer .Net</t>
  </si>
  <si>
    <t>Software Developer (backend)</t>
  </si>
  <si>
    <t>Kiev</t>
  </si>
  <si>
    <t>One can always do better though I'm taxed only at 5%</t>
  </si>
  <si>
    <t>Systems/DevOps Engineer</t>
  </si>
  <si>
    <t>Technical Lead</t>
  </si>
  <si>
    <t>Web Designer</t>
  </si>
  <si>
    <t>Tucson</t>
  </si>
  <si>
    <t>white</t>
  </si>
  <si>
    <t>40 hours</t>
  </si>
  <si>
    <t>Vilnius</t>
  </si>
  <si>
    <t>IT</t>
  </si>
  <si>
    <t>Palermo</t>
  </si>
  <si>
    <t>Principal Software Engineer</t>
  </si>
  <si>
    <t>Research Engineer</t>
  </si>
  <si>
    <t>IRL</t>
  </si>
  <si>
    <t>CZ</t>
  </si>
  <si>
    <t>Prague</t>
  </si>
  <si>
    <t>nomad</t>
  </si>
  <si>
    <t>Full remote, paid equipment, paid co-working location</t>
  </si>
  <si>
    <t>iOS Developer</t>
  </si>
  <si>
    <t>65 employees</t>
  </si>
  <si>
    <t>It's a hourly contract with $22/hr ,no paid leave, no other benefits.</t>
  </si>
  <si>
    <t>$1m</t>
  </si>
  <si>
    <t>EC</t>
  </si>
  <si>
    <t>Quito</t>
  </si>
  <si>
    <t>Only remote worker at company</t>
  </si>
  <si>
    <t>100-150 employees</t>
  </si>
  <si>
    <t>PHP Back end developer</t>
  </si>
  <si>
    <t>Chiang Mai</t>
  </si>
  <si>
    <t>Independant contractor, 63USD/hour + side project</t>
  </si>
  <si>
    <t>Senior Frontend Developer</t>
  </si>
  <si>
    <t>TW</t>
  </si>
  <si>
    <t>Taiwan</t>
  </si>
  <si>
    <t>Taipei</t>
  </si>
  <si>
    <t>$80,000 options but unlisted</t>
  </si>
  <si>
    <t>software developer</t>
  </si>
  <si>
    <t>Cracow</t>
  </si>
  <si>
    <t xml:space="preserve"> 5-10 employees</t>
  </si>
  <si>
    <t>Wroclaw</t>
  </si>
  <si>
    <t>Once a month, non refundable, trip to UK that usually cost me $400-$500</t>
  </si>
  <si>
    <t>Software Developer nodejs</t>
  </si>
  <si>
    <t>400k</t>
  </si>
  <si>
    <t>Software Enginner</t>
  </si>
  <si>
    <t>partial</t>
  </si>
  <si>
    <t>Paid leave and equipment, twice yearly paid company meetup in the US.</t>
  </si>
  <si>
    <t>25-30 employees</t>
  </si>
  <si>
    <t>15m+</t>
  </si>
  <si>
    <t>Hyderabad</t>
  </si>
  <si>
    <t>Indian</t>
  </si>
  <si>
    <t>40 Hours</t>
  </si>
  <si>
    <t>Under Paid</t>
  </si>
  <si>
    <t>Senior Consultant - Software</t>
  </si>
  <si>
    <t>IE</t>
  </si>
  <si>
    <t>Harrison, AR</t>
  </si>
  <si>
    <t>unknown (pre-IPO)</t>
  </si>
  <si>
    <t>Company has been profitable for several years</t>
  </si>
  <si>
    <t>Team lead frontend engineer</t>
  </si>
  <si>
    <t>NO</t>
  </si>
  <si>
    <t>GE</t>
  </si>
  <si>
    <t>Dublin, OH</t>
  </si>
  <si>
    <t>Dallas, TX</t>
  </si>
  <si>
    <t>Montpellier</t>
  </si>
  <si>
    <t>pre-IPO</t>
  </si>
  <si>
    <t>Senior Full-stack Developer</t>
  </si>
  <si>
    <t>Florence</t>
  </si>
  <si>
    <t>Dnipro</t>
  </si>
  <si>
    <t>NYC</t>
  </si>
  <si>
    <t>us</t>
  </si>
  <si>
    <t>React Native Developer</t>
  </si>
  <si>
    <t>200+ employess</t>
  </si>
  <si>
    <t>Ri de Janeiro</t>
  </si>
  <si>
    <t>Lyon</t>
  </si>
  <si>
    <t>Machine Learning Engineer</t>
  </si>
  <si>
    <t>Backend Developer</t>
  </si>
  <si>
    <t>Orange County, CA</t>
  </si>
  <si>
    <t>Partially remote</t>
  </si>
  <si>
    <t>Mobile Developer</t>
  </si>
  <si>
    <t>Mostly remote with 1 weekly visit to the office</t>
  </si>
  <si>
    <t>Senior Applications Developer</t>
  </si>
  <si>
    <t>Philadelphia</t>
  </si>
  <si>
    <t>500+ employees</t>
  </si>
  <si>
    <t>$100K annual</t>
  </si>
  <si>
    <t>Application Developer</t>
  </si>
  <si>
    <t>Digital Marketing Manager</t>
  </si>
  <si>
    <t>Washington DC</t>
  </si>
  <si>
    <t>entire company is remote, working on nomadness</t>
  </si>
  <si>
    <t xml:space="preserve">Developer Advocate </t>
  </si>
  <si>
    <t>PT</t>
  </si>
  <si>
    <t>Porto</t>
  </si>
  <si>
    <t>Front-end developer</t>
  </si>
  <si>
    <t>bootstraped</t>
  </si>
  <si>
    <t>Turkey</t>
  </si>
  <si>
    <t>San Francisco</t>
  </si>
  <si>
    <t>Full Stack Software Engineer</t>
  </si>
  <si>
    <t>MY</t>
  </si>
  <si>
    <t>Penang</t>
  </si>
  <si>
    <t>Full-stack Developer</t>
  </si>
  <si>
    <t>London</t>
  </si>
  <si>
    <t>No</t>
  </si>
  <si>
    <t>Senior Software Developer (PHP)</t>
  </si>
  <si>
    <t>TT</t>
  </si>
  <si>
    <t>Scarborough</t>
  </si>
  <si>
    <t>Sw Dev</t>
  </si>
  <si>
    <t>Milan</t>
  </si>
  <si>
    <t>Salary is intended as gross (GR). In Italy tax is 1/3*GR for employees. 1/2* GR for self employed professionals</t>
  </si>
  <si>
    <t>GB</t>
  </si>
  <si>
    <t>not startup. have permanent early shift.</t>
  </si>
  <si>
    <t>Web Developer</t>
  </si>
  <si>
    <t>60 employees</t>
  </si>
  <si>
    <t>Ahmedabad</t>
  </si>
  <si>
    <t>Actualy i get paid $14.45/hr , no paid leave, its a hourly contract</t>
  </si>
  <si>
    <t>Rosario</t>
  </si>
  <si>
    <t>Work for a local company but get paid in USD. Have an office where I got 1-2 times a week but mostly remote, very nice work environment.</t>
  </si>
  <si>
    <t>Infrastructure Engineer</t>
  </si>
  <si>
    <t xml:space="preserve">Not really a startup at this point. Salary-based. </t>
  </si>
  <si>
    <t>Mobile engineer</t>
  </si>
  <si>
    <t>Bonus is up to 10% of salary, depending on personal perfomrance and company performance. Have yet to hit full payout</t>
  </si>
  <si>
    <t>8+</t>
  </si>
  <si>
    <t>Not really a startup anymore. Started out as on-site employee, then switched to full-time remote after a little less than a year with the company</t>
  </si>
  <si>
    <t>Kyiv</t>
  </si>
  <si>
    <t>The company works in the financial industry</t>
  </si>
  <si>
    <t>VueJS Developer</t>
  </si>
  <si>
    <t>Senior software engineer</t>
  </si>
  <si>
    <t>Master</t>
  </si>
  <si>
    <t>Senior Consultant</t>
  </si>
  <si>
    <t>Full remote, results-oriented workplace (untracked PTO), benefits employee + family paid 100% by employer w/deductibles @ $1250/indiv &amp; $3750/family</t>
  </si>
  <si>
    <t>Amsterdam</t>
  </si>
  <si>
    <t>Data Visualisation</t>
  </si>
  <si>
    <t>Director of Customer Success</t>
  </si>
  <si>
    <t>Not a startup. My team is uniquely fully remote.</t>
  </si>
  <si>
    <t>Kansas City</t>
  </si>
  <si>
    <t>Manage team of developers while also coding a ton.  Two roles for the price of one.</t>
  </si>
  <si>
    <t>Full Stack Developer</t>
  </si>
  <si>
    <t>$150/hour</t>
  </si>
  <si>
    <t>25+</t>
  </si>
  <si>
    <t>3+</t>
  </si>
  <si>
    <t>Fullstack (JS) Developer</t>
  </si>
  <si>
    <t>BE</t>
  </si>
  <si>
    <t>Antwerp</t>
  </si>
  <si>
    <t xml:space="preserve">I'm a freelancer </t>
  </si>
  <si>
    <t>Netherlands</t>
  </si>
  <si>
    <t xml:space="preserve"> No medical, PTO, etc</t>
  </si>
  <si>
    <t>PHP Developer</t>
  </si>
  <si>
    <t>Medical/dental insurance, 6% 401K match, yearly retreats, etc</t>
  </si>
  <si>
    <t>50/50, use some my own equipment.</t>
  </si>
  <si>
    <t>3m+</t>
  </si>
  <si>
    <t>$$48000</t>
  </si>
  <si>
    <t>FIN</t>
  </si>
  <si>
    <t>Kiyv</t>
  </si>
  <si>
    <t>40 hrs</t>
  </si>
  <si>
    <t>5m+</t>
  </si>
  <si>
    <t>kind of</t>
  </si>
  <si>
    <t>40-70 Hours</t>
  </si>
  <si>
    <t>Just right</t>
  </si>
  <si>
    <t>5 remote clients instead of 1</t>
  </si>
  <si>
    <t>Deverloper/Designer</t>
  </si>
  <si>
    <t>UX/UI Designer &amp; Senior Developer</t>
  </si>
  <si>
    <t>College Place, WA</t>
  </si>
  <si>
    <t>variable</t>
  </si>
  <si>
    <t>Fully remote, half of team does consulting, the other half works on a startup</t>
  </si>
  <si>
    <t>Education Management</t>
  </si>
  <si>
    <t>Learning Management Administrator</t>
  </si>
  <si>
    <t>Orlando FL</t>
  </si>
  <si>
    <t>negotiated 2 days remote so far trying for full time remote</t>
  </si>
  <si>
    <t>Engineering/Product</t>
  </si>
  <si>
    <t>NC</t>
  </si>
  <si>
    <t>Solution Architect</t>
  </si>
  <si>
    <t>Tampa, FL</t>
  </si>
  <si>
    <t>not a start up, fully remote, &lt;20% travel as needed</t>
  </si>
  <si>
    <t>Management</t>
  </si>
  <si>
    <t>COO</t>
  </si>
  <si>
    <t>Head of Communications and Partnerships</t>
  </si>
  <si>
    <t xml:space="preserve">Maybe slightly underpaid because I do so many things under my title but the flexibility and support make up for it </t>
  </si>
  <si>
    <t>Head of Product</t>
  </si>
  <si>
    <t>CMO</t>
  </si>
  <si>
    <t>Malaga</t>
  </si>
  <si>
    <t>Founder of a remote based project</t>
  </si>
  <si>
    <t>CTO</t>
  </si>
  <si>
    <t>200-500k$</t>
  </si>
  <si>
    <t>Zurich</t>
  </si>
  <si>
    <t>~10</t>
  </si>
  <si>
    <t>500-1m$</t>
  </si>
  <si>
    <t>RS</t>
  </si>
  <si>
    <t>Customer Support - Team Lead</t>
  </si>
  <si>
    <t>one-time stock option</t>
  </si>
  <si>
    <t>Raises ain't so great but, some other good benefits (yearly bonus, stock, pension) and 100% remote, so could nomad if/when I want/need</t>
  </si>
  <si>
    <t>Director of Client Services</t>
  </si>
  <si>
    <t>Palo Alto</t>
  </si>
  <si>
    <t>Director of products</t>
  </si>
  <si>
    <t>Tel Aviv</t>
  </si>
  <si>
    <t>Head of Communications and Marketing</t>
  </si>
  <si>
    <t>Head of User Acquisition</t>
  </si>
  <si>
    <t>San Diego</t>
  </si>
  <si>
    <t>$60,000 per year</t>
  </si>
  <si>
    <t>Senior Customer Success Manager</t>
  </si>
  <si>
    <t>Raleigh</t>
  </si>
  <si>
    <t>only slightly underpaid; very much enjoy freedom to work from office or home or anywhere else!</t>
  </si>
  <si>
    <t>Senior Regional Marketing Manager, Global</t>
  </si>
  <si>
    <t>Raleigh, NC</t>
  </si>
  <si>
    <t>I know similar male employees are making 8-10k more with less experience because salary was accidentally shared.</t>
  </si>
  <si>
    <t>VP of Business Operations</t>
  </si>
  <si>
    <t>VP of Engineering</t>
  </si>
  <si>
    <t>General Management</t>
  </si>
  <si>
    <t>£55.000</t>
  </si>
  <si>
    <t>Dublin</t>
  </si>
  <si>
    <t>DIS and Ilness insurance, Pension. Paid for equipment and BB</t>
  </si>
  <si>
    <t>Nomad</t>
  </si>
  <si>
    <t>Mostly mentoring developers &amp; designing architecture</t>
  </si>
  <si>
    <t>Marketing</t>
  </si>
  <si>
    <t>Marketing Manager &amp; Management Consultant</t>
  </si>
  <si>
    <t>XX</t>
  </si>
  <si>
    <t>Would earn way more if I wanted to change clients, but I have reasons for staying.</t>
  </si>
  <si>
    <t>Senior Content Producer</t>
  </si>
  <si>
    <t>Austin, TX</t>
  </si>
  <si>
    <t>Finishing up 14 months of being a digital nomad next week—too stressful</t>
  </si>
  <si>
    <t>contracted freelance consultant, working for myself!</t>
  </si>
  <si>
    <t>Marketing Campaign Manager</t>
  </si>
  <si>
    <t>Somewhere, US</t>
  </si>
  <si>
    <t>Fully Remote. Occassional Travel ~4/per year.</t>
  </si>
  <si>
    <t>Marketing/Product</t>
  </si>
  <si>
    <t>Product Evangelist</t>
  </si>
  <si>
    <t>Marketing/Sales</t>
  </si>
  <si>
    <t>Business Development and Sales</t>
  </si>
  <si>
    <t xml:space="preserve">Mix Hispanic White </t>
  </si>
  <si>
    <t>Worked there only at the beginning when company had only 9 employees and seed funding. WE had remote working policies in place, Value of stock options is not very accurate as it was a moment in time before new funding, was lower at the beginning</t>
  </si>
  <si>
    <t>Customer Service Representative</t>
  </si>
  <si>
    <t>$15/hr</t>
  </si>
  <si>
    <t>n/a</t>
  </si>
  <si>
    <t>25-40 hours</t>
  </si>
  <si>
    <t>This position is admitedly not a match for my skill level but I still feel the company should compensate at a higher hourly rate given the skill of their customer service team.</t>
  </si>
  <si>
    <t>International Marketing Manager</t>
  </si>
  <si>
    <t>SK</t>
  </si>
  <si>
    <t>Bratislava</t>
  </si>
  <si>
    <t>Manager, Communications</t>
  </si>
  <si>
    <t>Alsace</t>
  </si>
  <si>
    <t>U.S.-based non-profit with non-non-profit salaries. Hours can be intense.</t>
  </si>
  <si>
    <t>Marketing Manager</t>
  </si>
  <si>
    <t>Miami</t>
  </si>
  <si>
    <t>Partnerships</t>
  </si>
  <si>
    <t xml:space="preserve">Product Marketing Manager </t>
  </si>
  <si>
    <t>FI</t>
  </si>
  <si>
    <t>Senior Marketer</t>
  </si>
  <si>
    <t>-</t>
  </si>
  <si>
    <t>SEO &amp; Growth Manager</t>
  </si>
  <si>
    <t>Kuala Lumpur</t>
  </si>
  <si>
    <t>Head of Marketing &amp; Content</t>
  </si>
  <si>
    <t xml:space="preserve">Remote. Occassionally in office. Salary goes straight to GBP. </t>
  </si>
  <si>
    <t xml:space="preserve">Senior Marketing Team Manager </t>
  </si>
  <si>
    <t>$85,000 annual</t>
  </si>
  <si>
    <t>Public company</t>
  </si>
  <si>
    <t>Marketing Operations Manager</t>
  </si>
  <si>
    <t>New York, NY</t>
  </si>
  <si>
    <t>Growth Manager</t>
  </si>
  <si>
    <t>Content/SEO Lead</t>
  </si>
  <si>
    <t>Account Executive</t>
  </si>
  <si>
    <t>San Fran</t>
  </si>
  <si>
    <t>Account Manager</t>
  </si>
  <si>
    <t>Portland</t>
  </si>
  <si>
    <t>Company is in NYC, My permanent address is in Portland, Oregon, but I'm working and traveling abroad log term.</t>
  </si>
  <si>
    <t>Commercial/Operations Director</t>
  </si>
  <si>
    <t>Underpaid compared to previous corporate life, but bootstrapping, so none of us are well paid...I believe in the work I'm doing :)</t>
  </si>
  <si>
    <t>Content Editor</t>
  </si>
  <si>
    <t>RP</t>
  </si>
  <si>
    <t>Caloocan</t>
  </si>
  <si>
    <t>relatively new company but not a startup</t>
  </si>
  <si>
    <t>Content Marketer</t>
  </si>
  <si>
    <t>Santa Barbara</t>
  </si>
  <si>
    <t>Editor/Writer</t>
  </si>
  <si>
    <t>Manchester</t>
  </si>
  <si>
    <t>Medical/dental/vision offered, 3 weets PTO, 401K, able to work preferred hours</t>
  </si>
  <si>
    <t>Growth marketer</t>
  </si>
  <si>
    <t>Senior Content Strategist</t>
  </si>
  <si>
    <t>New York City</t>
  </si>
  <si>
    <t>SEO Manager</t>
  </si>
  <si>
    <t>70+ hours</t>
  </si>
  <si>
    <t>Technical Account Manager</t>
  </si>
  <si>
    <t>Customer Support Manager</t>
  </si>
  <si>
    <t>Dallas</t>
  </si>
  <si>
    <t>Benefits (medical/dental, flex spending account, 401(k), roughly 4 weeks of PTO, accrued). Pay isn't bad at all but also feel like I could be earning more after awhile.</t>
  </si>
  <si>
    <t xml:space="preserve">Marketing Manager </t>
  </si>
  <si>
    <t>100 employees</t>
  </si>
  <si>
    <t>Lisbon</t>
  </si>
  <si>
    <t xml:space="preserve">Hourly contract, no paid holiday or benefits and you dont work you dont get paid. </t>
  </si>
  <si>
    <t>Growth Engineer</t>
  </si>
  <si>
    <t>Contract role. Previously a FTE. Public company.</t>
  </si>
  <si>
    <t>Social Media Manager</t>
  </si>
  <si>
    <t>Head of Social Media</t>
  </si>
  <si>
    <t>&gt;3</t>
  </si>
  <si>
    <t xml:space="preserve"> </t>
  </si>
  <si>
    <t>Fully remote, no remote perks</t>
  </si>
  <si>
    <t>Solutions Architect</t>
  </si>
  <si>
    <t>Fargo, ND</t>
  </si>
  <si>
    <t>Remote, some travel to client engagements</t>
  </si>
  <si>
    <t>Content Marketing Manager</t>
  </si>
  <si>
    <t>Vancouver</t>
  </si>
  <si>
    <t xml:space="preserve">Content Marketing </t>
  </si>
  <si>
    <t>Bolzano</t>
  </si>
  <si>
    <t>marketing agency , not a startup; working between 8-10 hours/week</t>
  </si>
  <si>
    <t>Event Manager</t>
  </si>
  <si>
    <t xml:space="preserve">Long hours make the hourly calculation of salary much lower, would love a bonus structure as well. </t>
  </si>
  <si>
    <t>Key Account Manager</t>
  </si>
  <si>
    <t>Bonus is not capped: if I perform, I can make more than 64 000 a year</t>
  </si>
  <si>
    <t>Marketing specialist / Freelancer</t>
  </si>
  <si>
    <t>MX</t>
  </si>
  <si>
    <t>0.5-2</t>
  </si>
  <si>
    <t>At the moment more or less fine paid, but really want to get better situation. No medical insurance, no perks. Felixible hours mostly</t>
  </si>
  <si>
    <t>PR account executive</t>
  </si>
  <si>
    <t>Product Marketing</t>
  </si>
  <si>
    <t>Non-binary</t>
  </si>
  <si>
    <t>Strategic Account Manager</t>
  </si>
  <si>
    <t>Oakland</t>
  </si>
  <si>
    <t>Head of Sales and Business Development</t>
  </si>
  <si>
    <t>Singapore</t>
  </si>
  <si>
    <t>Content and Community Manager</t>
  </si>
  <si>
    <t>10 employees</t>
  </si>
  <si>
    <t>Mexico</t>
  </si>
  <si>
    <t>20 hours</t>
  </si>
  <si>
    <t>Independant contractor (USA), $24/hr, 20hrs/week</t>
  </si>
  <si>
    <t>France</t>
  </si>
  <si>
    <t>Nice</t>
  </si>
  <si>
    <t>Fully remote, home office, equipment partially paid (laptop)</t>
  </si>
  <si>
    <t>Senior Manager, Marketing &amp; Community</t>
  </si>
  <si>
    <t>Graphic Web Designer Developer</t>
  </si>
  <si>
    <t>Seattle, WA</t>
  </si>
  <si>
    <t>$38/hour</t>
  </si>
  <si>
    <t>Began as fully remote, now going in 1-2 days/week</t>
  </si>
  <si>
    <t xml:space="preserve">White </t>
  </si>
  <si>
    <t>Underpaid compared to what I'm used to previously</t>
  </si>
  <si>
    <t>Copywriter</t>
  </si>
  <si>
    <t>Dayton</t>
  </si>
  <si>
    <t>The co. could not define parameters of job and didn't want me to define them. No longer working for them.</t>
  </si>
  <si>
    <t>Digital Marketing Specialist</t>
  </si>
  <si>
    <t>Tech startup, salary'ed</t>
  </si>
  <si>
    <t xml:space="preserve">SEO Outreach &amp; Content Associate </t>
  </si>
  <si>
    <t xml:space="preserve">I'd like to work for a EU based distributed company, instead of US company as a Freelancer. </t>
  </si>
  <si>
    <t>PR Manager</t>
  </si>
  <si>
    <t>SEO Specialist</t>
  </si>
  <si>
    <t>15+</t>
  </si>
  <si>
    <t>Operations</t>
  </si>
  <si>
    <t>Talent Lead</t>
  </si>
  <si>
    <t>Team Lead</t>
  </si>
  <si>
    <t>Somewhere, World</t>
  </si>
  <si>
    <t>Manages a team. No benefits. Fully remote</t>
  </si>
  <si>
    <t>Other</t>
  </si>
  <si>
    <t>Journalist/Chatbot writer</t>
  </si>
  <si>
    <t>Sacramento</t>
  </si>
  <si>
    <t>I'm a freelancer, not a startup</t>
  </si>
  <si>
    <t>Recruiter</t>
  </si>
  <si>
    <t>Web Optimization/Growth Marketing Consultant</t>
  </si>
  <si>
    <t>Work less than 4 hours a day, 4 days a week.</t>
  </si>
  <si>
    <t>Senior Innovation Consultant</t>
  </si>
  <si>
    <t>Remote working is ok, no benefits, nice office in good location</t>
  </si>
  <si>
    <t>Events Director</t>
  </si>
  <si>
    <t>Nonprofit Consulting</t>
  </si>
  <si>
    <t>Fort Worth</t>
  </si>
  <si>
    <t>I am paid hourly and make my own schedule.</t>
  </si>
  <si>
    <t>Trust &amp; Safety Specialist</t>
  </si>
  <si>
    <t>Executive Creative Producer</t>
  </si>
  <si>
    <t xml:space="preserve">Other </t>
  </si>
  <si>
    <t>Project Manager</t>
  </si>
  <si>
    <t>Part time remote</t>
  </si>
  <si>
    <t>Community Lead</t>
  </si>
  <si>
    <t>SanFrancisco</t>
  </si>
  <si>
    <t>Manage team of 3</t>
  </si>
  <si>
    <t>Product</t>
  </si>
  <si>
    <t>Director of Product</t>
  </si>
  <si>
    <t>3 employees</t>
  </si>
  <si>
    <t>Hong Kong</t>
  </si>
  <si>
    <t>Mostly remote, dependent on travel</t>
  </si>
  <si>
    <t>Growth Lead</t>
  </si>
  <si>
    <t>Product Engineer</t>
  </si>
  <si>
    <t>Project Manager / Consultant</t>
  </si>
  <si>
    <t>Belgrade</t>
  </si>
  <si>
    <t>45eur/h</t>
  </si>
  <si>
    <t>Freelance work and getting paid by hour (45 eur/hour). Not startup</t>
  </si>
  <si>
    <t>varies</t>
  </si>
  <si>
    <t xml:space="preserve">Techincal consulting services company, small bootstrapped company but not a start-up. Difficult to grow and scale. I manage enterprise website development projects, as well as work as an Agile Coach, Product Owner, and Product Management (many hats, flat heirarchy). </t>
  </si>
  <si>
    <t>FL</t>
  </si>
  <si>
    <t xml:space="preserve">Certified Scrum Product Owner. Flexible Time and Remote when needed. 401K match at 4%. </t>
  </si>
  <si>
    <t>Wed/database adminstrator</t>
  </si>
  <si>
    <t>Colorado</t>
  </si>
  <si>
    <t>5+</t>
  </si>
  <si>
    <t>Not a startup. Fully remote. Juggling a lot of different roles (design, database administration, reports, web dev &amp; content management of 6 websites - one is huge.</t>
  </si>
  <si>
    <t>Senior Product Manager</t>
  </si>
  <si>
    <t>Northern Virginia</t>
  </si>
  <si>
    <t>Serbia</t>
  </si>
  <si>
    <t>Began as freelancer, then went full-time. Remote due to disability (paraplegic) which company fully understands.</t>
  </si>
  <si>
    <t>Portugal</t>
  </si>
  <si>
    <t>Paid in EUR. Nice office, flexible work-from-home policy.</t>
  </si>
  <si>
    <t xml:space="preserve">Project manager </t>
  </si>
  <si>
    <t>Targu-Mures</t>
  </si>
  <si>
    <t>1,5</t>
  </si>
  <si>
    <t xml:space="preserve">I think i deserve more, especially being in the tech world. company has 4 years but still acts like startup </t>
  </si>
  <si>
    <t>Galway</t>
  </si>
  <si>
    <t>Fully remote. Contract role</t>
  </si>
  <si>
    <t>Project</t>
  </si>
  <si>
    <t>Freelance Agile Project Manager</t>
  </si>
  <si>
    <t>60/hour</t>
  </si>
  <si>
    <t>Somewhere, Brazil</t>
  </si>
  <si>
    <t>Support</t>
  </si>
  <si>
    <t>Customer Support Specialist</t>
  </si>
  <si>
    <t>Detroit</t>
  </si>
  <si>
    <t>Enterprise Monitoring Engineer</t>
  </si>
  <si>
    <t>Not a startup - FTE on a US-based team, paid in CAD$ w/ fixed exchanged rate.</t>
  </si>
  <si>
    <t>Pakistan</t>
  </si>
  <si>
    <t>Islamabad</t>
  </si>
  <si>
    <t>Customer Success Manager</t>
  </si>
  <si>
    <t>Boston</t>
  </si>
  <si>
    <t xml:space="preserve">Customer Support Representative </t>
  </si>
  <si>
    <t xml:space="preserve">100+ employees </t>
  </si>
  <si>
    <t>Austin</t>
  </si>
  <si>
    <t>$2000-4000</t>
  </si>
  <si>
    <t>Support/Operations</t>
  </si>
  <si>
    <t>E-Learning Specialist &amp; Tech Liaison</t>
  </si>
  <si>
    <t>Boise</t>
  </si>
  <si>
    <t>Began as a startup with less than 30 employees, blossomed to a leading education online school in health &amp; wellness. No 401K matching, health benefits are low-ok with no bonuses or guaranteed raises</t>
  </si>
  <si>
    <t xml:space="preserve">Managing Editor </t>
  </si>
  <si>
    <t>Engineering</t>
  </si>
  <si>
    <t>Frontend Developer</t>
  </si>
  <si>
    <t>Senior UX Researcher</t>
  </si>
  <si>
    <t>Marion, NC</t>
  </si>
  <si>
    <t>Master's Degree in the field, full time remote with benefits, company laptop mailed to me. Began as a startup.</t>
  </si>
  <si>
    <t>100% remote, office compensation, full benefits, unlimited PTO</t>
  </si>
  <si>
    <t>Head of Technology</t>
  </si>
  <si>
    <t>ID</t>
  </si>
  <si>
    <t>Bandung</t>
  </si>
  <si>
    <t>&gt;5</t>
  </si>
  <si>
    <t>Remote Contractor</t>
  </si>
  <si>
    <t>MM</t>
  </si>
  <si>
    <t>designer</t>
  </si>
  <si>
    <t>Technical lead</t>
  </si>
  <si>
    <t>Chief Product Officer</t>
  </si>
  <si>
    <t>Estonia</t>
  </si>
  <si>
    <t>Got the job as a dual Head of Marketing + Chief of Product. Was making much more in the United States.</t>
  </si>
  <si>
    <t>Site Reliability Engineer</t>
  </si>
  <si>
    <t>Web and Product Designer</t>
  </si>
  <si>
    <t>Senior Architect (DevOps)</t>
  </si>
  <si>
    <t>Established, publicly traded company, on prem 1-2x/month</t>
  </si>
  <si>
    <t>50-100 empoloyees</t>
  </si>
  <si>
    <t>$30M+</t>
  </si>
  <si>
    <t>INDIA</t>
  </si>
  <si>
    <t>Delhi</t>
  </si>
  <si>
    <t>3-40 hours</t>
  </si>
  <si>
    <t xml:space="preserve">  </t>
  </si>
  <si>
    <t>2-4 employees</t>
  </si>
  <si>
    <t>Logistics</t>
  </si>
  <si>
    <t>Procurement &amp; Logistics Manager</t>
  </si>
  <si>
    <t>15-20</t>
  </si>
  <si>
    <t>start-up</t>
  </si>
  <si>
    <t>Cayman Island</t>
  </si>
  <si>
    <t>GeorgeTown</t>
  </si>
  <si>
    <t>Fullstack Web Developer (Ruby on Rails + Vue.js</t>
  </si>
  <si>
    <t>60 days of holidays + various advantages</t>
  </si>
  <si>
    <t>Fullstack Web Developer</t>
  </si>
  <si>
    <t>Peru</t>
  </si>
  <si>
    <t>Arequipa</t>
  </si>
  <si>
    <t>Fortaleza</t>
  </si>
  <si>
    <t>30-40 Hours</t>
  </si>
  <si>
    <t>&gt;15</t>
  </si>
  <si>
    <t>Digital Marketing Campaign Manager</t>
  </si>
  <si>
    <t>20-30 employess</t>
  </si>
  <si>
    <t>Bonuses based on quartely profit, 
Health/Dental/Vision available, 
401k 5% match</t>
  </si>
  <si>
    <t>Software Architect</t>
  </si>
  <si>
    <t>User Experience Designer</t>
  </si>
  <si>
    <t>UAE</t>
  </si>
  <si>
    <t>Dubai</t>
  </si>
  <si>
    <t>Fully remote, medical insurance, annual trip</t>
  </si>
  <si>
    <t>Computer Vision Developer</t>
  </si>
  <si>
    <t>Erfurt</t>
  </si>
  <si>
    <t>Cáceres</t>
  </si>
  <si>
    <t>UX designer</t>
  </si>
  <si>
    <t>Aalborg</t>
  </si>
  <si>
    <t>Senior Ruby Engineer</t>
  </si>
  <si>
    <t>Poznan</t>
  </si>
  <si>
    <t>fully remote, 21 days of PTO, very flexible work hours, not a startup</t>
  </si>
  <si>
    <t>Senior UI Designer</t>
  </si>
  <si>
    <t>Unlimited PTO, flexible work hours</t>
  </si>
  <si>
    <t xml:space="preserve">Remote once a week, meal vouchers, health insurrance </t>
  </si>
  <si>
    <t>UX/UI Designer/Developer</t>
  </si>
  <si>
    <t>49 days of holidays / Health insurrance / Meal vouchers</t>
  </si>
  <si>
    <t>Remote once a week, two weeks pto, free lunch 1-2 times a month, occassional cash bonuses, 80% of health paid - dental and vision out-of-pocket</t>
  </si>
  <si>
    <t>Design Management</t>
  </si>
  <si>
    <t>Sr Manager, UX</t>
  </si>
  <si>
    <t>Praque</t>
  </si>
  <si>
    <t>Fully remote team, unlimited PTO, Health/Dental/Vision, pay for my mobile phone and portion of my internet fees. Core work hours with some flexibility. Not a startup, but is a large tech company.</t>
  </si>
  <si>
    <t xml:space="preserve">Growth Marketing Consultant </t>
  </si>
  <si>
    <t>Computer</t>
  </si>
  <si>
    <t>Fully Remote Team</t>
  </si>
  <si>
    <t>Graphic Illustrator &amp; Designer</t>
  </si>
  <si>
    <t>Nepal</t>
  </si>
  <si>
    <t>No extra facilities, No Bonus for Part-time workers</t>
  </si>
  <si>
    <t>T</t>
  </si>
  <si>
    <t>Over paid compared to similar positions in Paris</t>
  </si>
  <si>
    <t>2-5 Employees</t>
  </si>
  <si>
    <t>Fully remote, no health insurance, lots of flexibility</t>
  </si>
  <si>
    <t>UX Teamlead</t>
  </si>
  <si>
    <t>Regensburg, DE</t>
  </si>
  <si>
    <t>Consulting</t>
  </si>
  <si>
    <t>BI Architect</t>
  </si>
  <si>
    <t>Remote option, Health/Dental/Vision</t>
  </si>
  <si>
    <t>Lead Engineer</t>
  </si>
  <si>
    <t>Contract. So no holidays.</t>
  </si>
  <si>
    <t>401k (3% match), Health/Dental/Vision, 15 days PTO, 10 Holidays, No overtime</t>
  </si>
  <si>
    <t>Edinburgh</t>
  </si>
  <si>
    <t>Quarterly travel to the office for a week (non-mandatory). Quarterly profit sharing bonus</t>
  </si>
  <si>
    <t>Fully remote company, everyone is remote distributed across the globe. Working on a rolling contract basis.</t>
  </si>
  <si>
    <t>Security Engineer</t>
  </si>
  <si>
    <t>Santa Cruz de Tenerife</t>
  </si>
  <si>
    <t>Partially remote company. On contract. Startup, on budget.</t>
  </si>
  <si>
    <t>Part-time QA Software/Application Tester</t>
  </si>
  <si>
    <t>Security Research</t>
  </si>
  <si>
    <t>Options, TBD</t>
  </si>
  <si>
    <t>Customer Advocate</t>
  </si>
  <si>
    <t>2 company paid retreats per year + smaller retreats somewhere in the world for department, monthly wellness stipend, annual vacation stipend, access to courses and certifications paid by the company.</t>
  </si>
  <si>
    <t>&lt;4</t>
  </si>
  <si>
    <t xml:space="preserve">Underpaid at current remote job. Need to find better paying alternatives. </t>
  </si>
  <si>
    <t>Technology/Marketing</t>
  </si>
  <si>
    <t>Senior Technical Writer</t>
  </si>
  <si>
    <t>Gujarat, India</t>
  </si>
  <si>
    <t>As someone knows and worked deep in developing field, i feel this is way less than i expected it to be. I mean sure i'm following my passion in writing technology and stuff understand that i've got bills to pay too. None kind of insurance is covered.</t>
  </si>
  <si>
    <t>ƒ</t>
  </si>
  <si>
    <t>Las Vegas, NV</t>
  </si>
  <si>
    <t>Remote-friendly, not fully remote. Good benefits, unlimited PTO, decent parental leave. Pays people by SF standards, but you need to negotiate.</t>
  </si>
  <si>
    <t>Architecture</t>
  </si>
  <si>
    <t>Bay Area</t>
  </si>
  <si>
    <t>Options</t>
  </si>
  <si>
    <t>Senior Mobile Engineer</t>
  </si>
  <si>
    <t>?</t>
  </si>
  <si>
    <t>Cadiz</t>
  </si>
  <si>
    <t>Content Writer</t>
  </si>
  <si>
    <t>No Health/Dental/Vision, No Remote. In search of better opportunities. Love what i do.</t>
  </si>
  <si>
    <t>Game Developer</t>
  </si>
  <si>
    <t>Technical Product Manager</t>
  </si>
  <si>
    <t>NZ</t>
  </si>
  <si>
    <t>SE</t>
  </si>
  <si>
    <t>Got promised options, but got none so far</t>
  </si>
  <si>
    <t>Video Editor</t>
  </si>
  <si>
    <t>5 employees</t>
  </si>
  <si>
    <t>5-10 hours</t>
  </si>
  <si>
    <t>Editing 2 videos a week for a youtube channel.</t>
  </si>
  <si>
    <t>Community</t>
  </si>
  <si>
    <t>2 employees</t>
  </si>
  <si>
    <t>N. Virginia</t>
  </si>
  <si>
    <t>Backend Developer (low level Java)</t>
  </si>
  <si>
    <t>100-200</t>
  </si>
  <si>
    <t>I could get much better salary on the market, but chose the job because of other reasons</t>
  </si>
  <si>
    <t>Lack of pay is off-balanced by the ability of being fully remote, however still working US hours proves to be difficult sometimes</t>
  </si>
  <si>
    <t>Support/Sales</t>
  </si>
  <si>
    <t>Sales and Customer Support</t>
  </si>
  <si>
    <t>Just right!</t>
  </si>
  <si>
    <t>Business Development Manager</t>
  </si>
  <si>
    <t>51-100 emloyees</t>
  </si>
  <si>
    <t>India</t>
  </si>
  <si>
    <t>Graphic Designer</t>
  </si>
  <si>
    <t>Sw</t>
  </si>
  <si>
    <t>Belo Horizonte</t>
  </si>
  <si>
    <t>40-50 Hours</t>
  </si>
  <si>
    <t>Senior Software Developer (DevOps)</t>
  </si>
  <si>
    <t>20m</t>
  </si>
  <si>
    <t xml:space="preserve">Education </t>
  </si>
  <si>
    <t>Teacher</t>
  </si>
  <si>
    <t>20 hours or more</t>
  </si>
  <si>
    <t>Freelance positions pay depends on bookings.  I would rather have a consistent income</t>
  </si>
  <si>
    <t>Senior Java Developer</t>
  </si>
  <si>
    <t>RU</t>
  </si>
  <si>
    <t>Junior Software Developer</t>
  </si>
  <si>
    <t>4m$</t>
  </si>
  <si>
    <t xml:space="preserve">Under paid
</t>
  </si>
  <si>
    <t>Mid Software Developer</t>
  </si>
  <si>
    <t>80-100 employees</t>
  </si>
  <si>
    <t>Bootstrapping</t>
  </si>
  <si>
    <t>Just Right!</t>
  </si>
  <si>
    <t>1-10 employees</t>
  </si>
  <si>
    <t>Macau</t>
  </si>
  <si>
    <t>Fully remote, early stage startup</t>
  </si>
  <si>
    <t>Principal Engineer and Tech Lead</t>
  </si>
  <si>
    <t>PTO and paid holidays</t>
  </si>
  <si>
    <t>Fullstack Developer</t>
  </si>
  <si>
    <t xml:space="preserve">11-25 Employees
</t>
  </si>
  <si>
    <t>SG$ 2m</t>
  </si>
  <si>
    <t xml:space="preserve">40 Hours
</t>
  </si>
  <si>
    <t>1000+ Employees</t>
  </si>
  <si>
    <t xml:space="preserve">Unsure
</t>
  </si>
  <si>
    <t>San Mateo</t>
  </si>
  <si>
    <t>Great benefits</t>
  </si>
  <si>
    <t>Customer Success Manager/Technical Lead</t>
  </si>
  <si>
    <t>1000+ employees</t>
  </si>
  <si>
    <t>250m$+</t>
  </si>
  <si>
    <t xml:space="preserve">Intermediate </t>
  </si>
  <si>
    <t>500 employees</t>
  </si>
  <si>
    <t>Sometimes</t>
  </si>
  <si>
    <t>Head of Digital Marketing</t>
  </si>
  <si>
    <t>37 employees</t>
  </si>
  <si>
    <t>40 hours or more</t>
  </si>
  <si>
    <t>Culture is great and it is actually a fun workplace.</t>
  </si>
  <si>
    <t>HR Director</t>
  </si>
  <si>
    <t>New England (not Boston)</t>
  </si>
  <si>
    <t>PTO, 401k, remote friendly, paid conference attending, decent insurance</t>
  </si>
  <si>
    <t xml:space="preserve">Online Advertiser - Programmatic </t>
  </si>
  <si>
    <t>bootstrapped</t>
  </si>
  <si>
    <t>Massachusetts</t>
  </si>
  <si>
    <t>45 hours</t>
  </si>
  <si>
    <t>under paid</t>
  </si>
  <si>
    <t>Fully remote. Horrible culture. Less than 2 weeks PTO, no health/dental insurance.  Small 401K match.</t>
  </si>
  <si>
    <t xml:space="preserve">Engineering
</t>
  </si>
  <si>
    <t>Phoenix</t>
  </si>
  <si>
    <t>Fully remote, no 401k match.</t>
  </si>
  <si>
    <t>Fully remote, no benefits, flexibility, always connected. Didn't get any bonus due to situation of the market</t>
  </si>
  <si>
    <t>Senior Web Developer</t>
  </si>
  <si>
    <t>Software Development Lead</t>
  </si>
  <si>
    <t>Series D</t>
  </si>
  <si>
    <t>103.445,84</t>
  </si>
  <si>
    <t>40h or more</t>
  </si>
  <si>
    <t>Brussels</t>
  </si>
  <si>
    <t>Yes but since this new mission no.</t>
  </si>
  <si>
    <t xml:space="preserve">A bit too low </t>
  </si>
  <si>
    <t xml:space="preserve">Transport paid. </t>
  </si>
  <si>
    <t xml:space="preserve">200+ Employees
</t>
  </si>
  <si>
    <t>UX Designer</t>
  </si>
  <si>
    <t>30+ Exmployees</t>
  </si>
  <si>
    <t>Pittsburgh</t>
  </si>
  <si>
    <t>All insurance paid, 3 weeks PTO, Holidays, 401K with modest matching, great people</t>
  </si>
  <si>
    <t>Web UI Developer</t>
  </si>
  <si>
    <t>ARG</t>
  </si>
  <si>
    <t>PE</t>
  </si>
  <si>
    <t>Lima</t>
  </si>
  <si>
    <t>35-40 hours</t>
  </si>
  <si>
    <t>All insurance paid, massages, paintball, ISP paid, English classes.</t>
  </si>
  <si>
    <t>25-40 Employes</t>
  </si>
  <si>
    <t>Hyderabad, India</t>
  </si>
  <si>
    <t>Technology/HR</t>
  </si>
  <si>
    <t>Product Owner</t>
  </si>
  <si>
    <t>Alicante</t>
  </si>
  <si>
    <t>No benefits, only salary and 2 weeks PTO.</t>
  </si>
  <si>
    <t>25 - 50 employees</t>
  </si>
  <si>
    <t>38,5 hours</t>
  </si>
  <si>
    <t>6 weeks PTO + paid holidays, 100% remote</t>
  </si>
  <si>
    <t>Fully remote, no other benefits</t>
  </si>
  <si>
    <t>Software Engineer(Backend)</t>
  </si>
  <si>
    <t>Research</t>
  </si>
  <si>
    <t>Research Director</t>
  </si>
  <si>
    <t>25 - 50 Employees</t>
  </si>
  <si>
    <t>2+</t>
  </si>
  <si>
    <t>Senior/Staff Frontend Engineer</t>
  </si>
  <si>
    <t>6 employees</t>
  </si>
  <si>
    <t xml:space="preserve">3.5M (Seed) </t>
  </si>
  <si>
    <t>100% remote, Unlimited PTO</t>
  </si>
  <si>
    <t xml:space="preserve">IT Security </t>
  </si>
  <si>
    <t>Senior Security Risk Engineer</t>
  </si>
  <si>
    <t>~2000 employees</t>
  </si>
  <si>
    <t xml:space="preserve">Black or African American </t>
  </si>
  <si>
    <t>100% remote, Unlimited PTO, 401K, $10K in professional development, as for Stock Grant Value I'm granted a certain amount of stocks that vest throghout the year however that stock value changes everyday and the value I posted is based on the current stock price as of April 6, 2022.</t>
  </si>
  <si>
    <t>Support Engineer</t>
  </si>
  <si>
    <t>100% remote, Unlimited PTO, health, vision, dental, short-term disability, life insurance, 401K</t>
  </si>
  <si>
    <t>Timestamp</t>
  </si>
  <si>
    <t>Email Address</t>
  </si>
  <si>
    <t>Name</t>
  </si>
  <si>
    <t>Are you available to work in night shifts? (Tuesday-Saturday between 2am to 6am), Saturday and Sunday- 9pm to 12am)</t>
  </si>
  <si>
    <t>Do you have any teaching experience? (as a tutor or by teaching siblings etc.)</t>
  </si>
  <si>
    <t>What is you proficiency in spoken English (10 is excellent)</t>
  </si>
  <si>
    <t xml:space="preserve">Would you like to get assessed based on a simple hands-on assignment or through theoretical questions? </t>
  </si>
  <si>
    <t>How will you teach a 4 year old child addition and subtraction( simple math like 4+3, 5-3 etc.)</t>
  </si>
  <si>
    <t>Why do you want to take up teaching as a career?</t>
  </si>
  <si>
    <t>prachi.yashodhara111@gmail.com</t>
  </si>
  <si>
    <t>YASHODHARA SINGH</t>
  </si>
  <si>
    <t>Hands-on assignment</t>
  </si>
  <si>
    <t>By giving him a daily life example so that he can understand</t>
  </si>
  <si>
    <t>dattamehak892@gmail.com</t>
  </si>
  <si>
    <t>Mehak Datta</t>
  </si>
  <si>
    <t>Through objects s/he is familiar with or through fingers</t>
  </si>
  <si>
    <t>Because it gives me mental peace in helping people and parting my knowledge. Also I love to interacting with people and learn their problems and help solve it</t>
  </si>
  <si>
    <t>aileenakhan0@gmail.com</t>
  </si>
  <si>
    <t>Aileena Khan</t>
  </si>
  <si>
    <t xml:space="preserve">I’ll use some colourful and eye catching figures or things, something basic and easy which will help the child to understand. I’ll try different approaches and different methods for different children. </t>
  </si>
  <si>
    <t>I want to pursue teaching as a career as I see both growth and knowledge in this field. It will help me in personality development as well. It will help me in gaining more knowledge and educate myself as well as others.</t>
  </si>
  <si>
    <t>shrutisolanki2110@gmail.com</t>
  </si>
  <si>
    <t>Shruti solanki</t>
  </si>
  <si>
    <t>4 + 3 means..i will ask child like you have 4 chocolate and more i will give you 3 chocolate then what will be the total number of chocolate? Its means 4+3=7.</t>
  </si>
  <si>
    <t>I want to take up teaching as a career because i like to teach &amp; i like children also.</t>
  </si>
  <si>
    <t>reshma.mohammed864@gmail.com</t>
  </si>
  <si>
    <t>Reshma Mohammad</t>
  </si>
  <si>
    <t>Theoretical questions</t>
  </si>
  <si>
    <t>By using probs and playing objects</t>
  </si>
  <si>
    <t>Teaching is only one opportunity where we can build our next generations and influence them to achieve their best in future.</t>
  </si>
  <si>
    <t>aishwaryabst21@gmail.com</t>
  </si>
  <si>
    <t xml:space="preserve">Aishwarya Singh </t>
  </si>
  <si>
    <t xml:space="preserve">Would use textbook problems to asses his/her understanding, try to simplify it with fun examples, and most importantly, be patient. </t>
  </si>
  <si>
    <t xml:space="preserve">I have always wanted to make a difference, and I think the best way to do that is as a teacher. I am really good with kids, and I strongly believe that I can help these kids. </t>
  </si>
  <si>
    <t>jasmeenchawla607@gmail.com</t>
  </si>
  <si>
    <t xml:space="preserve">Jasmeen kaur </t>
  </si>
  <si>
    <t>I will try to make them understand by suppossing any sweets or by taking biscuits eg.  4 sweets are added into 3 sweets so what will be the answer for this question . Total sweets comes out to be 7 making them count on fingers as well. 
For subtraction: 5 biscuits in total, let we distribute 3 biscuits to your class mate now what will be the left out biscuits with us 2 biscuits is a correct answer.</t>
  </si>
  <si>
    <t xml:space="preserve">I am a science post graduate i have taught a long year back to some students till class 12 . In between I got married and I went to research field PhD which I unfortunately did not completed, so now if I am getting a chance to work with your company then I would be happy to be a part of the company for the betterment of the company </t>
  </si>
  <si>
    <t>deepakgauttam88@gmail.com</t>
  </si>
  <si>
    <t>Deepak Gauttam</t>
  </si>
  <si>
    <t xml:space="preserve">I will use candy, or any object to demonstrate that calculations 
4 candy and 3 candy together make 7 candy,
Now we have 5 candy but you eat 3 candy then 2 candy remaining now .
I will teach in simple way with demonstration. 
</t>
  </si>
  <si>
    <t xml:space="preserve">Teaching is a good profession. And I like to teach mathematics. </t>
  </si>
  <si>
    <t>Jasmeen kaur</t>
  </si>
  <si>
    <t>I would take a example of sweets and biscuits for making them understand the process practically. 
Suppose student Reema has 4 sweets with him and another student Rohit is having 3 sweets with him. So how many total number of sweets are there in total. Total sweets comes out to be 7
In another example student shivu is having 5 biscuits with him and he distributed the other 3 biscuits to another student Pooja. So hamy biscuits left now .?  Biscuits left are 2 .</t>
  </si>
  <si>
    <t xml:space="preserve">I am a post graduate in science. I have taught science as a subject till class 10 . It would be great if I get a chance to work with your company so that my skills can be used in the growth of the company </t>
  </si>
  <si>
    <t>afshanalamwork@gmail.com</t>
  </si>
  <si>
    <t>Afshan Alam</t>
  </si>
  <si>
    <t xml:space="preserve">Case 1: First open 4 fingers, then open 3 more fingers. Now count the total number of fingers.
Case 2: First open 5 fingers, then close 3 fingers from them. Now count the total number of fingers.
</t>
  </si>
  <si>
    <t>Teaching a kid is like reading a story book filled with adventures. We don't know what would come next. The same goes for kids, we don't know in advance how imaginative and unpredictable questions would come in front of us, by their side. But at the same time they let us think in a new way about the things we generally ignore everyday. 
This makes my mind more sharp as well as more curious to study and teach others.</t>
  </si>
  <si>
    <t>afreenhyderi@gmail.com</t>
  </si>
  <si>
    <t>Afreen Hyderi</t>
  </si>
  <si>
    <t>I’ll use some examples related to real life, like fruits, he and his friends.. etc. that way it would be more interesting for him.</t>
  </si>
  <si>
    <t>I want to take up teaching as a career because I find myself fit for that role as I have the qualities of a teacher, like patient, understanding, cooperative, helpful, calm &amp; more</t>
  </si>
  <si>
    <t>arminaarshad@gmail.com</t>
  </si>
  <si>
    <t>Armina</t>
  </si>
  <si>
    <t>with the help of fingers, or giving example of toffees or chocolates</t>
  </si>
  <si>
    <t>I am looking up to become a teacher, its my dream job.</t>
  </si>
  <si>
    <t>wafizarina12@gmail.com</t>
  </si>
  <si>
    <t>Wafiya Fatima</t>
  </si>
  <si>
    <t>If we have 4 chocolates and we get more 3 chocolates how many chocolates will it be? If you have 5 apples in your lunch box and you eat 3 of them how many apples are left in the lunch box?</t>
  </si>
  <si>
    <t>I think learning &amp; sharing that knowledge is essential rather than Learning &amp; keeping to your own. I want to learn &amp; teach new things.</t>
  </si>
  <si>
    <t>vardhamankalyankar11@gmail.com</t>
  </si>
  <si>
    <t xml:space="preserve">Vardhaman kalyankar </t>
  </si>
  <si>
    <t xml:space="preserve">I will teach by simple example like ' if Sam has already 4 chocolates and if I give more 3 chocolate then how much will become chocolates then 7. And  jane has 5 ccadburies and he gives me 3 then how much will be remaining 2 like this.  </t>
  </si>
  <si>
    <t xml:space="preserve">Because I like to teach. So I would like to want teaching as a career. </t>
  </si>
  <si>
    <t>raheemunnisa31@gmail.com</t>
  </si>
  <si>
    <t>Raheemunnisa</t>
  </si>
  <si>
    <t>I'll teach by saying 'If you have 4 chocolates and I ll give you 3, then how many chocolates do you have.' 'you have 5 biscuits and you gave three to the dog then remaining biscuits you have is'</t>
  </si>
  <si>
    <t>Teaching is a career where we keep on learning daily. It is challenging, interesting, experiencing new things and meeting different persons with different mentality. It is the field where we give 100 percent effort on children and still we don't give up on them.</t>
  </si>
  <si>
    <t>shibanipatnaik.98@gmail.com</t>
  </si>
  <si>
    <t>Shibani Patnaik</t>
  </si>
  <si>
    <t>To give an example.</t>
  </si>
  <si>
    <t>I love to teaching.</t>
  </si>
  <si>
    <t>sonuiit003@gmail.com</t>
  </si>
  <si>
    <t>Yogendra meena</t>
  </si>
  <si>
    <t>I will teach addition and subtraction by showing them teddy bear. By counting 4 teddy and 3 teddy. Same procedure will follow in subtraction also.</t>
  </si>
  <si>
    <t xml:space="preserve">Teaching is good career option. </t>
  </si>
  <si>
    <t>priyankapereira61099@gmail.com</t>
  </si>
  <si>
    <t>Priyanka Pereira</t>
  </si>
  <si>
    <t xml:space="preserve">In my own method </t>
  </si>
  <si>
    <t>I have a passion towards it my from my childhood and I love teaching</t>
  </si>
  <si>
    <t>nikhithauday06@gmail.com</t>
  </si>
  <si>
    <t>Bethapudi Nikhitha</t>
  </si>
  <si>
    <t>Like let's start at 5 and take away one. Ready ?? Then, give them time to get 4. Remain them of the number that is one below 5 to help them subtract correctly.
Addition is used to figure out the total of two or more numbers. Subtraction is used to find the difference between two numbers.</t>
  </si>
  <si>
    <t>Teaching provide us the opportunity for self improvement.and we get to learn so many things from students too. With every student we have a new experience and with every new experience our skills get better, we improve our knowledge and we get to explore new things every day. So I like share my knowledge to students and learn simple things from us .</t>
  </si>
  <si>
    <t>kajalpanda00@gmail.com</t>
  </si>
  <si>
    <t>Kajal Panda</t>
  </si>
  <si>
    <t>Preschoolers can be taught addition and subtraction using countable manipulative objects. Choose activities that include adding and taking away objects to and from a chosen set of objects. Use visually stimulating objects and try to make the concepts as concrete as possible.</t>
  </si>
  <si>
    <t>Yes I want to be a professor in my future. And now I assure you I am not going to make you down.</t>
  </si>
  <si>
    <t>anjalirana0533@gmail.com</t>
  </si>
  <si>
    <t>Anjali</t>
  </si>
  <si>
    <t xml:space="preserve">Taking examples of simple objects used in daily life </t>
  </si>
  <si>
    <t>I prefer being in the company of children.as they encourage me to learn new thing</t>
  </si>
  <si>
    <t>annavarapumadhulatha9@gmail.com</t>
  </si>
  <si>
    <t xml:space="preserve">Madhulatha </t>
  </si>
  <si>
    <t xml:space="preserve">Using  fingers   to tell clearly to students </t>
  </si>
  <si>
    <t xml:space="preserve">Teaching is my dedication  so what I have knowledge  that  share to others </t>
  </si>
  <si>
    <t>sushmitabisht1322@gmail.com</t>
  </si>
  <si>
    <t xml:space="preserve">Sushmita Bisht </t>
  </si>
  <si>
    <t>Four bunnies sat on the grass. Three more bunnies hopped there. How many bunnies are on the grass now? 4+3=7 Draw pictures about putting together and taking apart.</t>
  </si>
  <si>
    <t>Teaching provides you the opportunity for self-improvement. You get to learn so many things from the students too.
With every student you have a new experience and with every new experience your skills get better, you improve your knowledge and you get to explore new things every day.
 I want to become a teacher so that I can make a real difference in children's lives. I take the task of developing young people into kind, thoughtful and contributing adults very seriously. I have always been so grateful to my teachers and the educational system for making me the person that I am today. I only hope that I can make that same kind of positive impact on the minds and hearts of my students.</t>
  </si>
  <si>
    <t>koyenadas1@gmail.com</t>
  </si>
  <si>
    <t>Koyena Das</t>
  </si>
  <si>
    <t xml:space="preserve">The children don't understand the model of addition and subtraction. So I take example of candy to help them understand addition and subtraction at a very early level. I can add the candy or take away pieces of candy and they'll have the count what's left over or how many they have at the very end. </t>
  </si>
  <si>
    <t>I want to take up teaching as a career to make a positive impact on the future of children. It is a creative job where I can explore my knowledge and improve it everyday. I am very people person so I am sure that I will able to gel with kids and train them in the required subjects with utmost care and concern for achieving the educational goals. As I have been giving tutorials to children and I love to interact with them, it helps me to motivate myself to take up teaching as a career.</t>
  </si>
  <si>
    <t>ravinasuchauhan@gmail.com</t>
  </si>
  <si>
    <t xml:space="preserve">Ravina Chauhan </t>
  </si>
  <si>
    <t xml:space="preserve">I will make them understand the numbers on the very first step, later on I will ask them to add very small numbers like from 1-5, when they get the simple trick on the hands then slowly ill move them to paper. </t>
  </si>
  <si>
    <t xml:space="preserve">It is very great thing for me because it feels like I am giving back to the field that I have learned from it, it will be really very amazing if I can contribute to the kids, students learn from me. </t>
  </si>
  <si>
    <t>lokesh99choudhary@gmail.com</t>
  </si>
  <si>
    <t xml:space="preserve">Lokesh Singh </t>
  </si>
  <si>
    <t>To tell him in a story way or in a practical way.</t>
  </si>
  <si>
    <t>From my School days i like to teach children and i love to guide children's in their career &amp; goals. so, i want to start my career as a teacher.</t>
  </si>
  <si>
    <t>sandhya2017du@gmail.com</t>
  </si>
  <si>
    <t>Sandhya Singh</t>
  </si>
  <si>
    <t>I will teach subtraction and addition to the child by giving them real-life examples like suppose someone has given you two chocolate and I gave you 2 so, now you have how many? And by adding and subtracting some objects like pencils, etc.</t>
  </si>
  <si>
    <t>Yes, Currently I am preparing for NET/JRF, so I want to become a teacher in future.</t>
  </si>
  <si>
    <t>sumitkorbanwad8805@gmail.com</t>
  </si>
  <si>
    <t xml:space="preserve">Sumit Subhash Korbanwad </t>
  </si>
  <si>
    <t xml:space="preserve">firstly i will try to connect with child by asking simple question then i will say to assume any animal or object to add and subtract or through power point to represent the calculations in interesting way like in cartoon form as far as kids could relate to that things </t>
  </si>
  <si>
    <t xml:space="preserve">Teaching gives me a kind of satisfaction when I  teach somebody i could  learn from them I will try to be better everyday 
My self by teaching students 
Teaching is not job for me it is passion for me to grow my carrier and to follow my passion </t>
  </si>
  <si>
    <t>nancyv2001vv@gmail.com</t>
  </si>
  <si>
    <t>Nancy</t>
  </si>
  <si>
    <t>There are many ways I can teach them addition and subtraction. They can learn by counting on hands. Or by stairs method or by playing with marbles. I will try to teach by the method that they pick up.</t>
  </si>
  <si>
    <t>I am passionate about teaching.</t>
  </si>
  <si>
    <t>anithahannah1@gmail.com</t>
  </si>
  <si>
    <t>Anitha S</t>
  </si>
  <si>
    <t xml:space="preserve">By giving illustrations </t>
  </si>
  <si>
    <t xml:space="preserve">It's satisfying </t>
  </si>
  <si>
    <t>With example.</t>
  </si>
  <si>
    <t>I love to teaching children. This is my pleasure.</t>
  </si>
  <si>
    <t>kedarabhayshinde@gmail.com</t>
  </si>
  <si>
    <t xml:space="preserve">Kedar shinde </t>
  </si>
  <si>
    <t>Sing counting songs. Singing helps children to develop their speaking and listening skills and to have fun with words. 
Play math game.</t>
  </si>
  <si>
    <t>I love teaching this is my passion</t>
  </si>
  <si>
    <t>aditijain2000.aj@gmail.com</t>
  </si>
  <si>
    <t>Aditi Jain</t>
  </si>
  <si>
    <t>There are various routes through which I can teach them addition and subtraction.
I will ask them to initially recite the numbers properly and once they are thorough with that I will teach them what addition and subtraction is then urge and educate them to add or take away the numbers by pronouncing it loudly.
I can utilize Abacus or request that they gather flashcards or actual items which are close to them and teach them by using that.</t>
  </si>
  <si>
    <t>Teaching is my passion. I love to interact with children and teaching them makes me feel more energetic and enthusiastic as well as it provides the opportunity for self-improvement. We get to learn a lot of things from children too.  With every student we have a new experience and with every new experience our skills get better, we improve our knowledge and  get to explore new things every day. I do posses the skills required in teaching profession. All I need is an opportunity to demonstrate it to you.</t>
  </si>
  <si>
    <t>jasminezazalbar293@gmail.com</t>
  </si>
  <si>
    <t>Jasmine Zazalbar</t>
  </si>
  <si>
    <t xml:space="preserve">I will give the child a real life example about the  things that a child likes. For example if a child likes chocolate I'll ask if they have 5 chocolate and I give them to chocolate, how much will they have. 
I will also use flash cards so that it is easier for them to count. </t>
  </si>
  <si>
    <t xml:space="preserve">Yes, I am very keen to start a teaching career as have been tutoring from past 3 years and I'm very passionate to make a professional career into it. </t>
  </si>
  <si>
    <t>ishasharma.vds@gmail.com</t>
  </si>
  <si>
    <t>Isha Sharma</t>
  </si>
  <si>
    <t>There are a lot of easy ways, the very first one is using fingers and I think that's the best one because it is very useful even for bigger calculations</t>
  </si>
  <si>
    <t>I have been teaching since I was in class tenth because initially I wanted to be financially independent and then devloped keen interest, I love to interact with students and also you always get to learn.</t>
  </si>
  <si>
    <t>kalia.mayank11@gmail.com</t>
  </si>
  <si>
    <t>Mayank Kalia</t>
  </si>
  <si>
    <t>A 4 year child can be taught additon and subtraction with help of example of chocolates recieved. I will ask them questions like " I give you one chocolate  and then give one more, how many you will have and for bigger numbers I will ask them to break down those number of chocolates into one chocolate and then add"</t>
  </si>
  <si>
    <t>I believe teaching helps us grow as a person and also to keep learning new things from various perspectives of students. Teaching is something which makes you think continuously and adapt to changes in curriculum and subjects taught and methods of teaching. This continuous change and growth is the reason I want to take teaching as a career.</t>
  </si>
  <si>
    <t>muskanagarwal2222@gmail.com</t>
  </si>
  <si>
    <t>Muskan Agarwal</t>
  </si>
  <si>
    <t>Using live examples, providing props.</t>
  </si>
  <si>
    <t>I have a good connection with kids and also it helps myself to gain knowledge.</t>
  </si>
  <si>
    <t>bichpuria.akanksha18@gmail.com</t>
  </si>
  <si>
    <t>AKANKSHA BICHPURIA</t>
  </si>
  <si>
    <t>By giving example of chocolates, physical gesture, and through fun game.</t>
  </si>
  <si>
    <t>I used to teach from childhood to my siblings as well as on my last job I was a trainer  for sometime that made me realised that I can become a good teacher. Also love towards the kids is one of the reason for choosing this  as a profession.</t>
  </si>
  <si>
    <t>sanarora0209@gmail.com</t>
  </si>
  <si>
    <t>Sanya arora</t>
  </si>
  <si>
    <t>With training</t>
  </si>
  <si>
    <t>123sssssrastogi@gmail.com</t>
  </si>
  <si>
    <t>Snobee Rastogi</t>
  </si>
  <si>
    <t>Explain what addition and subtraction are. Tell the child, "When we put more onto a number, we are adding to it." We can then use an example like adding one to "1" to make "2." Compare it to counting up to a number, where you add onto the original number to get a higher number.
You can then explain subtraction by telling the child, "When we take away from a number, we are subtracting from it." Use an example like removing one from "2." Compare it to counting down to a number, where you subtract from the original number to get a lower number.</t>
  </si>
  <si>
    <t>While I was student teaching, I had the opportunity to take a student aside to help him with a particularly difficult math concept that he was having trouble understanding. When I was able to show him a different way to approach the problem, and he “got it,” I knew that I had chosen the right field.</t>
  </si>
  <si>
    <t>sunidhishreeya1997@gmail.com</t>
  </si>
  <si>
    <t>Sunidhi Shreeya</t>
  </si>
  <si>
    <t>I would firstly try to develop number sense within the children through fun games and activities. Then I would introduce them to addition abd subtraction abstractly. Then I would use concrete practice to make the children learn and then keep repeating it as repeating of the practice or exercise would help them in learning easily.</t>
  </si>
  <si>
    <t xml:space="preserve">Teaching would provide me the opportunity for self-improvement. I would get to learn so many things from the students too. With every student I can have a new experience and with every new experience my skills could get better, it would even help to improve my knowledge , skills and I would get to explore new things. </t>
  </si>
  <si>
    <t>neetud999@gmail.com</t>
  </si>
  <si>
    <t xml:space="preserve">Neetu Dahiya </t>
  </si>
  <si>
    <t>By using different objects. As 4 year old child has curiosity about new object’s.</t>
  </si>
  <si>
    <t xml:space="preserve">I have done internship for 10 months as a trainer. During that time I used to teach children from 4-16 years. At that I learn that I love teaching children. </t>
  </si>
  <si>
    <t>shivanikhanna199@gmail.com</t>
  </si>
  <si>
    <t>Shivani Khanna</t>
  </si>
  <si>
    <t>4 year old toddlers are needed to be taught with patience and care, so to teach them addition and subtraction I will take examples by taking things like pencil or chocolates in hands. If nothing is  available fingers are the best things to make them aware. I can also teach them by making fun presentations( If the company allows) which includes a cartoon or things that kids like.</t>
  </si>
  <si>
    <t>Teaching has been one of the most noble career since ancient times, teachers are the one responsible for building our nation, If  we get good and understanding teacher at the very start of our life, humans tend out to be fantastic humans and amazing citizens. Taking this up as career will also give me insights about students behavior and ways to tackle them.</t>
  </si>
  <si>
    <t>p1r1s8.son1@gmail.com</t>
  </si>
  <si>
    <t>Parashmita Chakraborty</t>
  </si>
  <si>
    <t xml:space="preserve">I will take examples of fruits, chocolates, dress etc and teach the child in this manner
What if you have 4 chocolates and I take 2 from you, now how many you have. Initially I will teach fingers count for addition and subtraction. </t>
  </si>
  <si>
    <t xml:space="preserve">I believe this is one of such career which enables both teacher and student to learn new things, benifiting either sides. Also I consider teaching a noble profession. </t>
  </si>
  <si>
    <t>swangisinghece@gmail.com</t>
  </si>
  <si>
    <t>Swangi Singh</t>
  </si>
  <si>
    <t>I will draw lines according to given number like 4 lines for 4 and draw 3 extra lines and tell them to count it and then it will come 7. Same in substraction draw 5 lines and cut three lines and read how many lines remains it is answer and there many way to teach them through teaching materials , objects many thing. I can do I am experience in it.</t>
  </si>
  <si>
    <t>Because  I have experience in it I like to spend time with kids and like teach them good things through my teaching skill as I already done intership in govt. Primary school where kid loves me and head mistress of school is always appreciate for my work she like the way I am teaching.</t>
  </si>
  <si>
    <t>rastogidivisha@gmail.com</t>
  </si>
  <si>
    <t>Divisha Rastogi</t>
  </si>
  <si>
    <t>Children usually learn through physical objects or by visualising. So, in order to make a four year old learn concepts of addition and subtraction as concrete as possible, using countable manipulative objects would be helpful. Choosing activities that involve taking away objects to and fro from a pre-selected set of objects would be very conducive. At first, children can be taught to do so using their fingers, later on , moving to other countable objects.</t>
  </si>
  <si>
    <t>I have always been very fond of teaching. While I was at school, I used to tutor a few kids in my locality. Later on, when I started college, I joined an NGO wherein I taught  slum kids basic math, english and science. During the pandemic, I gave these children online classes and helped them clear their exam. So, teaching has always been a part of my life and I enjoy it like nothing else. I also find myself to be quiet friendly with kids and more importantly the teaching part gives me great satisfaction.</t>
  </si>
  <si>
    <t>By giving them daily life example</t>
  </si>
  <si>
    <t>I think i can help the students in their academics as well as in there life</t>
  </si>
  <si>
    <t>iqrarizvi1@gmail.com</t>
  </si>
  <si>
    <t xml:space="preserve">Iqra Rizvi </t>
  </si>
  <si>
    <t xml:space="preserve">Using real objects or drawings and removing the ones that you want to subtract helps your child to visualise what subtracting really means.
They will understand that addition means finding the total of two or more sets of objects or numbers. At first, they will count all objects in the two groups. 
</t>
  </si>
  <si>
    <t>Through teaching we can spread knowledge.</t>
  </si>
  <si>
    <t>iraanand2002@gmail.com</t>
  </si>
  <si>
    <t xml:space="preserve">Yana Anand </t>
  </si>
  <si>
    <t>On fingures</t>
  </si>
  <si>
    <t xml:space="preserve">I am passionate about teaching ,I really love explaining concepts to children </t>
  </si>
  <si>
    <t>sarkar.susmita2830@gmail.com</t>
  </si>
  <si>
    <t xml:space="preserve">Susmita Sarkar </t>
  </si>
  <si>
    <t>1. I will tell him/her to draw 4 lines after that 3 lines then I'll tell him/her to count all the lines together.
2. I'll tell him/her to draw 5 lines and then cut 3 lines from the 5 lines.</t>
  </si>
  <si>
    <t>I love to teach kids especially cause at this age they need the knowledge of the world with proper education.</t>
  </si>
  <si>
    <t>bajajvinita1904@gmail.com</t>
  </si>
  <si>
    <t>Vinita Bajaj</t>
  </si>
  <si>
    <t>By using simple tricks using fingers, or giving examples of chocolates, flowers etc.</t>
  </si>
  <si>
    <t>I have been in guidance of many fun loving and amazing teachers. So would like to be one as well.</t>
  </si>
  <si>
    <t>sweetasimranpujari@gmail.com</t>
  </si>
  <si>
    <t>Sweeta Simran Pujari</t>
  </si>
  <si>
    <t>Raise your hand and in left hand open your fingers  without thumb and now count 1234  and now on your second hand open 3 fingers..Now you add both the hand make fingers closer to you and count with me 1234567..yes now you have the answer 7..</t>
  </si>
  <si>
    <t>I love children and their mind is different from adults like us, they are like clay we need to shape them in a good way so that they learn to utilize their brain and i would love to help them find their own self n what they want to do or study in future so that they wont go through any pressure from families..I want to help them understand things in a easy and better way and not any complicated and stressed way.</t>
  </si>
  <si>
    <t>lochini20@gmail.com</t>
  </si>
  <si>
    <t>Padmalochini Selvamani</t>
  </si>
  <si>
    <t>I can show how to add and subtract using chocolates. I will take 4 chocolates initially and add 3 chocolates to those and will ask the kid to count total number of chocolates. Similarly for subtraction, i will remove some chocolates and ask them to count. If they can visualise maths, then they wouldn't forget.</t>
  </si>
  <si>
    <t>I have one and a half year experience in teaching. I like to interact with students, understand them, and teach them accordingly. I can share my knowledge and learn with them.</t>
  </si>
  <si>
    <t>ssaishwarya1@gmail.com</t>
  </si>
  <si>
    <t xml:space="preserve">Aishwarya S S </t>
  </si>
  <si>
    <t xml:space="preserve">By using hands so that they can understand easily </t>
  </si>
  <si>
    <t xml:space="preserve">I am very much inspired of concept called transferring knowledge, its my passion and love to spend time by teaching </t>
  </si>
  <si>
    <t>rutujtarte247@gmail.com</t>
  </si>
  <si>
    <t>Rutuj Tarte</t>
  </si>
  <si>
    <t>A simple yet effective way would be to start with teaching them counting on fingers or counting smaller objects around them. Rhymes and jingles are proven to be most effective with the younger demographic.</t>
  </si>
  <si>
    <t>Most of my family members are in the teaching profession and that has inspired me to also pass on the knowledge to the younger generation.</t>
  </si>
  <si>
    <t>syedazuboor786@gmail.com</t>
  </si>
  <si>
    <t>SYEDA ZUBOOR ZIA</t>
  </si>
  <si>
    <t>To teach a kid addition and subtraction, I think its best to use the things they are familiar with or like for example candies, blocks, fingers, charts, pictures, etc because its important for them to understand the concept.</t>
  </si>
  <si>
    <t>I love teaching and interacting with new students and helping them understand the concepts well. I want to share my learning experience with them, therefore a career in teaching is best suited for me.</t>
  </si>
  <si>
    <t>aayushi.singh211@gmail.com</t>
  </si>
  <si>
    <t>Aayushi Singh</t>
  </si>
  <si>
    <t>By practically teaching the child taking few examples regarding addition as well as subtraction.</t>
  </si>
  <si>
    <t>Its because I do believe that, its only the teachers that help students to build their career, after God and parents teachers are the only one who bravely takes other child responsibility in making him or her a good human being. I believe that I am good at imparting values as well as knowledge and so contribute the same for our nation future.</t>
  </si>
  <si>
    <t>ritu9666676@gmail.com</t>
  </si>
  <si>
    <t>Ritu</t>
  </si>
  <si>
    <t>In a fun and interesting way. By examples of toffes , toys etc.</t>
  </si>
  <si>
    <t xml:space="preserve">I believe each and every child has right to gain knowledge and education and I would love to distribute knowledge. </t>
  </si>
  <si>
    <t>New way method of teaching</t>
  </si>
  <si>
    <t>I have passion towards teaching and I love to share my knowledge with future students</t>
  </si>
  <si>
    <t>alisha.ansari0592@gmail.com</t>
  </si>
  <si>
    <t>Alisha</t>
  </si>
  <si>
    <t>Using objects maybe pen or candies.</t>
  </si>
  <si>
    <t>Since i like the subject and I love interacting with kids.</t>
  </si>
  <si>
    <t>prajwalmishra2000.iimt@gmail.com</t>
  </si>
  <si>
    <t>Prajwal Mishra</t>
  </si>
  <si>
    <t>I will teach them how to use there fingers for simple addition and subtraction.</t>
  </si>
  <si>
    <t>I have interest  and experience in teaching.</t>
  </si>
  <si>
    <t>hemantsinghgirdhar2309@gmail.com</t>
  </si>
  <si>
    <t>Hemant Singh</t>
  </si>
  <si>
    <t>Using practical examples, using fingers , using examples like 'If you had 4 rupees in your pocket , and i gave you another 3 , How many do you have now ' etc.</t>
  </si>
  <si>
    <t>Teaching is my forte. To remove Math-Phobia from students.</t>
  </si>
  <si>
    <t>shoebdeshmukh27@gmail.com</t>
  </si>
  <si>
    <t xml:space="preserve">Shoeb Deshmukh </t>
  </si>
  <si>
    <t xml:space="preserve">By doing it on hand showing him how to do. </t>
  </si>
  <si>
    <t xml:space="preserve">I love explaining things to children. I always feel good to interact with students. </t>
  </si>
  <si>
    <t>nidhikuls2500@gmail.com</t>
  </si>
  <si>
    <t xml:space="preserve">Nidhi Kulshreshtha </t>
  </si>
  <si>
    <t xml:space="preserve">Using things from daily life that are relatable to the child for example candy, sweets or pencils etc. They will be able to grasp it faster and effectively </t>
  </si>
  <si>
    <t>I want to be able to help mold and shape our future. I truly believe that children are our future and it is important that we provide them with the right information and tools to lead their lives in a positive way.</t>
  </si>
  <si>
    <t>sheenajosephmyladiyil@gmail.com</t>
  </si>
  <si>
    <t>Sheena</t>
  </si>
  <si>
    <t>Through examples like fourwhite  chocolate and three dark chocolate on your hand .how many  chocolate do you have?</t>
  </si>
  <si>
    <t>My love of learning make me passionate  towards teaching</t>
  </si>
  <si>
    <t>sharon.deborah04@gmail.com</t>
  </si>
  <si>
    <t xml:space="preserve">Sharon Deborah </t>
  </si>
  <si>
    <t>Through pictures.</t>
  </si>
  <si>
    <t>Teaching helps in self improvement. We teach also we learn every day from the students.</t>
  </si>
  <si>
    <t>snhshanbhogue69@gmail.com</t>
  </si>
  <si>
    <t>Sneha</t>
  </si>
  <si>
    <t>Using hand gestures or any simple figure it diagrams like apples etc</t>
  </si>
  <si>
    <t>Just for an experience</t>
  </si>
  <si>
    <t>nikitaadoctor@gmail.com</t>
  </si>
  <si>
    <t xml:space="preserve">Dr Nikita duseja </t>
  </si>
  <si>
    <t>By using pictures, examples ,objects .or games</t>
  </si>
  <si>
    <t xml:space="preserve">To earn </t>
  </si>
  <si>
    <t>priyanka.gupta1914@gmail.com</t>
  </si>
  <si>
    <t>Priyanka Gupta</t>
  </si>
  <si>
    <t>Best way by fingers to teach addition and subtraction or by using nearby objects.</t>
  </si>
  <si>
    <t>I love to explore my knowledge with children in right direction.</t>
  </si>
  <si>
    <t xml:space="preserve">I will use different approaches for different children on the basis of their understanding. I’ll definitely use colourful figures and eye catching things which will increase their interest in learning. I’ll also use practical approaches and simplest ideas for their understanding. </t>
  </si>
  <si>
    <t xml:space="preserve">I want to take teaching as a career because teaching will help me in developing my communication skills. It will help me in personality development and also to gain knowledge and educate myself and others. As people say, one should never stop gaining knowledge. I think this profession will help me with the same. Teaching also helps building professional relationship and in innovation. It will definitely help me open up more and think more creatively and be more socially available. </t>
  </si>
  <si>
    <t>aubaidshamshad@gmail.com</t>
  </si>
  <si>
    <t>Aubaid</t>
  </si>
  <si>
    <t>Take 3 pencils add them with 3 rubbers or take 3 rocks subtract them from 5 bricks</t>
  </si>
  <si>
    <t>Because I feel I am good with kids , teaching them like they doing fun</t>
  </si>
  <si>
    <t>jainsrbhi17@gmail.com</t>
  </si>
  <si>
    <t>Surbhi Jain</t>
  </si>
  <si>
    <t xml:space="preserve">Using activities
</t>
  </si>
  <si>
    <t xml:space="preserve">Yes </t>
  </si>
  <si>
    <t>dudhemayuri21@gmail.com</t>
  </si>
  <si>
    <t xml:space="preserve">Mayuri Sanjay Dudhe </t>
  </si>
  <si>
    <t>Listen to and sing songs and rhymes. Sing – even if it isn't your strong point! ... 
Talk about numbers around you. ... 
Read together. ... 
Count as much as you can. ... 
Get your hands dirty. ... 
Play maths games.</t>
  </si>
  <si>
    <t>Teaching provides you the opportunity for self-improvement. You get to learn so many things from the students too. With every student you have a new experience and with every new experience your skills get better, you improve your knowledge and you get to explore new things every day.</t>
  </si>
  <si>
    <t>mehraj2210@gmail.com</t>
  </si>
  <si>
    <t xml:space="preserve">Mehraj Mehjabeen Sheikh </t>
  </si>
  <si>
    <t xml:space="preserve">Teaching tiny little children is a tough job but as far as my experience with children is concerned I've learnt that they love to learn while they play. </t>
  </si>
  <si>
    <t xml:space="preserve">I've always loved learning and experiencing so I also appreciate teaching. </t>
  </si>
  <si>
    <t>stephyjan05@gmail.com</t>
  </si>
  <si>
    <t>Stephy jano p</t>
  </si>
  <si>
    <t>4 in the right hand and 3 in the left hand add it together.or else I use 4&amp;3 chocolates and make it easy. for subtraction the first thing i do is i will tell to draw 5 lines and strike 3 lines from that then we will get the answer.</t>
  </si>
  <si>
    <t>education was the most important thing and the powerful weapon in the world. today's children are the tomorrow's future so Education is most perfect way of conveying children that they are. So I choose Teaching as my profession</t>
  </si>
  <si>
    <t>shreydeep2512@gmail.com</t>
  </si>
  <si>
    <t>Shrey Deep</t>
  </si>
  <si>
    <t>I will teach him/ her by taking the help of mangoes or any kind or fruits or toffee . First I'll give him 4 toffees and ask him about how many toffees he has with him then after that I will give him another 3 toffees and then I will ask him to count the total toffees which he is having the same will go with the subtraction.</t>
  </si>
  <si>
    <t>Teaching as a career is very much exciting as it is the field where you don't get to work only with the best but also with average students and you have to make them best.</t>
  </si>
  <si>
    <t>poornimamc514@gmail.com</t>
  </si>
  <si>
    <t>POORNIMA M C</t>
  </si>
  <si>
    <t xml:space="preserve">I would like to be taught addition by "combining two or more sets of objects" and subtraction as a "difference".
 For example, if I have 4 apples and a child has 3 apples, ask the child to find out how many apples there are. The child may count each apple one at a time to find the total amount. To ensure that the child counts each apple accurately, it might be a good idea to ask the child to place the apples in a row. The child may be able to begin solving addition by ‘counting on'. In this method, the child could start with the 4 apples and then count on 3 more to find the total, i.e. 5, 6, 7. i.e. 4 +3 = 7.
For subtraction, here we have to teach the child the concept of "difference'. For example, 
I will use objects to help the child to understand the concept of difference. If the child has 5 red toys and 3 blue toys. Putting the two groups next to each other in a line is a good way to quickly spot the difference between them. I will ask him the difference between his red toys and blue toys. i.e, 2 ; 5 -3 = 2.
</t>
  </si>
  <si>
    <t>Teaching provides you the opportunity for self-improvement. It helps you to learn as well as teach. You will have a job for life and you will be making a difference. I want to become a teacher so that I can make a real difference in children's lives. I take the task of developing young people into kind, thoughtful, and contributing adults very seriously. I have always been so grateful to my teachers and the educational system for making me the person that I am today. I only hope that I can make that same kind of positive impact on the minds and hearts of my students.</t>
  </si>
  <si>
    <t>sonamkamboj913@gmail.com</t>
  </si>
  <si>
    <t>Sonam kamboj</t>
  </si>
  <si>
    <t xml:space="preserve">4+3 = 7 ....4 + count 3 like 4 + 1+1+1 on fingers </t>
  </si>
  <si>
    <t>I want to teach childrens. I feel teaching is very interesting . Its satisfy me that I am doing something for next generation and help to making a better future</t>
  </si>
  <si>
    <t>tank.shivani30@gmail.com</t>
  </si>
  <si>
    <t>Shivani</t>
  </si>
  <si>
    <t>I will try to channel their inner creative imagination and correlate it with an example rather than talking about mathematical terms like addition and subtraction.</t>
  </si>
  <si>
    <t xml:space="preserve">As an individual, it gives me immense pleasure when you can share knowledge with the ones who are eager to learn about the subject and students are the best for that. I love handling challenges and finding a way out of the problem. As a teacher, every student is a new challenge and it requires patience and knowledge to deal with which I believe I possess. I am a lifelong learner and teaching has always helped me to continue my passion for the subject. Hence I would like to apply to your organization for a teacher's post.
</t>
  </si>
  <si>
    <t>monikabartwal2405@gmail.com</t>
  </si>
  <si>
    <t>Monika Bartwal</t>
  </si>
  <si>
    <t>The best way to teach a four year old is by playing with numbers...using fingers, toys or drawing some figures...One thing that I know for so long that is, maths can not be memorized it can only be seen..and a child remembers what he sees...</t>
  </si>
  <si>
    <t>I want to take up teaching as a career simply because I love to teach. Teaching is all about growth and development on both the sides.The more you give the more you get.  Working with the innocent minds is always a joyful experience. The work of shaping the future of any society is according to me is the biggest contribution a person can ever make.</t>
  </si>
  <si>
    <t xml:space="preserve">I will teach the child addition as "putting together and adding to" and subtraction as " taking apart and taking from". I will tell stories about adding and subtracting.
Example for addition, 4 birds sat on a branch of a tree. Then 3 more birds came there and sat near to them. Now, how many birds are there in total? After 4 we can count as 5,6,7. So there are a total of 7 birds. i.e, 4 + 3 = 7.
For subtraction, 5 apples were on the table and I ate 3 apples. Then how many apples are on the table now. Then counting the remaining apples 1,2. i.e, 5 - 3 = 2
</t>
  </si>
  <si>
    <t>I want to become a teacher so that I can make a real difference in children's lives. I take the task of developing young people into kind, thoughtful, and contributing adults very seriously. I have always been so grateful to my teachers and the educational system for making me the person that I am today. I only hope that I can make that same kind of positive impact on the minds and hearts of my students. Teaching provides me the opportunity for self-improvement. To teach is to touch a life forever.</t>
  </si>
  <si>
    <t>ashitasaxena2501@gmail.com</t>
  </si>
  <si>
    <t xml:space="preserve">Ashita Saxena </t>
  </si>
  <si>
    <t>I will explain in video</t>
  </si>
  <si>
    <t xml:space="preserve">I want to become professor. </t>
  </si>
  <si>
    <t>salonishah811@gmail.com</t>
  </si>
  <si>
    <t>Saloni Shah</t>
  </si>
  <si>
    <t>I can teach them by using different methods like calculating with fingers or by imagining objects</t>
  </si>
  <si>
    <t>Because i like sharing my knowledge and making poeple learn something new it is exciting career</t>
  </si>
  <si>
    <t>bindu23mukundan@gmail.com</t>
  </si>
  <si>
    <t>Bindumol</t>
  </si>
  <si>
    <t>For a 4 year old child, simple.maths could be taught using fingers or counting objects together. We can draw and show the objects and ask them to count it together.</t>
  </si>
  <si>
    <t>I always like to share knowledge with others. Teaching is a job that gives both satisfaction and career growth</t>
  </si>
  <si>
    <t>girishgirish311@gmail.com</t>
  </si>
  <si>
    <t>GIREESHA C</t>
  </si>
  <si>
    <t>I would like to go for my hands fingers for  adding and subtracting also go for sample examples</t>
  </si>
  <si>
    <t>I was in graduation time i am tutorial for school students in a center that's why I am interested for teaching</t>
  </si>
  <si>
    <t>acharya.ashwitha@yahoo.in</t>
  </si>
  <si>
    <t>Ashwitha S Acharya</t>
  </si>
  <si>
    <t xml:space="preserve">By using teaching aids like straws, beads </t>
  </si>
  <si>
    <t>Teaching helps to enhance my confidence and it is a Nobel profession</t>
  </si>
  <si>
    <t>shivanikalpana1@gmail.com</t>
  </si>
  <si>
    <t>Shivani Singh</t>
  </si>
  <si>
    <t xml:space="preserve">I will tell the child to calculate the no. by there own fingers first then write the whole calculated no. </t>
  </si>
  <si>
    <t xml:space="preserve">Because its my hobby to teach. </t>
  </si>
  <si>
    <t>rabiyaparveenbsc@gmail.com</t>
  </si>
  <si>
    <t>A. Rabiya Parveen.</t>
  </si>
  <si>
    <t xml:space="preserve">Using examples like chocolates,icecreams etc., </t>
  </si>
  <si>
    <t xml:space="preserve">During COVID period it is the best option I think. </t>
  </si>
  <si>
    <t>mahimarana2401@gmail.com</t>
  </si>
  <si>
    <t>Mahima Rana</t>
  </si>
  <si>
    <t>I’ll use examples of their fav food, toys, etc. eg - if they like ice cream - I’ll ask them if they’ve 4 icecream and I get them 1 more than how many ice creams will they have? Or what if they’ve 2 chocolates and they eat 1? How many do they have now</t>
  </si>
  <si>
    <t xml:space="preserve">To me teaching students give me a second chance to live my childhood from there eyes. To teach them what I was not very taught by my teachers and to make them confident and comfortable. Telling them they’re worth and talented because in today’s world we all need to understand that no matter what the age is we all need to be someone’s comfort </t>
  </si>
  <si>
    <t>addekarimani534@gmail.com</t>
  </si>
  <si>
    <t>Addekari Manikanta</t>
  </si>
  <si>
    <t xml:space="preserve">Yes, absolutely </t>
  </si>
  <si>
    <t>To be frank I love teaching and pretty much interested to interact with children in clarifying their doubt. I strongly believe that qualifications doesn't matter to know ones talent.... I feel fortunate if I will be a part this team</t>
  </si>
  <si>
    <t>anushadaivajna13062000@gmail.com</t>
  </si>
  <si>
    <t>Anusha</t>
  </si>
  <si>
    <t>I will teach them with some examples like by taking four chocolates and adding one chocolate to it, or by using fingers and I will try to explain in easy manner. So the children's could understand it.</t>
  </si>
  <si>
    <t>Because I love teaching. And I love kids too. I want to spend time with them and even get knowledge from them.</t>
  </si>
  <si>
    <t>tejaswiniteju189@gmail.com</t>
  </si>
  <si>
    <t xml:space="preserve">Tejaswini K N </t>
  </si>
  <si>
    <t>1st ill teach them counting numbers, then ill take real time objects and explain what is subtraction and addition. And then ill explain how to add numbers.</t>
  </si>
  <si>
    <t>I like teaching kids with more practical way .</t>
  </si>
  <si>
    <t>vishurao0617@gmail.com</t>
  </si>
  <si>
    <t>Vishakha</t>
  </si>
  <si>
    <t xml:space="preserve">Using fingers to count and addition or with objects around. In notebook I would prefer to make some drawing or draw straight lines and count them similarly add more lines or subtract. </t>
  </si>
  <si>
    <t xml:space="preserve">I have always liked learning things and I respect every profession but I must say I have always attached to my teachers, I have a huge respect for them, they are the foundation. Also, I feel I can teach well and students can learn from me moreover academics but also life. </t>
  </si>
  <si>
    <t>vassulakshmi7@gmail.com</t>
  </si>
  <si>
    <t>Vasantha</t>
  </si>
  <si>
    <t xml:space="preserve">I will teach them basically with  fingers and later with using choclates as ican get good attention from him </t>
  </si>
  <si>
    <t>Yes,it is my passion. And I feel to be a teacher by makeing the childer to learn from me</t>
  </si>
  <si>
    <t>shwetadebnath0210@gmail.com</t>
  </si>
  <si>
    <t xml:space="preserve">Shweta Debnath </t>
  </si>
  <si>
    <t>I would teach addition subtraction using different live examples and techniques to make it a piece of cake for the kids.</t>
  </si>
  <si>
    <t>I love interacting with kids and I believe teaching is a noble profession, which gives me the power to enable the 4th sustainable development goal given by the United Nations, Quality Education. Providing quality education to every one, is my prime goal.</t>
  </si>
  <si>
    <t>vkopswork@gmail.com</t>
  </si>
  <si>
    <t xml:space="preserve">Varsha Thorat </t>
  </si>
  <si>
    <t>By using chocolates</t>
  </si>
  <si>
    <t>I love kids and I like to teaching. Most important is I like to experience happiness of children when they got the things which I tought them.</t>
  </si>
  <si>
    <t>rajniaggarwal02995@gmail.com</t>
  </si>
  <si>
    <t>Rajni Aggarwal</t>
  </si>
  <si>
    <t>Through practical in class.   Firstly I'll      Count four boy students then add three girls students.This is the best method to teach junior students.</t>
  </si>
  <si>
    <t xml:space="preserve">I think I can handle and manage the students really well. I really like kids and it is my passion </t>
  </si>
  <si>
    <t>rakshabidhan@gmail.com</t>
  </si>
  <si>
    <t>Raksha kumari</t>
  </si>
  <si>
    <t>Remember that the exercises you use to teach 4 and 5 year olds addition and subtraction should be as tangible as possible. Instead of mental calculation, start with actual items and flashcards. While the concepts may appear difficult at first, the children will progressively understand as the topic is presented in various ways.</t>
  </si>
  <si>
    <t xml:space="preserve">Below are the main motivations to pursue this career: I want to raise new generations and make the world a better place. I possess all of the necessary traits and abilities to become a teacher. You are enthralled by the profession's obligations, responsibilities, and innovation. </t>
  </si>
  <si>
    <t>sireesha12232@gmail.com</t>
  </si>
  <si>
    <t>Lanka sireesha</t>
  </si>
  <si>
    <t>By showing my fingers,or any things and toys I have or abacus etc..</t>
  </si>
  <si>
    <t xml:space="preserve">From my childhood I want to became a teacher.  So now I think I got that chance to take up teaching as a career now. Teaching is my passion too. I am very excited to teach to children. I will increase my proficiency  in teaching and also increases patience. </t>
  </si>
  <si>
    <t>kirtirai2906@gmail.com</t>
  </si>
  <si>
    <t>Kirti Rai</t>
  </si>
  <si>
    <t>First Of all i will let him learn counting numbers atleast from 1 to 100. Once he has  memorized, i will start with basic addition of subraction and perform it using visual symbols like number line or using any physical things say pens or pencils.</t>
  </si>
  <si>
    <t>I am aiming to be a lecturer as I enjoy teaching others something which is new to them. Teaching as a profession is really a very creative and motivating and I personally enjoy this profession.</t>
  </si>
  <si>
    <t>sumeghasharma1@icloud.com</t>
  </si>
  <si>
    <t xml:space="preserve">Sumegha Sharma </t>
  </si>
  <si>
    <t>🥎🥎🥎🥎+🥎🥎🥎 = 🥎🥎🥎🥎🥎🥎🥎
🛼🛼🛼🛼🛼- 🛼🛼🛼 = 🛼🛼</t>
  </si>
  <si>
    <t>Teaching according to me is the best profession as it makes us also learn more new things from a different perspective.I really like listening to children,making them understand a particular topic and then answering their doubts .This makes me feel good that my knowledge is of great help to students and they learn new things and most important gain confidence in themselves .</t>
  </si>
  <si>
    <t>Remember that the exercises you use to teach 4 and 5-year-olds addition and subtraction should be as tangible as possible. Instead of mental calculation, start with actual items and flashcards. While the concepts may appear difficult at first, the children will eventually understand as the topic is taught in various methods.</t>
  </si>
  <si>
    <t xml:space="preserve">Below are the main motivations to pursue this career: I want to raise new generations and make the world a better place. I possess all of the necessary traits and abilities to become a teacher. Also enthralled by the profession's obligations, responsibilities, and innovation. </t>
  </si>
  <si>
    <t>shikhakumari.2799@gmail.com</t>
  </si>
  <si>
    <t>Shikha kumari</t>
  </si>
  <si>
    <t>If I have to teach him addition ( ex- 4+3 )then I will ask him to draw 4 lines and 3 lines and count all these lines from starting and I have to teach him subtraction(5-3)then I will tell him to draw 5 line and then cut 3 lines out of 5 lines and then count and that is the result.This way I will try to make him understand addition and subtraction.</t>
  </si>
  <si>
    <t>Teaching is field which allows people to connect with raw life . I want to take up teaching as a career this is in my interest I love to study and gather knowledge.</t>
  </si>
  <si>
    <t>khandelwalsajal12@gmail.com</t>
  </si>
  <si>
    <t>Sajal khandelwal</t>
  </si>
  <si>
    <t xml:space="preserve">Through taking examples from real life like if   I have 4 apples and I get 3 more apples from santa then I have total 7 apples
And if i have 5 apples and i give away 3 apples then i have 2 apples remaining 
</t>
  </si>
  <si>
    <t xml:space="preserve">I have a passion for teaching when ever I guide my friends and siblings for studies I used to enjoy it a lot and they also understand things very easily so i feel I can be a good teacher </t>
  </si>
  <si>
    <t>prani0527@gmail.com</t>
  </si>
  <si>
    <t xml:space="preserve">Rani Patil </t>
  </si>
  <si>
    <t>By using simple example</t>
  </si>
  <si>
    <t xml:space="preserve">It's my hobby </t>
  </si>
  <si>
    <t>meenaaggarwal27@gmail.com</t>
  </si>
  <si>
    <t>Meenakshi Aggarwal</t>
  </si>
  <si>
    <t>Simple addition and subtraction can be taught to a 4 year old child by using physical objects, flash cards, abacus or through picture books.</t>
  </si>
  <si>
    <t>Teaching is my passion and I love to learn and grow simultaneously with children, to engage with them is a joyful experience.</t>
  </si>
  <si>
    <t>farahdeba.m@gmail.com</t>
  </si>
  <si>
    <t>Farah Deba</t>
  </si>
  <si>
    <t>Counting through fingers or objects</t>
  </si>
  <si>
    <t>Because I like kids and I'm good with them.</t>
  </si>
  <si>
    <t>Yes, absolutely</t>
  </si>
  <si>
    <t>Yo be frank I love teaching and pretty much interested in teaching children and solving their doubts. I feel glad if I will be the part if this team</t>
  </si>
  <si>
    <t>parthchauhan724@gmail.com</t>
  </si>
  <si>
    <t>Parth Chauhan</t>
  </si>
  <si>
    <t>I will start with some basics counting on fingers like opening fingers for addition and closing fingers for subtraction.i will make some funny faces just for the entertainment of a child and I will show some cartoonish videos in order to grab his/her more attention.</t>
  </si>
  <si>
    <t>I want to spread my knowledge to children.Teaching students make me happy and makes my day good.</t>
  </si>
  <si>
    <t>gargtanvi0512@gmail.com</t>
  </si>
  <si>
    <t>Tanvi garg</t>
  </si>
  <si>
    <t>With the help of fingers or setting example like here are some pens count how many they are and what if i remove some pens so how many pens are there now?</t>
  </si>
  <si>
    <t>Because teaching is something which is a good job or career for girls also while teaching we get to learn so much from students only.</t>
  </si>
  <si>
    <t>shweta.the.indian@gmail.com</t>
  </si>
  <si>
    <t>shweta sharma</t>
  </si>
  <si>
    <t xml:space="preserve">draw the lines separately and draw them together </t>
  </si>
  <si>
    <t>just a part time</t>
  </si>
  <si>
    <t>riyasachan69@gmail.com</t>
  </si>
  <si>
    <t>Riya sachan</t>
  </si>
  <si>
    <t>First of all i teach them counting 1to100 so they can identify numbers and then I teach them 4+3=7 and 5-3=2</t>
  </si>
  <si>
    <t xml:space="preserve">Because I am doing bachelor in elementary education so i can easily teacher children </t>
  </si>
  <si>
    <t>shreyasi1092000@gmail.com</t>
  </si>
  <si>
    <t>Shreyasi</t>
  </si>
  <si>
    <t xml:space="preserve">So its very easy for a child to learn through their fingers so make uske of their fingers I will teach them addition and subtraction this way of learning is a fun way so that even children  will enjoy learning and will learn fast
So in addition i will be like children 4 fingers up and add 3 and now count you fingers 
and in subtraction children 5 fingers up and then 3 fingers down by making it a fuun assignment they will learn easily </t>
  </si>
  <si>
    <t xml:space="preserve">because its always been my hobbie </t>
  </si>
  <si>
    <t>rubee.rai@gmail.com</t>
  </si>
  <si>
    <t>Jayashree Samantray</t>
  </si>
  <si>
    <t>Through gestures so that they understand easily.</t>
  </si>
  <si>
    <t>Learning is an essential part of life and so is teaching. As I have learnt from many good teachers during my school and college, I want to teach my each student in the best possible way.</t>
  </si>
  <si>
    <t>rashikamariam25@gmail.com</t>
  </si>
  <si>
    <t>Rakshika Mariam</t>
  </si>
  <si>
    <t xml:space="preserve">By being energetic and engaging them. </t>
  </si>
  <si>
    <t xml:space="preserve">I love teaching and talking to kids. I have been teaching my peers and siblings from past many years and have got very positive feedback which motivates me to take up a career in teaching. </t>
  </si>
  <si>
    <t>sowmyachippy23@gmail.com</t>
  </si>
  <si>
    <t>Sowmya.A</t>
  </si>
  <si>
    <t>Using fingers.</t>
  </si>
  <si>
    <t>Teaching is my passion.</t>
  </si>
  <si>
    <t>amriarvi6@gmail.com</t>
  </si>
  <si>
    <t xml:space="preserve">Amrita Arvind </t>
  </si>
  <si>
    <t xml:space="preserve">4 chocolate you have and i have 3 chocolate,shall we both count us how much in our hands ??? </t>
  </si>
  <si>
    <t>I love to teach always</t>
  </si>
  <si>
    <t>shraddhasyadav@gmail.com</t>
  </si>
  <si>
    <t>Shraddha Yadav</t>
  </si>
  <si>
    <t xml:space="preserve">Method 1- 
Step 1- I would first show the kid my 5 fingers and ask him to imitate what I am doing and to count it loud. This will give me a clarity whether the kid is familiar with the numbers.
Step 2- Now I will fold 3 fingers of mine and ask him to count again. Than I will repeat the whole process and introduce him to “minus”, i.e substraction.
Step 3- Similarly I will again show 4 fingers first and than show him 3 fingers of my other hand and ask him to count. That will help me introduce him to the concept of addition.
Method 2:-
Instead of fingers, I might also use the screen and teach him by drawing standing lines on it. Quite similar to the method 1.
</t>
  </si>
  <si>
    <t>I myself like to learn new things and I feel teaching is the best way to learn them. Teaching requires to keep oneself updated with the recent syllabus, requirements, new subjects, concepts etc. When we want to teach someone, we first have to learn it. I always had a great inclination towards teaching and hence, along with my studies, I used to take tuitions for kids from class 1 to class 8. Apart from that, I like to spend time with kids. I started taking tuitions out of my liking towards kids and my inclination towards learning new things, but now I wish to take it up as my career. I feel I possess almost all the skills that a teacher needs to have. I also have a hands on experience of using online apps like zoom and teams to conduct online lectures.</t>
  </si>
  <si>
    <t>deepalisingh899@gmail.com</t>
  </si>
  <si>
    <t>Deepali Singh</t>
  </si>
  <si>
    <t>I will be teaching by using blocks and any other materials.</t>
  </si>
  <si>
    <t xml:space="preserve">I love teaching kids. They are interesting to teach. </t>
  </si>
  <si>
    <t>tazeen.ayesha@gmail.com</t>
  </si>
  <si>
    <t>Ayesha Tazeen</t>
  </si>
  <si>
    <t>Method 1: I will take some practical objects like buttons or coins even I ask them to keep some things keep ready with them , will show him how to count number and align objects in a row and ask them to do the same.
Method 2: For small number addition ask the child to keep first number in the mind eg. 4 and    Second number to count in fingers eg. 3 ask to read in sequence from number in the mind to the fingers count.</t>
  </si>
  <si>
    <t>As I have prior teaching experience in spoken English. It provides job satisfaction like no other, every child is different when I convey a difficult concept and the students understand it, i get a rush of joy like no other.</t>
  </si>
  <si>
    <t>karunagahlyan@gmail.com</t>
  </si>
  <si>
    <t>Karuna</t>
  </si>
  <si>
    <t xml:space="preserve">On fingers </t>
  </si>
  <si>
    <t xml:space="preserve">Because , I like to see yougsters as a good citizen and knowlegeable . </t>
  </si>
  <si>
    <t>nehakhuranakrmgk2@gmail.com</t>
  </si>
  <si>
    <t>Neha Khurana</t>
  </si>
  <si>
    <t>initially with object counting.</t>
  </si>
  <si>
    <t>A Teacher leaves a very strong impact on her students giving her knowledge wand nourishing then with love and care.</t>
  </si>
  <si>
    <t>aniharsola0017@gmail.com</t>
  </si>
  <si>
    <t xml:space="preserve">Anamika </t>
  </si>
  <si>
    <t xml:space="preserve">2+1=3( like  that if you have one candy  and I gives you 2 more candy's then  you have three candy's), and 2-1=1 </t>
  </si>
  <si>
    <t xml:space="preserve">I want teaching  as a career  because  I teacher survive your knowledge,thought  to help the world development. I like teaching. </t>
  </si>
  <si>
    <t>choubey.akshita152@gmail.com</t>
  </si>
  <si>
    <t>Akshita Choubey</t>
  </si>
  <si>
    <t xml:space="preserve">With help familiar things like candies and fruits </t>
  </si>
  <si>
    <t xml:space="preserve">I'm passionate about teaching students and up grade their score </t>
  </si>
  <si>
    <t>srihari.ps.bsc@gmail.com</t>
  </si>
  <si>
    <t>Srihari P</t>
  </si>
  <si>
    <t xml:space="preserve">I will start with basic of addition and subtracting and i will teach them in a simple way to understand clearly. </t>
  </si>
  <si>
    <t xml:space="preserve">Because I like to teach to students and have an experience in teaching students. </t>
  </si>
  <si>
    <t>farheensabaha@gmail.com</t>
  </si>
  <si>
    <t>Farheen sabahath</t>
  </si>
  <si>
    <t>I WILL BE ADDING FUN ELEMENTS AND BE FRIENDLY TO HIM IN ORDER TO TEACH HIM ANYTHING.</t>
  </si>
  <si>
    <t>TEACHING IS ALWAYS A RESPECTABLE JOB WHERE I M DIRECTLY PASSIONATE ABOUT .I WOULD BE PROUD ENOUGH TO MAKE EVEN ONE CHILD EDUCATED  AND SKILLED.I  MAY NOT TEACH EVERY SUBJECT BUT WILL MOTIVATE TO DO WONDERS .DEFINITELY.</t>
  </si>
  <si>
    <t>ritzgupta998@gmail.com</t>
  </si>
  <si>
    <t>Ritika Gupta</t>
  </si>
  <si>
    <t>By typing and screen share on my laptop.</t>
  </si>
  <si>
    <t>Because I love it</t>
  </si>
  <si>
    <t>sathvikaeluri@gmail.com</t>
  </si>
  <si>
    <t>Sathvika.E</t>
  </si>
  <si>
    <t xml:space="preserve">By using hands first </t>
  </si>
  <si>
    <t>I believe that teaching is the best way to change the world and I will always find tricks to learn something which might be helpful to others. In my school days, I did not like maths but by the influence of my teacher and his teaching I was doing my B. Tech in ECE and I don't want any child to consider maths as a hard subject for that I will always keep my efforts for giving the best.</t>
  </si>
  <si>
    <t>khan.samina072@gmail.com</t>
  </si>
  <si>
    <t xml:space="preserve">Sameena khan </t>
  </si>
  <si>
    <t>By using some objects like chocolate, eraser etc</t>
  </si>
  <si>
    <t xml:space="preserve">I like teach </t>
  </si>
  <si>
    <t>poojagade87@gmail.com</t>
  </si>
  <si>
    <t>Pooja Shrikrushna Gade.</t>
  </si>
  <si>
    <t>There are so many creative ways to teach small kids, using  different drawings or pictures. or we can use different games and make them enjoy study.</t>
  </si>
  <si>
    <t>I have experience in teaching, I am currently teaching in Dr D Y Patil college also i have done done an internship where i use to teach kids about environment and wildlife. I enjoy teaching and have required skills.</t>
  </si>
  <si>
    <t>guptavijaylaxmi2003@gmail.com</t>
  </si>
  <si>
    <t xml:space="preserve">Vijaylaxmi Barister Gupta </t>
  </si>
  <si>
    <t xml:space="preserve">Children have a very simple mind and if possible we need to make things simpler for them to understand. And for a 4 year kid to understand maths, it will be better to provide him/ her some visual aid. For example, for 4+3, we can give the kids 4 chocolates first and ask him to count it, later we can give him 3 more chocolates and then ask him to put together and count it again which then becomes 7.
As for 5-3, same thing we can give the kid 5 chocolates then ask him to count it, then ask him to count 3 chocolates and eat it or share it the classmates, and then ask him to count again which will be 2.
So here, for kids we use some visual aid, simply some day to day things such as chalks, pens, pencils, erasers, papers, crayons, fruits, flowers, any cards, etc </t>
  </si>
  <si>
    <t>To simply state the reason it might be because from when I was a kid, seeing teachers teaching us has given me an image that teaching is a kind thing that is comparable to Superman and all, well it was when I was a child. Later as I grew up and started to help siblings and classmates in their studies, and the became an monitor/ assistant for my teacher and gain another level of respect for teachers and from then I guess I became passionate about teaching career as it gives me a sense of peace and accomplishment. And now the result is that I want to become a teacher and take teaching as my career.</t>
  </si>
  <si>
    <t>joseroshni86@gmail.com</t>
  </si>
  <si>
    <t>Roshni Jose</t>
  </si>
  <si>
    <t xml:space="preserve">I would like to use things for example pens, pencils, chocolates etc to teach them addition and subtraction. </t>
  </si>
  <si>
    <t xml:space="preserve">I always wanted to be a teacher from my childhood. I had very good teachers as a student, inspired from them i always wished to start my career as a teacher. </t>
  </si>
  <si>
    <t>kirtigaba28@gmail.com</t>
  </si>
  <si>
    <t>Kirti Gaba</t>
  </si>
  <si>
    <t>I will teach with lots of simple and practical examples..Like,if we are two friends and one is lost..then the ans is 1..</t>
  </si>
  <si>
    <t>From starting i have keen interest in teaching..And i really love  to teach the students..I think this is best platform to teach ..</t>
  </si>
  <si>
    <t>jyotsnadaryani12@gmail.com</t>
  </si>
  <si>
    <t>Jyotsna daryani</t>
  </si>
  <si>
    <t>We can teach the addition and subtraction technique to children with the help of:-
1. Blocks
2. Money (coins)
3. Candies</t>
  </si>
  <si>
    <t>I want to teach children because I enjoy teaching and I have been teaching my young cousins from past 2 years and now I feel it has taken place of one of my hobbies and I love doing it.</t>
  </si>
  <si>
    <t>shubhanshitripathi6@gmail.com</t>
  </si>
  <si>
    <t>Shubhanshi Tripathi</t>
  </si>
  <si>
    <t xml:space="preserve">I would like to teach him/her by simply using the finger, pen/pencil and via drawing some creative figures. </t>
  </si>
  <si>
    <t xml:space="preserve">I really want to take teaching as a carrier, especially with the small kids because it is more interesting for me.  Teaching little kids is very interesting and tough too. teaching wants a passion for a to specific subject and I have that energy and passion to teach someone.   Teaching is totally an opportunity to improve me better and better.  Teaching has a wide carrier in the present situation not over in the country even in the Foreign also. </t>
  </si>
  <si>
    <t>rakhyanipalak@gmail.com</t>
  </si>
  <si>
    <t xml:space="preserve">Palak Rakhyani </t>
  </si>
  <si>
    <t>I'll be sending a video for the same.</t>
  </si>
  <si>
    <t>It has been 3 years since I have started teaching and have felt there's nothing better than being able to impart your knowledge to others. Moreover, I'm glad that students from around the globe are able to understand my way of teaching.</t>
  </si>
  <si>
    <t>rajatgoswami56@gmail.com</t>
  </si>
  <si>
    <t>Rajat Goswami</t>
  </si>
  <si>
    <t>I'd try to mix music and math together kinda like Disney. I think that will make it interesting and engaging for the kids. I'd do quiz with them and make them engage as much as possible. parsing them would make them want to do better, because everyone wants to feel special.</t>
  </si>
  <si>
    <t>I have some many things that I enjoy doing and teaching is one of them, I want to be a mentor that kids can trust and feel safe around and also I think I'm good with kids. Although sometimes it is overwhelming but the respect and love of kids is worth it.</t>
  </si>
  <si>
    <t>singhvaishali622@gmail.com</t>
  </si>
  <si>
    <t>Vaishali singh</t>
  </si>
  <si>
    <t xml:space="preserve">First of all, for a child to read something, there is a need for an interaction with him.  He has to feel comfortable.So that he can understand things better and can easily ask any questions. Also It's important to learn counting before additions and subtractions...Atleast upto 20, After that , we can teach them addition and subtraction with many creative tricks. For example:- We have total 8 cubes with different colours .  4 cubes are of red colour and 4 cubes are of white colour. we will give them 4 cubes of white colour and tell them to count it. after that we'll give some more cubes of red colour ,and ask them to count all the total numbers of cubes they have. From this they will  learn to adding two different objects.
The same trick we will use for the substraction:- 
We will give them all 8 cubes, 4 of white color and 4 of red color.  And ask them to count, After that we will take back 4 red cubes from them and now ask them how many cubes they have left now. From this they will learn substraction.
</t>
  </si>
  <si>
    <t xml:space="preserve">Because I like to learn new things and teaching is the only career in which we learn and teach something new every day. Also, I love sharing what I've read so far. </t>
  </si>
  <si>
    <t>jinunazir19@gmail.com</t>
  </si>
  <si>
    <t>Jinumoni Nazir</t>
  </si>
  <si>
    <t xml:space="preserve">By placing some chocolates or their favourite toys infront of them in a playful way. </t>
  </si>
  <si>
    <t xml:space="preserve">I believe in sharing my knowledge to others. Also, I love to surround myself with kids and they are always full of questions. Also I have been preparing for Phd and want to pursue my future as a professor. </t>
  </si>
  <si>
    <t>monalimahajan1998@gmail.com</t>
  </si>
  <si>
    <t>MONALI MAHAJAN</t>
  </si>
  <si>
    <t xml:space="preserve">Through fingers I can easily explain them </t>
  </si>
  <si>
    <t>Because I like to teach childrens</t>
  </si>
  <si>
    <t>subashraj2409@gmail.com</t>
  </si>
  <si>
    <t>Subash Raj M</t>
  </si>
  <si>
    <t>To begin teaching addition, I like to give the students individual bags of unifix cubes or double sided counters. Also, a sorting page with two different sides is helpful.
With the two sided counters, I use lemons and apples as my examples at first.
I have two lemons. (one side of the sorting sheet)
I have two apples. (other side of the sorting sheet)
How many do I have in all? (Put them together in front of them.)
Use the correct vocabulary. I like to say 2 plus 2 equals the sum of 4.
Using dot cards is also a great strategy. You can bend a card with 6 dots into 4 and 2 or 3 and 3. Show one side first and ask, “ How many?” Show the other side and ask. “Now, how many?”
Use games and fun activities
Kids learn the most when the material is hands-on. Another plus is when the material is engaging. I love to use the hiding game with addition and subtraction.
how to teach addition and subtraction
I give each set of partners a number of cubes. 5 is a perfect number. One partner breaks them apart and hides some. The other has to guess how many. After they discover the correct amount, they say together: Because 2 plus 3 equals the sum of 5.
Using a variety of manipulatives is important if you have access to them. Click here for a fun math game for your kids to play.
Introduce addition abstractly.
After I know my students understand the concept of putting two sets of objects together, I introduce the addition and equals sign to them. Because they have had numerous concrete experiences, transferring knowledge will be so much easier.
So, this is the time when I have them do paper and pencil work.
I start out having them draw pictures to show 4 plus 1 equals 5 etc. We then move up to writing number sentences for objects that are already pictured.
The last type of independent work I have my students do is a worksheet with just the problems written.</t>
  </si>
  <si>
    <t>I love to share my knowledge to everyone and so, teaching efficiently and attractively is the way to enhance the speed and efficiency of sharing the knowledge. So, I wish to be a teacher as I love to share knowledge and enhance Humanity.</t>
  </si>
  <si>
    <t>FARHEEN SABAHATH</t>
  </si>
  <si>
    <t>BY SHOWING A REPRESENTATION ON FINGERS OR THINGS,ALWAYS WORK.</t>
  </si>
  <si>
    <t>TEACHING IS MY PASSION AND I ASSURE YOU THAT I WILL BE AN ADDED VALUE TOWARDS YOUR INSTITUTION.</t>
  </si>
  <si>
    <t>mayankverma1507@gmail.com</t>
  </si>
  <si>
    <t>Mayank Verma</t>
  </si>
  <si>
    <t xml:space="preserve">By lines using method:- |||| + ||| and ||||| - ||| </t>
  </si>
  <si>
    <t>I like to share knowlegde and give some extra learnings to children's.</t>
  </si>
  <si>
    <t>jeenalchoudhary4@gmail.com</t>
  </si>
  <si>
    <t>Jeenal Choudhary</t>
  </si>
  <si>
    <t>Well I would teach them by giving them a hypothetical situation like Suppose you have 5 chocolates and your best friend asks you to give him 2 chocolates and you agree so how many chocolates are you left with? So giving them visual experience is how kids memorise and learn. Moreover we can screen share videos of cartoon characters explaining the theory and then getting deep into the explanation.</t>
  </si>
  <si>
    <t>As a kid you always has a first dream. Mine was to become a teacher. As a kid i have always been passionate about teaching and over the years this passion kind of faded away. From past 5 years when i started teaching my youngest sibling thats when i realised that this passion never faded. Teaching comes to me with ease and all I know is a career should be something that comes to you with ease and happiness. And what biggest resource that you can share with the world: knowledge .</t>
  </si>
  <si>
    <t>chauhanyachana02@gmail.com</t>
  </si>
  <si>
    <t>Yachana</t>
  </si>
  <si>
    <t>By real life examples - Giving some toffees or some items which they can correlate for with the reality as it help them gain attention and even know what's the use of it. When they understand this showing them a video for the same.</t>
  </si>
  <si>
    <t>Teaching is a job where you get to do lot of experiments. And in this content is given, but the strategy and the procedure you have to make. And when you prepare all that then you have to see how much it is useful. Even teaching is like you are dealing with the next generation.</t>
  </si>
  <si>
    <t>swapnaiatha7198@gmail.com</t>
  </si>
  <si>
    <t>MOTUKURI swapna latha</t>
  </si>
  <si>
    <t>Example like adding'1'tomake '2' compare it to counting up to anumber, where you add on to  the original number to get a higher number, example like subtraction removing '1' from '2'</t>
  </si>
  <si>
    <t>So many childrens need love, reassurance,and attentionand I strive to be that person that build up when no one else ever has .I want to not only tell, but show my childres that with commiti and hard work.i hope to create a for the children in my class room.i believe that I can help students achieve their highest potential</t>
  </si>
  <si>
    <t>smita.v.r3@gmail.com</t>
  </si>
  <si>
    <t>Smita R</t>
  </si>
  <si>
    <t>I love learning and explaining what I learn to others.</t>
  </si>
  <si>
    <t>suvesh.sharma96@gmail.com</t>
  </si>
  <si>
    <t>Suvesh Sharma</t>
  </si>
  <si>
    <t>I would make is simple to and interesting to them by making them attracted from my gestures as well as teach them using fruits example or something interesting to catch their attention. Like simple 5+3 we can count it like we have 5 oranges then we are adding 3 more so the answer will be 8.</t>
  </si>
  <si>
    <t xml:space="preserve">Because i believe it has wide never ending scope and due to covid we all have experienced that anything can happen but future is virtual. So go online. </t>
  </si>
  <si>
    <t>prakritikumari16@gmail.com</t>
  </si>
  <si>
    <t>Prakriti Arya</t>
  </si>
  <si>
    <t>The best way to teach addition and subtraction is by using physical objects, colorful pictures and tell them imaginary story or real life examples .</t>
  </si>
  <si>
    <t>darshnasurana16@gmail.com</t>
  </si>
  <si>
    <t xml:space="preserve">Darshna Surana </t>
  </si>
  <si>
    <t xml:space="preserve">1. Introduce the concept using countable manipulatives. Using countable manipulatives(physical objects) will make addition concrete and much easier to understand.
2. Using a number line.
3. Counting up.
4. Finding the tens.
5. Word problems.
Substraction
If they have 5 soft toys and 3 hard toys, then the difference is 2. This can be written as 2.
</t>
  </si>
  <si>
    <t>Teaching is a noble profession which comes with so much responsibility and duty towards students. Teachers do not only teach and impart knowledge but inspire and motivate students for life and take important steps in life.</t>
  </si>
  <si>
    <t>kshitiz2000bisht@gmail.com</t>
  </si>
  <si>
    <t>Kshitiz bisht</t>
  </si>
  <si>
    <t xml:space="preserve">I'll give him the basic example what we get on our childhood like if your dad give you 4 candy your mom adds 3 candy in it then how much you get and I'll explain it better </t>
  </si>
  <si>
    <t xml:space="preserve">Because I love to teach childrens and it feels like I'm helping my siblings to read and write </t>
  </si>
  <si>
    <t>Swapnalatha</t>
  </si>
  <si>
    <t>Example like addition'1 ' add to '2'  hav</t>
  </si>
  <si>
    <t>I want to become a teacher so that I make a real difference in children life. I only have to make that positive impact on the mind and heart of my students.</t>
  </si>
  <si>
    <t>ilamathpal@gmail.com</t>
  </si>
  <si>
    <t>Ila Mathpal</t>
  </si>
  <si>
    <t xml:space="preserve">I would encourage show and tell method using props such as twigs, stones, crayons, etc. </t>
  </si>
  <si>
    <t xml:space="preserve">I want to take teaching as a career because I am looking for long term career option, it will suit my current educational domain and qualification. </t>
  </si>
  <si>
    <t>basu.thakur1025@gmail.com</t>
  </si>
  <si>
    <t>Basu Thakur</t>
  </si>
  <si>
    <t xml:space="preserve">i will ask the child to keep 4 in head and show him 3 objects and will ask him to count those objects after 4
</t>
  </si>
  <si>
    <t>poojithavenkat25@gmail.com</t>
  </si>
  <si>
    <t xml:space="preserve">Poojitha </t>
  </si>
  <si>
    <t>I will teach with creative skills</t>
  </si>
  <si>
    <t>I like teaching  children and to interact with them. Todays children are tomorrows citizens</t>
  </si>
  <si>
    <t>Poojitha</t>
  </si>
  <si>
    <t>Using toys , pencils  in a creative manner</t>
  </si>
  <si>
    <t>I like to interact with children. Todays children are tomorrows citizens</t>
  </si>
  <si>
    <t>aamenaabrarnedariya@gmail.com</t>
  </si>
  <si>
    <t xml:space="preserve">Aamena Nedariya </t>
  </si>
  <si>
    <t>By giving them relevant examples that engages them in a definitive manner</t>
  </si>
  <si>
    <t>Teaching involves getting to know individuals and analysing their cores, which is something that comes as a natural interest to me. Also, there's nothing else that satisfies you more than someone bloom under your guidance.</t>
  </si>
  <si>
    <t>soniyabsr1975@gmail.com</t>
  </si>
  <si>
    <t>Riya arora</t>
  </si>
  <si>
    <t>Experience, knowledge and satisfaction</t>
  </si>
  <si>
    <t>hegdeashmitha@gmail.com</t>
  </si>
  <si>
    <t>Ashmitha Hegde</t>
  </si>
  <si>
    <t>With using example and objects</t>
  </si>
  <si>
    <t xml:space="preserve">Lanka sireesha </t>
  </si>
  <si>
    <t>By using fingers or abacus  etc..</t>
  </si>
  <si>
    <t xml:space="preserve">Teacher is my passion from my childhood.so I think now I hot the chance to take up teaching as my career. Teaching will increase my confidence levels and decreases the stage fear also . </t>
  </si>
  <si>
    <t>manishajhajamiya2013@gmail.com</t>
  </si>
  <si>
    <t>Manisha Kumari</t>
  </si>
  <si>
    <t>I will teach him / her with very soft voice never tease or scold never shout on them.
In friendly way I will teach them.</t>
  </si>
  <si>
    <t xml:space="preserve">I feel  good and we self learn all time </t>
  </si>
  <si>
    <t>amritapatel8644@gmail.com</t>
  </si>
  <si>
    <t>Amrita Patel</t>
  </si>
  <si>
    <t>you have 4 bananas i give u 3 then you have how many bananas ?  4+3=7
you have 5 bananas u give me 3 then you have how many bananas ? 5-3=2</t>
  </si>
  <si>
    <t>Yes, i like to.</t>
  </si>
  <si>
    <t>dubeyayushi35@gmail.com</t>
  </si>
  <si>
    <t>AYUISHI DUBEY</t>
  </si>
  <si>
    <t>Yes. Like 4+3 . We have to count after 4 upto 3 fingers. that is 5 ... 6...7 . So the solution will be 7.</t>
  </si>
  <si>
    <t xml:space="preserve">I have a passion for teaching maths. </t>
  </si>
  <si>
    <t>dhvanithakkar2013@gmail.com</t>
  </si>
  <si>
    <t>DHVANI</t>
  </si>
  <si>
    <t xml:space="preserve">WITH SOME TOYS </t>
  </si>
  <si>
    <t>TO LEARN  AND MAKE THEM LEARN</t>
  </si>
  <si>
    <t>ashwanirajeys@gmail.com</t>
  </si>
  <si>
    <t>Ashwani rajey singh</t>
  </si>
  <si>
    <t>With pictures and images</t>
  </si>
  <si>
    <t xml:space="preserve">I like kids and teaching </t>
  </si>
  <si>
    <t>iqrananda98@gmail.com</t>
  </si>
  <si>
    <t>Iqra Zahoor Nanda</t>
  </si>
  <si>
    <t>i would like to make the student understand by a play way method which will help the students to grasp the knowledge more promptly and excitedly.</t>
  </si>
  <si>
    <t>i have a teaching experience of 6 years. I find teaching therapeutic .I am very passionate about teaching and i cherish the gift of teaching  the little and most discerning of souls finding their way by the light of education.</t>
  </si>
  <si>
    <t>chhavigupta10jhansi@gmail.com</t>
  </si>
  <si>
    <t xml:space="preserve"> Chhavi Gupta</t>
  </si>
  <si>
    <t>I can teach them with draw some pictures or like you can count on your fingers. Like you have have 4 mango and 3 apple and total fruits you have 4+3= 7.</t>
  </si>
  <si>
    <t>komalyadav64125@gmail.com</t>
  </si>
  <si>
    <t xml:space="preserve">Komal </t>
  </si>
  <si>
    <t>If you have 4 mangoes and 3 mangoes then the total mangoes will 4 then add 3 that will be 7 .</t>
  </si>
  <si>
    <t>To have a connect with the studies</t>
  </si>
  <si>
    <t>rashhmipreyt@gmail.com</t>
  </si>
  <si>
    <t>Rashmi Preet</t>
  </si>
  <si>
    <t xml:space="preserve">Would like to stick to old school method of counting on fingers as it easiest to learn , however for practice would make simple games on chart papers which will make their learning enjoyable </t>
  </si>
  <si>
    <t>Teaching always make me feel satisfied… I teach my kids of class 9 all the subjects including Maths and I thoroughly enjoy doing it.</t>
  </si>
  <si>
    <t>payal29saran@gmail.com</t>
  </si>
  <si>
    <t>Payal Saran</t>
  </si>
  <si>
    <t xml:space="preserve">Through fingers while keeping a smile on my face to make the interaction more fun and interesting for a child to learn the basics of mathematics. </t>
  </si>
  <si>
    <t xml:space="preserve">Since when I was in high school I teach my younger cousins and when I was in college I started taking tution classes. So my interests have been inclined more towards the teaching. That's why I decided to take up teaching as my career. </t>
  </si>
  <si>
    <t>dhanyabolisetti@gmail.com</t>
  </si>
  <si>
    <t>Bolisetti. Dhanya</t>
  </si>
  <si>
    <t>ADDITION
By counting lines method. 
He must draw the number of lines of a given numbers. And count the total number of lines. 
 4 ||||
+3 |||
Total number of lines are=7</t>
  </si>
  <si>
    <t xml:space="preserve">Teaching is a responsibility to build up the perfect knowledge to a student. I choose this profession because I admire to interact with the people and gain knowledge. Thank you for this opportunity. </t>
  </si>
  <si>
    <t>paulchowdhuryrajdeep919@gmail.com</t>
  </si>
  <si>
    <t>Rajdeep Paul chowdhury</t>
  </si>
  <si>
    <t xml:space="preserve">Generally most of the 4 year old students don't know the general number series properly so teaching of addition and subtraction would be tough for them to understand  . So basically I will first try to teach them with live examples like I would have the 4 chocolates and then tell them to first count how many is initially there. Then again I will give them more 4 and tell them to count the whole so by this ways I will first start my teaching then I will carry to original method of calculating. </t>
  </si>
  <si>
    <t xml:space="preserve">From my 1st year of college I started teaching my younger sister. This initial way of teaching have helped me to grew more liking towards teaching. As teaching other can makes my confidence level , speaking power and even vocabulary more strong. </t>
  </si>
  <si>
    <t>mruchi.66@gmail.com</t>
  </si>
  <si>
    <t>RUCHI VAISHYA</t>
  </si>
  <si>
    <t>I would use both classical and mental calculation method. Gradually they will learn both.</t>
  </si>
  <si>
    <t>I love teaching and I have good skill of explaining things. I love interacting with kids related to their doubts.</t>
  </si>
  <si>
    <t>umangithakker4@gmail.com</t>
  </si>
  <si>
    <t>Umangi Thakkar</t>
  </si>
  <si>
    <t>https://youtu.be/31giFUj0Aq8</t>
  </si>
  <si>
    <t>I Love to teach.</t>
  </si>
  <si>
    <t>sunainachandu1999@gmail.com</t>
  </si>
  <si>
    <t xml:space="preserve">Sunaina Chandu </t>
  </si>
  <si>
    <t xml:space="preserve">Alright. </t>
  </si>
  <si>
    <t xml:space="preserve">I think it's a noble profession. </t>
  </si>
  <si>
    <t>With few day to day examples and by using objects</t>
  </si>
  <si>
    <t xml:space="preserve">I'll teach through fingers or through mental maths in which doesn't involves the use of pen and paper because children grasp things more quickly when they're taught practically and in a fun way. </t>
  </si>
  <si>
    <t xml:space="preserve">Since high school I used to teach my younger cousins Mathematics and in college I started taking tution classes of children of age between 12 to 14 years because of that my interests have been inclined towards teaching and that makes me want to take up teaching as my career. </t>
  </si>
  <si>
    <t>divrathore9300@gmail.com</t>
  </si>
  <si>
    <t>Divya Rathore</t>
  </si>
  <si>
    <t xml:space="preserve">Being 4 year old child I am assuming that they knows counting so by using manipulative method I will teach addition and subtraction </t>
  </si>
  <si>
    <t>I love to teach it's my passion</t>
  </si>
  <si>
    <t>nicholaskhaled@gmail.com</t>
  </si>
  <si>
    <t xml:space="preserve">Fatma Naqvi </t>
  </si>
  <si>
    <t>To teach a 4 year old child how to add or subtract, I am going to first start with a revision of numbers with the child. I'm going to ask the child questions regarding the numbers which he/she has already learnt.
Then, I am going to teach them about place value (not in detail just let them know about One's place).
Next, I am going to use my fingers to help them learn basic addition and subtraction.
Like, if they have to add 5 to 3, I will ask them to take out 3 fingers and then take out 5 fingers and count the total number of fingers.
Similarly, for subtraction I'll ask them to open 8 fingers and then close 6 of them and count the remaining ones. (8-6).
And then using the whiteboard (virtual) I will help them learn how to do it in NB as well.</t>
  </si>
  <si>
    <t>I love teaching. My 10 month stint as a primary teacher has made me realise how much teaching means to me. I am also very aware of all the shortcomings of the structure that we have so, I want to bring about a change to it, as much as I can.
I believe in interactive and practical teaching methodology, it's something which I didn't have when I was a student.
So, I want to teach and be that teacher for my students, who I should have had.
A friendly, loving and caring teacher, to whom children can come with their problems knowing that it will be sorted.</t>
  </si>
  <si>
    <t>madhumitabhardwaj3@gmail.com</t>
  </si>
  <si>
    <t>Madhumita Bhardwaj</t>
  </si>
  <si>
    <t>Once students know how to use a number line, you’ll want them to use the same “counting up” strategy in their heads.
You can then have them practice this by counting aloud on their fingers. Let’s stick with 4 + 3 as an example:
Students start with a closed fist and say “4”.
Students then count up “5, 6, 7”, extending three fingers one at a time.
Students now have three fingers extended, but remind them that the answer isn’t 3. They started with a 4 in their fist and then counted up, so the answer is 7.</t>
  </si>
  <si>
    <t xml:space="preserve">I am a socially confident person and I really like to interact with everyone. Learning never stops, and teaching students will make me happy because I am helping them in their growth which vice versa will help me in my growth too. Also, I like to share my knowledge and things I am aware of to others. </t>
  </si>
  <si>
    <t>dollyfun27@gmail.com</t>
  </si>
  <si>
    <t>Dumeshwari Dekate</t>
  </si>
  <si>
    <t>With the help of examples like fingers, chocolates, pencils and day to day examples</t>
  </si>
  <si>
    <t>Because i get a chances to make difference in the child's life and the child will remember it through out its life</t>
  </si>
  <si>
    <t>sonammeghani1@gmail.com</t>
  </si>
  <si>
    <t>Sonam Meghani</t>
  </si>
  <si>
    <t>I would explain the kid to think if he has 4 candies and i have 3 , and if I give him/ her all my candies , how many he will have in total . As I believe kids understand things better when they can imagine.</t>
  </si>
  <si>
    <t>Yes, I am looking forward to take that as a career.</t>
  </si>
  <si>
    <t>prachiprachi26@gmail.com</t>
  </si>
  <si>
    <t>Prachi Gupta</t>
  </si>
  <si>
    <t>I will teach a child by the easiest method which is understood by the child easily. For example counting on method, beading method etc.</t>
  </si>
  <si>
    <t>I want to become a teacher so that I can make a small difference in children lives to serve the nation and I m so passionate about this profession.</t>
  </si>
  <si>
    <t>dhankharricha06@gmail.com</t>
  </si>
  <si>
    <t>Richa</t>
  </si>
  <si>
    <t>I'll tell him/her by two ways. First is by counting on fingers so that they can easily understand and second by drawing lines according to the statement.</t>
  </si>
  <si>
    <t>I've keen interest in teaching life. As a person in this developed country of today's life...I can understand the importance of education. So also I want to make every child educated.</t>
  </si>
  <si>
    <t>vaishnavi.mehrotra1999@gmail.com</t>
  </si>
  <si>
    <t>Vaishnavi Mehrotra</t>
  </si>
  <si>
    <t>I'll teach them by making them count from 1 to 10 first. Then I'll show them 4 pencils in my hand. I'll make them count from 1 to 4, then I'll tell them that my friend gave me 3 more pencils. Further I'll ask them to count with me after 4 while showing the 3 pencils which I got later i.e. from 5 to 7. By showing some more examples with toffee and another objects, I'll teach them addition and subtraction too.</t>
  </si>
  <si>
    <t>I want to take teaching as a career as I find it really fulfilling and I'll be making a difference by teaching our next leaders. When you teach you not only make students learn something new but even you learn something from them. Children allow you to be creative with them and there is no monotony, every day is exciting.</t>
  </si>
  <si>
    <t>singhvasudha278@gmail.com</t>
  </si>
  <si>
    <t>Vasudha Singh</t>
  </si>
  <si>
    <t xml:space="preserve">I will be presenting Count-on-finger method and Number Line method. The student can pick any method according to his/her convenience. </t>
  </si>
  <si>
    <t>Teaching is a very reputable. I have ways loved to push an average student to perform well by lending them a helping hand as a tutor. This made me taking up Teaching as my career option.</t>
  </si>
  <si>
    <t xml:space="preserve">By counting lines method. 
He must draw the number of lines of the given number. 
4 ||||
+3|||
Now he must count the total number of lines. 
The total count is the answer. 
</t>
  </si>
  <si>
    <t>Teaching is the responsibility to build up the perfect knowledge to a student. I admire to interact with people. I choose this profession is much interesting. 
Thank you</t>
  </si>
  <si>
    <t>sakshivalecha31@gmail.com</t>
  </si>
  <si>
    <t>Sakshi Valecha</t>
  </si>
  <si>
    <t xml:space="preserve">First of all, I’ll try to manage some of the most attractive objects in different quantities so that I can grab the attention of that child, it may include the toys with variety of colors, different shapes, balls etc. Now I’ll be asking him/ her to arrange one type of object together while making them understand that as they are putting one object after another they are basically adding those objects. Once they are done arranging the same and the concept of addition is clear enough I’ll ask them to put away the objects one by one by making them understand that if they’re putting it away they are reducing its number and help them understand the concept of subtraction.
For example : If there’s a total of 5 balls that I have : I’ll put up 2 balls on my table and 3 on the ground. Now I’ll ask them to count the balls already there on the table and once they are done counting I will grab 1 ball and put it on the table making them understand that I’m adding 1 to it and if I’m putting up both the balls together on the table I’m adding 2. </t>
  </si>
  <si>
    <t>For me it’s not just about choosing teaching as a career, what attracted me the most to this opportunity was the interaction part where I’ll be spending my time with the kids on a daily basis. Setting up something new to their innocent minds is something that I would love to take as a challenge. I have always been good around kids and I’ll try my best to be a good help to them. Now, if I specifically talk about teaching then my very first experience was at my own house when I was 12 and I taught my 6 year old sister to frame a sentence for her workbook. Although I have never been in it professionally but I believe teaching first starts at home and I have tried to help my sister throughout. She’s a grown up girl now and quiet independent as well so I don’t really think that I help her that much until and unless she asks me to. I have also helped the kids at my best friend’s tuition classes and handled them for a day when she wasn’t available. To summarize it all I would like to say that I’ll try to give my best in whatever I can and therefore I think I should get a chance.</t>
  </si>
  <si>
    <t>somani.radhika28@gmail.com</t>
  </si>
  <si>
    <t>RADHIKA SOMANI</t>
  </si>
  <si>
    <t>I will teach a kid by making drawinga like 4 circle+3 circles is how manu circles etc and by counting on fingers so that the child will understand it well and easily.</t>
  </si>
  <si>
    <t>I want to be take teaching as my career because i am fond of kids and love to play with them and teach them in a friendly way so that he/she understans it well not only textbooka knowledge but also knowledge in general groom them well and to shape the character. Also teaching will make me to be more patient and make me more confident and gives me great experiences.</t>
  </si>
  <si>
    <t>rash35kp@gmail.com</t>
  </si>
  <si>
    <t>RASHI SHARMA</t>
  </si>
  <si>
    <t xml:space="preserve">I will teach him/her with the help of diagrams like making Balls, Trees, Ducks etc..I will use my fingers to explain it in better way. Suppose, 4+3 can be explained with the help of fingers as children grasp visuals fast. I will show 4 fingers of one hand and 3 fingers of other hand,make it possible to join these together it makes 4+3=7. </t>
  </si>
  <si>
    <t xml:space="preserve">It is one of my Favorite hobby. I used to teach children since 2017 during my Graduation years itself. I found it very interesting to explain specific topics. I am passionate to work on it. 
I love to teach and give something to children's through my efforts and knowledge so they will continue learning something new every day. </t>
  </si>
  <si>
    <t>poonamlinghate@gmail.com</t>
  </si>
  <si>
    <t>Poonam Linghate</t>
  </si>
  <si>
    <t xml:space="preserve">I like to teach concept in simple term. </t>
  </si>
  <si>
    <t>nikitarsawant@gmail.com</t>
  </si>
  <si>
    <t>Nikita Ravindra Sawant</t>
  </si>
  <si>
    <t xml:space="preserve">Simple math for 4yr old child I would be more creative with tools to understand addition and subtraction and make it more interactive and playful with help of toys,stickers,online tools . </t>
  </si>
  <si>
    <t>I am a person with huge patience and teaching needs knowledge loaded with patience . Teaching is relearning and students as variety of questions that also help self development .</t>
  </si>
  <si>
    <t>gupta24priyanka@gmail.com</t>
  </si>
  <si>
    <t>Priyanka Garg</t>
  </si>
  <si>
    <t>By taking examples of children's favorite things like toys,chocolate, cars,candies and by making them count by children themselves.</t>
  </si>
  <si>
    <t>vivekyadav4199@gmail.com</t>
  </si>
  <si>
    <t>VIVEK YADAV</t>
  </si>
  <si>
    <t>A four year old kid have been seen multiple objects at their surroundings so using those object we can teach them mathematics relating those object with number so that it became interactive. We can use candies or chocolate as objects or small balls, pencil or pen box etc. We can use other objects such as bricks, stone, gems or bread slices.</t>
  </si>
  <si>
    <t xml:space="preserve">I'm co-founder of a national level NGO named Utthanam Foundation  along with IIT, NIT and IIM alumni. Here in India we teach kids upto 8 standard free of cost along with that we provide them stationary as well. 
It's respectful, joyful, satisfactory work for me. It's never easy to deal with the kids as they don't care about rules and regulations but it's great to shape thier future and laying a good foundation so that they can access to the best possible career. Here in India most of parents are uneducated and have limited resources but it's great potential field, working with your organization I will be able to afford some more resources for them that's why I would like to work with you so that I can afford. </t>
  </si>
  <si>
    <t>upasananehra@gmail.com</t>
  </si>
  <si>
    <t>Upasana Nehra</t>
  </si>
  <si>
    <t>I’ll make use of actual objects, for example, a candy and increase it’s number or decrease it’s number to teach them how addition and subtraction works</t>
  </si>
  <si>
    <t>Teaching is the most rewarding career. It is not only about teaching students what you know but also about learning new things. It teaches management, patience, tolerance and many more. I love spending time with kids, they keep me sane. And trying for this job is an attempt at that.</t>
  </si>
  <si>
    <t>yashsawlani15@gmail.com</t>
  </si>
  <si>
    <t>Yash Sawlani</t>
  </si>
  <si>
    <t>By using objects or by hand picking method .</t>
  </si>
  <si>
    <t>I love teaching , interacting with students and love to convey  my knowledge to others .</t>
  </si>
  <si>
    <t>statsgarima@gmail.com</t>
  </si>
  <si>
    <t>GARIMA Shukla</t>
  </si>
  <si>
    <t>I ll take help of toys and his/her daily used objects to teach them well and some unique methods I used to follow.</t>
  </si>
  <si>
    <t>Basically I am a teacher, PhD NET qualified and I enjoy teaching and learning. I am teaching to pre kids as well as young strides too.</t>
  </si>
  <si>
    <t>deysoham.1999@gmail.com</t>
  </si>
  <si>
    <t>SOHAM DEY</t>
  </si>
  <si>
    <t>Addition or subtraction can be taught to a child by taking an example of his/her favourite food item / or by getting to know his/her favourite game. Letting him/her imagine how many extra items are needed to cook his favourite food or how many kilos his weight increased after eating that food might help. Alternatively, number line, finger counting method and mental counting can also be used. However, every child needs a different approach which can be discovered only after having a light hearted conversation with the child. Methods of teaching the same thing might vary from child to child.</t>
  </si>
  <si>
    <t>While in my school and college, most of the teachers I have seen, tend to just come, complete the syllabus and go. Teachers with real intention to make the students understand and enjoy, are very rare. I want to change that scenario. I want to make the students so comfortable with enjoyable education, that their demand will force teachers to leave conventional age old methods and impart education which both the teacher and students can enjoy.</t>
  </si>
  <si>
    <t>khanshiree8@gmail.com</t>
  </si>
  <si>
    <t xml:space="preserve">Shiree Khan </t>
  </si>
  <si>
    <t xml:space="preserve">By playing and engaging them in an act as it will give them more clarity. </t>
  </si>
  <si>
    <t xml:space="preserve">I want to excel as a teacher. </t>
  </si>
  <si>
    <t>nikhilbajpai.ms@gmail.com</t>
  </si>
  <si>
    <t>Nikhil Bajpai</t>
  </si>
  <si>
    <t>7 , 2</t>
  </si>
  <si>
    <t>I think I can give my best in this field so I am here.</t>
  </si>
  <si>
    <t>hridhyayogeshnair@gmail.com</t>
  </si>
  <si>
    <t>Hridhya Nair</t>
  </si>
  <si>
    <t>Either I'll use my hands or I'll give them an example by using chocolates or things that would grab their attention.</t>
  </si>
  <si>
    <t>According to me, teaching promotes learning too. 
To teach we should know the subjects and concepts thoroughly.
And also for kids it's fun and a challenge at the same time. I'll have to find out new interesting ways for them to learn happily. And I believe this is a bidirectional process where both of us get to develop our creativity.</t>
  </si>
  <si>
    <t>joshijanvi5007@gmail.com</t>
  </si>
  <si>
    <t>Kamini Joshi</t>
  </si>
  <si>
    <t>I would teach a small child with fingers as I learnt in school.</t>
  </si>
  <si>
    <t>I started teaching since 2020.I am a post graduate and would like to proceed further as a career.</t>
  </si>
  <si>
    <t>rnagar.beta2@gmail.com</t>
  </si>
  <si>
    <t>Ritu Nagar</t>
  </si>
  <si>
    <t xml:space="preserve">First of all I will teach them counting up to 50 or more, next step of teaching like give you some more , one more two more as so on with the help of any kind of objects like coins, blocks it will be easy for child to understand the concept like is somebody gives you some object then submit up then ask the child how many object we have ?  </t>
  </si>
  <si>
    <t>I first held an interest in teaching many years ago when I was fortunate enough to have a fantastic teacher who was both inspiring , motivational, and passionate about teaching. He had  a natural ability to explain a difficult topic or subject in very simple terms. It was then that I know I wanted to become a teacher. with my natural skills and qualities that would enable me to become a competent teacher these include strong communication skills, organizational and planning capabilities ,positive work values and ethics, integrity and determination  to ensure the students I am teaching get the opportunity to learn and develop in a safe and fulfilling environment.</t>
  </si>
  <si>
    <t>vetalpriya08@gmail.com</t>
  </si>
  <si>
    <t>Priyanka Vetal</t>
  </si>
  <si>
    <t>Tell stories about adding and subtracting. For example, for addition: Two bunnies sat on the grass. Three more bunnies hopped there. How many bunnies are on the grass now? For subtraction: Five apples were on the table. I ate two apples. How many apples are on the table now? Draw pictures about putting together and taking apart.</t>
  </si>
  <si>
    <t>Teaching has great potential. A good teacher is a nation builder. A teacher not only gives knowledge to their students but also teaches them what is good and what is not; a teacher teaches their student how to make good use of their knowledge for the betterment of the society and nation.</t>
  </si>
  <si>
    <t>rk9815376593@gmail.com</t>
  </si>
  <si>
    <t>Reena</t>
  </si>
  <si>
    <t>I will made him understand by using following activities but before that the kid must have proper understanding of numbers. He must have that understanding level that he can easily differentiate different numbers (say 6 and 9)
1. I will teach 4 year kid by using colors on worksheet say I draw 2 blue color circles and 4 yellow color circles now I ask to count both different color circles and add them
2. Also we can take the help of our fingers for counting.
3. For subtraction for example I will say to kid  suppose you have 4 candies and if you give two candies to your friend how much you left with .
so by using these small activities I will made him understand the addition and subtraction.</t>
  </si>
  <si>
    <t>Teaching is something I enjoy a lot and I always wanted to contribute something for education and heath so why not a teaching as profession. I am also teaching from the last 1 year and I can be a best teacher with more practice and knowledge which I may learn while teaching. during teaching you will meet different children. you can also learn a lot from them. so all these things made me to choose teaching as a career..</t>
  </si>
  <si>
    <t>behera.krishna73@gmail.com</t>
  </si>
  <si>
    <t>KRISHNA KUMARI</t>
  </si>
  <si>
    <t>I will try the small stick methods. BY playing with the sticks I will try to create a game sphere.</t>
  </si>
  <si>
    <t>Teaching is my passion. I love to teach and curious to learn new things which can help me to know facts more and to teach children easily.</t>
  </si>
  <si>
    <t>laibamirza9667@gmail.com</t>
  </si>
  <si>
    <t>LAIBA MIRZA</t>
  </si>
  <si>
    <t>There are several ways to teach basic addition and subtraction to a child. Some of these are:
1. Counting on fingers,
2. Using a number line,
3. Using a dice,
4. Using dots, 
5. Using pictures ( 3 balls + 2 balls = 5 balls), etc.</t>
  </si>
  <si>
    <t>Teachers play a vital role in student’s lives by helping them achieve their goals. They are the source of influencing tomorrow’s leaders. They are the only ones who pass on their knowledge and skills to the young generation. Among all careers and professions, I found teaching much better. I like teaching mathematics. Mathematics is a school subject that people have mixed feeling about. Many of my personal friends complain about math and express their dislike and hatred towards the subject. I, on the other hand, seem to enjoy math most of the time. One couldn’t imagine the world without math. Numbers help us understand the world, and Math helps us understand numbers. I'm a compassionate, creative, student minded educator and well-versed in classroom and online technologies.</t>
  </si>
  <si>
    <t>amsupka@gmail.com</t>
  </si>
  <si>
    <t xml:space="preserve">Suma. P </t>
  </si>
  <si>
    <t xml:space="preserve">I believe that it is important to include the idea of play while you teach four year olds. Meaning, you can draw a number line on the floor with a chalk. You can ask the kid to jump three places forward from the number 4 to reach number 7. Similarly, you can ask the kid to jump three places backward from number 5 to reach number 2. Thus, by incorporating the elements of fun and play, you can teach kids addition and subtraction. </t>
  </si>
  <si>
    <t xml:space="preserve">I want to take up teaching as my career due to the following reasons 
1. It enables me to infuse creativity into the teaching methods in classroom. Given that there are different types of learners within the same classroom. A teacher must be able to innovate himself/ herself to fulfill the requirements of the classroom. 
2. Second, teaching offers a window to look at how young minds think and how they perceive the world. This kind of exposure renews your own perspectives on learning and teaching. </t>
  </si>
  <si>
    <t>shruti476001@gmail.com</t>
  </si>
  <si>
    <t>Shruti Sharma</t>
  </si>
  <si>
    <t>By pen and paper</t>
  </si>
  <si>
    <t>I like to teach.</t>
  </si>
  <si>
    <t>saimahassan712@gmail.com</t>
  </si>
  <si>
    <t>Saima Hassan</t>
  </si>
  <si>
    <t>To teach simple math to a 4 year old child, I would like to keep the session interactive where the child gets to learn in a fun &amp; game based manner. I will be teaching them simple addition or substraction by giving them real life examples using objects or toys so that they grasp the information quickly.
Also It needs to be a creativity and activity based session in order to keep a 4 year old engaged throughout the session.</t>
  </si>
  <si>
    <t>Being a teacher lets you impart life lessons to children that they will never forget &amp; it also influences their behaviour &amp; decisions at this young age. And also teaching is something that I simply enjoy doing and I’m very passionate about it. I don’t consider it work rather a hobby as I just love interacting with kids.</t>
  </si>
  <si>
    <t>kaurdk2811@gmail.com</t>
  </si>
  <si>
    <t>Dilbag kaur</t>
  </si>
  <si>
    <t>Listen to and sing songs and rhymes, playing maths games, and with hand countings.</t>
  </si>
  <si>
    <t>raginidhole45@gmail.com</t>
  </si>
  <si>
    <t xml:space="preserve">Ragini Dhole </t>
  </si>
  <si>
    <t>Play Maths Games, counting everyday, Test flash card,Make maths Daily Activities,Start with objects, etc.</t>
  </si>
  <si>
    <t>While I was student teaching, I had the opportunity to take a student aside to help him with a particularly difficult math concept that he was having trouble understanding. When I was able to show him a different way to approach the problem, and he “got it,” I knew that I had chosen the right field!
"My 7th grade Maths teacher, Mrs. Patil , was a huge inspiration to me. She is one of the primary reasons that I developed such a love for literature, and absolutely one of the major reasons that I decided to pursue teaching as a career. Her teaching style was humorous and personable, while still incredibly passionate about the subject. I hope that I can create a classroom that encourages my students to have fun while learning the same way that she was able to."</t>
  </si>
  <si>
    <t>Amrita</t>
  </si>
  <si>
    <t xml:space="preserve">U have 4 chocolates and I gave you 3 chocolates then how many chocolates you have? 4+3=7
U have 5 chocolates and you gave 3 chocolates to your friend then how many chocolates you have? 5-3=2
</t>
  </si>
  <si>
    <t>ektasharma2998@gmail.com</t>
  </si>
  <si>
    <t>Ekta Sharma</t>
  </si>
  <si>
    <t xml:space="preserve">If I have to teach a child simple math's like addition and subtraction than I would use a technique of Hands-on Learning where, I'll try get some stuffs and explain how increasing the amount of an object results in addition and eliminating the objects results in subtraction. Like I can use 4 candies and one by one keep adding 3 more candies and explain that it's addition and result will be 7. </t>
  </si>
  <si>
    <t xml:space="preserve"> I have been teaching for a quite long time now. It's really fun interact with kids and teach them. From the very starting I had have been influenced by my Math's teacher , she was so good that I wanted to be like her and somewhere this is my motivation to become a teacher and follow this as a career. </t>
  </si>
  <si>
    <t>floramohanty1996@gmail.com</t>
  </si>
  <si>
    <t xml:space="preserve">Flora Mohanty </t>
  </si>
  <si>
    <t>I will teach them with live example like a student having 4 notebook when 3 more are added it will be 7</t>
  </si>
  <si>
    <t>I like to teach and I have an experience of 1 year. I have the patience to clear the doubts a number of time.</t>
  </si>
  <si>
    <t>kanikadudi0004@gmail.com</t>
  </si>
  <si>
    <t>Kanika</t>
  </si>
  <si>
    <t xml:space="preserve">I will teach him / her by participating in activities ,while playing, and by watching presentations so that children can learn with excitement </t>
  </si>
  <si>
    <t>I want this because i love to talk with them and also i have interest in solving problem of others</t>
  </si>
  <si>
    <t>moniika.kushh@gmail.com</t>
  </si>
  <si>
    <t>monika s. valand</t>
  </si>
  <si>
    <t>by giving an example of the things.</t>
  </si>
  <si>
    <t>I feel I am very good at teaching</t>
  </si>
  <si>
    <t>ruchika.kuskar84@gmail.com</t>
  </si>
  <si>
    <t xml:space="preserve">Ruchika Kuskar </t>
  </si>
  <si>
    <t xml:space="preserve">By giving live example or explaining like if I gave you this much toffe and ask to share this much to your frnd so what will be remained one or anything that will be easy to understand and capture </t>
  </si>
  <si>
    <t xml:space="preserve">I would love to work as an teacher it's like a hobby or passion </t>
  </si>
  <si>
    <t>manu.nitkkr1710@gmail.com</t>
  </si>
  <si>
    <t>Manu Priyam</t>
  </si>
  <si>
    <t>4 apple + 3 apple = 7 apple etc.</t>
  </si>
  <si>
    <t>Teaching is my passion &amp; I want to work with my passion.</t>
  </si>
  <si>
    <t>vaishnavisusarla13@gmail.com</t>
  </si>
  <si>
    <t xml:space="preserve">Vaishnavi susarla </t>
  </si>
  <si>
    <t xml:space="preserve">By finger count making more interesting </t>
  </si>
  <si>
    <t>To share my knowledge to others</t>
  </si>
  <si>
    <t>shivijij455@gmail.com</t>
  </si>
  <si>
    <t xml:space="preserve">Shivani Jindal </t>
  </si>
  <si>
    <t xml:space="preserve">With an object or drawing </t>
  </si>
  <si>
    <t xml:space="preserve">It makes me feel happy to teach children </t>
  </si>
  <si>
    <t>akankshadeshmukh2003@gmail.com</t>
  </si>
  <si>
    <t xml:space="preserve">Akanksha Deshmukh </t>
  </si>
  <si>
    <t xml:space="preserve">I'll explain him the calculation in the simplest form and will then assign few questions for practice </t>
  </si>
  <si>
    <t xml:space="preserve">Teaching is my hobby and i like to engage with small kids </t>
  </si>
  <si>
    <t>teja999.mannava@gmail.com</t>
  </si>
  <si>
    <t>Mannava Teja</t>
  </si>
  <si>
    <t>Finger counting would be simple</t>
  </si>
  <si>
    <t>I learnt values from my teachers and I would like to pass on that to next generations along with knowledge</t>
  </si>
  <si>
    <t>ayushbhotika@gmail.com</t>
  </si>
  <si>
    <t>Ayush Bhotika</t>
  </si>
  <si>
    <t>I will make the child explain with a diagram so that the child understands rather than just learn.</t>
  </si>
  <si>
    <t>poojadas2295@gmail.com</t>
  </si>
  <si>
    <t>Pooja Das</t>
  </si>
  <si>
    <t>4choclates +3 choclates=7 choclates</t>
  </si>
  <si>
    <t>Because I think I can interact with students very well and teaching is the best occupation.</t>
  </si>
  <si>
    <t>kamnatewatiya0605@gmail.com</t>
  </si>
  <si>
    <t>Kamna</t>
  </si>
  <si>
    <t xml:space="preserve">I will teach this by using hus fingers and make him count on them </t>
  </si>
  <si>
    <t xml:space="preserve">I like explaining things plus I have deep interest in teaching </t>
  </si>
  <si>
    <t>shikhamishra00001@gmail.com</t>
  </si>
  <si>
    <t>Shikha mishra</t>
  </si>
  <si>
    <t>I would play dice games , focus on counting numbers or have some fun activities.</t>
  </si>
  <si>
    <t>rashigumber7021999@gmail.com</t>
  </si>
  <si>
    <t xml:space="preserve">Rashi </t>
  </si>
  <si>
    <t>In today’s time we teachers are blessed with hands of technology that we can take aid from technology for making children learn concepts easier nd at faster pace like : audio visual tools ,using clusters of object etc .</t>
  </si>
  <si>
    <t xml:space="preserve">It’s my passion </t>
  </si>
  <si>
    <t>jrufiah@gmail.com</t>
  </si>
  <si>
    <t>Rufiah</t>
  </si>
  <si>
    <t>By using the things they like, like chocolate</t>
  </si>
  <si>
    <t>I love teaching kids in a fun way and the satisfaction with which you have done something of good too</t>
  </si>
  <si>
    <t>salonimaggo2@gmail.com</t>
  </si>
  <si>
    <t>Saloni</t>
  </si>
  <si>
    <t>For addition and subtraction, I will take up practical examples, like teaching using fingers, using fruits, vegetables, or other things.</t>
  </si>
  <si>
    <t>I have good academic knowledge, I have experience in teaching students. Also, I have good bonding with students with interactive sessions.</t>
  </si>
  <si>
    <t>snehanjalipanicker0@gmail.com</t>
  </si>
  <si>
    <t>Snehanjali Panicker</t>
  </si>
  <si>
    <t>Through fingers, simple stick or hand drawn figures.</t>
  </si>
  <si>
    <t>Not a long term career, however I want to try my hands on new things. This seems interesting and might help me develop a few more new skills.</t>
  </si>
  <si>
    <t>bagchianamika.929@gmail.com</t>
  </si>
  <si>
    <t>Anamika Bagchi</t>
  </si>
  <si>
    <t>I will create a small presentation instead of a tab and show them both visually and explain them verbally with pictures or infographs etc</t>
  </si>
  <si>
    <t>I wish to work with students and extend my knowledge and earned soft skills so that my passion for learning and teaching remains as always alive.</t>
  </si>
  <si>
    <t>palak.siddiquii@gmail.com</t>
  </si>
  <si>
    <t xml:space="preserve">Palak Siddiqui </t>
  </si>
  <si>
    <t>Through practical examples. Like counting fruits, toys, fingers etc</t>
  </si>
  <si>
    <t xml:space="preserve">I like being around children. </t>
  </si>
  <si>
    <t>jyoti.jv913@gmail.com</t>
  </si>
  <si>
    <t xml:space="preserve">Jyoti Vishwakarma </t>
  </si>
  <si>
    <t xml:space="preserve">By using their fingers or by help of objects </t>
  </si>
  <si>
    <t>It can keep my knowledge improving and also learn something new</t>
  </si>
  <si>
    <t>muktasharma2912@gmail.com</t>
  </si>
  <si>
    <t>Mukta sharma</t>
  </si>
  <si>
    <t>By using the abacus techniques and examples like four balls are given and you take three more balls, how many balls will you be having.</t>
  </si>
  <si>
    <t>I love teaching and really passionate about transforming student's thought process into a productive and creative one.</t>
  </si>
  <si>
    <t>rjaspavani@gmail.com</t>
  </si>
  <si>
    <t>Ravi Prakash Singh</t>
  </si>
  <si>
    <t>By Using An Example Like A Fruit Aur Vegetable Or We Can Use Abstact</t>
  </si>
  <si>
    <t xml:space="preserve">Becaus A Teacher Is The best Guide A Student Can Get . They Can Share Anything They Want With a Teacher which they Hesitate With Their Parents And Teacher Shapes A Student In A Good Human Being </t>
  </si>
  <si>
    <t>itshimanshuverma.official@gmail.com</t>
  </si>
  <si>
    <t>Himanshu Verma</t>
  </si>
  <si>
    <t>I will use visuals and engaging graphics that will allow any child to get the better understanding.</t>
  </si>
  <si>
    <t>I want to pursue my career as an teacher and try to help students to make their career better by bringing them the best that i can.</t>
  </si>
  <si>
    <t>arbazshabnamkhan@gmail.com</t>
  </si>
  <si>
    <t>ARBAZ KHAN</t>
  </si>
  <si>
    <t>By counting their Steps.</t>
  </si>
  <si>
    <t>One of the most respected job and with my experience i can help kids to learn more productively.</t>
  </si>
  <si>
    <t>binishfatima1405@gmail.com</t>
  </si>
  <si>
    <t>Binish Fatima</t>
  </si>
  <si>
    <t>With the help of images and games.</t>
  </si>
  <si>
    <t>It's a career I see myself growing old in.</t>
  </si>
  <si>
    <t>ankitakundu321@gmail.com</t>
  </si>
  <si>
    <t>Ankita Kundu</t>
  </si>
  <si>
    <t>These basic concepts can be taught using everyday objects or things they like. For example, we can use chocolates to help them count or use references from their favourite cartoons to teach them.</t>
  </si>
  <si>
    <t>My mother is a teacher who has taught me and made me who I am. With whatever knowledge I have, I feel it is necessary to talk and spread the knowledge as it helps in learning and unlearning concepts. Teaching is a field which always helps in this and children always tend to present a new perspective to mundane things that we as adults miss. I feel teaching will be a great scope for me.</t>
  </si>
  <si>
    <t>rahuldagar1997@gmail.com</t>
  </si>
  <si>
    <t>Rahul Dagar</t>
  </si>
  <si>
    <t>When we put more onto a number, we are adding to it. When we take away from a number, we are subtracting from it. We can use abacus for this.</t>
  </si>
  <si>
    <t>It not only offers you a chance to impact young minds but also makes you immensely satisfied with the work you do.</t>
  </si>
  <si>
    <t>riyaguta2667@gmail.com</t>
  </si>
  <si>
    <t>Riya gupta</t>
  </si>
  <si>
    <t>With the help of stuff for example i have 4 candies and show my hand gesture too with one hand and with the other hand i show 3 fingers and count like a numbers when we add 4 candies +3 candies = 7 candies and vice versa on subtraction for example i have 5 candies but you ate 3 candies now how many candies left.</t>
  </si>
  <si>
    <t>I always wanted to be a teacher because i like explaining any topic to anyone if i know about the topic. And after completing my 12th i start teaching because this is my passion. So as of now i have 5+ years of experience in teaching.</t>
  </si>
  <si>
    <t>nv4437@gmail.com</t>
  </si>
  <si>
    <t xml:space="preserve">Namitha Vijayan </t>
  </si>
  <si>
    <t>By using examples from real life. For instance,
Max went to a shop to buy 4 apples and 3 oranges. How many fruits did he buy in total?
Number of apples bought = 4
Number of oranges bought = 3
Total number of fruits bought = 7</t>
  </si>
  <si>
    <t>I am a trained teacher with a B.Ed degree. I have been teaching for past 2 years. I have prior experience in teaching at schools based on International Baccalaureate, ICSE, CBSE and State Boards syllabuses.</t>
  </si>
  <si>
    <t>anjalirajmane187@gmail.com</t>
  </si>
  <si>
    <t>Anjali Dilip Rajmane</t>
  </si>
  <si>
    <t>For four year old child instead of directly using numbers we can use example of counting fruits, flowers, chocolates, etc. 
For e.g. 4 mangoes plus three mangoes etc.</t>
  </si>
  <si>
    <t>For me teaching is not only sharing a knowledge but also gaining somthing which you can't get in any of the books. In addition to that the satisfaction of creating one's future is something else.</t>
  </si>
  <si>
    <t>anshusingh6866@gmail.com</t>
  </si>
  <si>
    <t xml:space="preserve">Anshu singh </t>
  </si>
  <si>
    <t>I will teach addition as suppose u have 4 tofees and I will give u another 4 tofees .how many tofees u have now (practical)</t>
  </si>
  <si>
    <t xml:space="preserve">I have experience with my sibling as well as I have been started table teaching .I found happiness to teach children and I think it can grow in this field </t>
  </si>
  <si>
    <t>khawajainsha08@gmail.com</t>
  </si>
  <si>
    <t>Insha</t>
  </si>
  <si>
    <t>Dear, your mom gave you 4 toffees so how many toffees do you have ? He will count and say 4. Good. Now your Dad gave you 3 more, so count all the toffees you have now. How many do we have now? We will count together and calculate it as 7.</t>
  </si>
  <si>
    <t xml:space="preserve">Teaching kids keeps me happy. Also, it is an efficient way of keeping the creative skills alive. </t>
  </si>
  <si>
    <t>toufiquezamal786@gmail.com</t>
  </si>
  <si>
    <t xml:space="preserve">Toufique Zamal </t>
  </si>
  <si>
    <t xml:space="preserve">I will teach a 4 year child with Toys and props. I will teach them with trail and error method </t>
  </si>
  <si>
    <t xml:space="preserve">Because i like to explain things elaborately. Teaching leads you teach and learn new things and new experiences as a whole. And also nostalgia of School Days. </t>
  </si>
  <si>
    <t>chakrabortyshivraj638@gmail.com</t>
  </si>
  <si>
    <t>Shivraj Chakraborty</t>
  </si>
  <si>
    <t>I would simply explain to then as what is 5 take away 3 (If you had 5 candies and you give 3 to your mom how much would you be left with)</t>
  </si>
  <si>
    <t>I love teaching kids and love to interact with them and moreover I am currently pursuing course in finance and later want to take teaching as my career and secondly most importantly I would get to interact with Canadian kids which well eventually some way or the other help me in my PR process which I am planning for 2-3 years down the line.</t>
  </si>
  <si>
    <t>gokarakondasatya123@gmail.com</t>
  </si>
  <si>
    <t>China Satya Lakshmi Gokarakonda</t>
  </si>
  <si>
    <t>For example, if i have 4 grapes and my student  has 3 grapes, I ask them to find out how many grapes there are in total. My student may count each grape one at a time to find the total amount.</t>
  </si>
  <si>
    <t>"I want to become a teacher so that I can make a real difference in children's lives. I take the task of developing young people into kind, thoughtful and contributing adults very seriously. I have always been so grateful to my teachers and the educational system for making me the person that I am today. I only hope that I can make that same kind of positive impact on the minds and hearts of my students."</t>
  </si>
  <si>
    <t>ntbhardwaj1997@gmail.com</t>
  </si>
  <si>
    <t>Nancy Sharma</t>
  </si>
  <si>
    <t>I can teach through the 4 single lines and 3 single lines and ask to the students to count these lines</t>
  </si>
  <si>
    <t>Because teaching is my passion</t>
  </si>
  <si>
    <t>santhunga11@gmail.com</t>
  </si>
  <si>
    <t>Santhiya.N</t>
  </si>
  <si>
    <t xml:space="preserve">I will make them understand with things which they like the most (eg: 4 cars are there and 2 cars were go to shop and how many cars left that is 2 cars left) </t>
  </si>
  <si>
    <t xml:space="preserve">I love to teach kids because in my point of view teaching is a something which we are going to share our known knowledge to kids so that will be helpful for them in their future endeavours </t>
  </si>
  <si>
    <t>anubnairnair@gmail.com</t>
  </si>
  <si>
    <t>Ayswaria</t>
  </si>
  <si>
    <t>I will teach them using properties like toys, their fingers etc so that they can learn simply.</t>
  </si>
  <si>
    <t>I want to motivate the students through teaching and i believe learning is sharing knowledge to others so that i can also learn more.</t>
  </si>
  <si>
    <t>sreevipanchikahemraj@gmail.com</t>
  </si>
  <si>
    <t>Sree Vipanchika</t>
  </si>
  <si>
    <t>Counting fingers or drawing pictures/ by actions</t>
  </si>
  <si>
    <t xml:space="preserve">Teaching is not something I want to take up as my career. It's a side job, I prefer to do in my free time and gain some professional experience during the period as it's much different than home tutoring. I'm much more interested in teaching little kids and spending time with them. I think kids deserve a loving and friendly learning environment than a stressful one. So I want to give this a try. </t>
  </si>
  <si>
    <t>gvenu290@gmail.com</t>
  </si>
  <si>
    <t xml:space="preserve">Venu Gopal </t>
  </si>
  <si>
    <t xml:space="preserve">By using fingers to count </t>
  </si>
  <si>
    <t>Because it give me satisfaction and I can do it with my full dedication.</t>
  </si>
  <si>
    <t>shivamsachdeva890@gmail.com</t>
  </si>
  <si>
    <t>Shivam sachdeva</t>
  </si>
  <si>
    <t>Using the age old example of toffees and cakes, he has 4 cakes and i have 3 cakes, i give him 3 cakes , how many does he have now in total.</t>
  </si>
  <si>
    <t>I'm trying it out and may pursue it as a career too.</t>
  </si>
  <si>
    <t>Krishnasp13@gmail.com</t>
  </si>
  <si>
    <t>Krishna Patel</t>
  </si>
  <si>
    <t>By giving real life examples</t>
  </si>
  <si>
    <t xml:space="preserve">I would like to communicate and be in company of kids. </t>
  </si>
  <si>
    <t>rashmisinghkit@gmail.com</t>
  </si>
  <si>
    <t>Rashmi kumari</t>
  </si>
  <si>
    <t>I will use some playing toys</t>
  </si>
  <si>
    <t>anushkakavi999@gmail.com</t>
  </si>
  <si>
    <t>Anushka</t>
  </si>
  <si>
    <t xml:space="preserve">Raise four fingers in one hand and raise three fingers in another hand now count them together. 
imagine your mother gave you 5 sandwiches, you give three sandwiches to street dogs, now how many sandwiches do you have?  </t>
  </si>
  <si>
    <t>madhvimahto005@gmail.com</t>
  </si>
  <si>
    <t>Madhvi Mahto</t>
  </si>
  <si>
    <t>First I will start with recognising numbers and than start with addition and then subtraction ..</t>
  </si>
  <si>
    <t xml:space="preserve">Because its my profession and I want u share my knowledge and skill with students </t>
  </si>
  <si>
    <t>akhilarao693@gmail.com</t>
  </si>
  <si>
    <t xml:space="preserve">Akhila guntupalli </t>
  </si>
  <si>
    <t xml:space="preserve">Teaching them adding or subtracting number by hands action and on paper </t>
  </si>
  <si>
    <t>Being a physicist it is a part of my career to choose teaching as I can make students understand the concepts in a better way with joy</t>
  </si>
  <si>
    <t>kumarianupama1406@gmail.com</t>
  </si>
  <si>
    <t xml:space="preserve">Anupama Kumari </t>
  </si>
  <si>
    <t>I will keep cut outs of cartoons or something funny which will draw their attention towards it and would show them. But before assuming I would ask them their favourite cartoon and their favourite food/fruit. For example I will display 4 cut outs of tom from Tom and Jerry  and will add 3 more Tom to it and would do so by making up stories which will make them laugh and learn at the same time.</t>
  </si>
  <si>
    <t>I enjoy seeing youngsters grasp concepts and comprehend what I am teaching them. I really like being able to assist children in making the shift to the next chapter of their lives. Additionally sometimes while teaching a teacher learns a lot about a subject all over again and would invent innovative ways to make her class focussed and fun, that's what I learnt in my student life and the same thing I wish to take forward.</t>
  </si>
  <si>
    <t>ameenaalaysha@gmail.com</t>
  </si>
  <si>
    <t>Ameena.M.S</t>
  </si>
  <si>
    <t xml:space="preserve">Using hands, stories or things children like for example with chocolates or with a story of chocolate. Example:
I have 1 chocolate in with me annd I got one chocolate from my mother So now I have 1+1=2 chocolates. </t>
  </si>
  <si>
    <t>Teaching is always my passion and one of my strength and quality. I grew up seeing my mom teaching and from that day I always wanted to be a teacher. I have taught many students and teaching has never been a tiresome job for me. Children are the next generation of this world teachers are the moulders of this next generation is not an easy job but done with passion it's always been great and and good in results. Best students come with good teachers. One day I can be grateful that atleast one student that I taught has been influenced by me.</t>
  </si>
  <si>
    <t>madihajwd@gmail.com</t>
  </si>
  <si>
    <t>Madiha Jawead</t>
  </si>
  <si>
    <t>By giving real life examples and by using stick method</t>
  </si>
  <si>
    <t>I love teaching and being around children. 
In my view, teaching is more a mission than a job.</t>
  </si>
  <si>
    <t>saini.mayank111@gmail.com</t>
  </si>
  <si>
    <t>Mayank saini</t>
  </si>
  <si>
    <t>I will take him on the stairs and if i have to teach him 4+2 then i will tell him to stand over fourth stair and then go 2 stairs upward to add 2 then i will tell him to count on which number of stair he is standing.</t>
  </si>
  <si>
    <t>I feel very happy to be with students and I love to teach them and explain them maths in funny and easy ways.</t>
  </si>
  <si>
    <t>divyakalra6883@gmail.com</t>
  </si>
  <si>
    <t>Divya Kalra</t>
  </si>
  <si>
    <t>I will perform one activity wherein I will give me attractive things of same kind like some colourful pens, erasers and anything which is attractive for that matter. Then I will ask him that how many total items are there assuming that he/she knows counting. When the child will count I will add few more items and then ask him/her to count altogether. So he will understand it better. Taking different items I will teach the concept of addition and subtraction. After that I will draw some colourful picturrs like and ask the child to add and subtract,but I will teach the concepts in detail and give a lit of opportunity to practice and also apply his/her knowledge in daily life.</t>
  </si>
  <si>
    <t>I aspire to become a teacher because I am a kind of person who likes to share everything which is there with me. Apart from this I have a very soft corner for kids and as they are the youth of the nation. I want to inculcate good values in them as a teacher. And teaching itself is a perofession in which you learn throughout. I personally want to die as a student so that my learning should never stop.</t>
  </si>
  <si>
    <t>anu07shka@gmail.com</t>
  </si>
  <si>
    <t xml:space="preserve">Anushka Tiwari </t>
  </si>
  <si>
    <t>By using the fingers method where i will teach them to count on hands and the line methods wher ll +lll this type of lines they will draw as rough work to get the answer.</t>
  </si>
  <si>
    <t>I want to be productive for myself and there's other better way then contributing to education of people.</t>
  </si>
  <si>
    <t>emailme309@gmail.com</t>
  </si>
  <si>
    <t>Nandana Bhattacharya</t>
  </si>
  <si>
    <t>By showing objects and counting them together, by incorporating numbers in daily tasks.</t>
  </si>
  <si>
    <t xml:space="preserve">There are many career prospects like being doctors,engineers,designers,lawyers etc... they all came out from teachers. Teachers teach the right things to students, give them the opportunity to be creative in life. </t>
  </si>
  <si>
    <t>varshaailani1402@gmail.com</t>
  </si>
  <si>
    <t>Varsha Ailani</t>
  </si>
  <si>
    <t>Using images or objects or examples. I've usually used chocolates as examples or on fingers.</t>
  </si>
  <si>
    <t xml:space="preserve">I want to take up teaching because i believe that teaching is sharing knowledge. Its also an opportunity for improving myself. And sharing what i know makes me feel happy and confident. Teaching children is also fun. </t>
  </si>
  <si>
    <t>supriya31081998@gmail.com</t>
  </si>
  <si>
    <t>Supriya Shukla</t>
  </si>
  <si>
    <t>I would make him learn through drawings.</t>
  </si>
  <si>
    <t>I have always been interested in teaching. Teaching itself teaches a lot to a person. I want to pursue teaching as a career as it has been my interest since I was kid.</t>
  </si>
  <si>
    <t>jacquleneamanna16@gmail.com</t>
  </si>
  <si>
    <t>Jacqulene Amanna</t>
  </si>
  <si>
    <t>Since I have taught maths to students of this age group in the past I have noticed that use of the number line has been really helpful in teaching kids to do simple math. Besides that, using objects and even counting on the fingers together has been a very effective method of teaching students simple math.</t>
  </si>
  <si>
    <t xml:space="preserve">The negative impact my school life had on me was one of the biggest reasons why I wanted to take up teaching as a career. For me, to be able to create a friendly environment where children can learn and understand difficult concepts in a fun way is all that I want to do. I want to make each student feel like their opinions are validated. Every teacher is like a Potter that shapes the clay which is an essential part of every child's life and I intend on creating beautiful masterpieces. </t>
  </si>
  <si>
    <t>naikprathap136@gmail.com</t>
  </si>
  <si>
    <t>Bhukya Prathap Naik</t>
  </si>
  <si>
    <t xml:space="preserve">As a four year student is new to this concept , I would try to teach them by using some kinds of materials like coins ,blocks,  small toys and counting on hands. I would teach them the signs first and teach the concept of addition and subtraction next. </t>
  </si>
  <si>
    <t>Becoming a teacher gives me the opportunity and privilege of making an impact on society by shaping the next generation through providing them the tools and knowledge I have gained from years, make a contribution, and influence society in the future. It's says in india that teachers are the second parents and  next to the god and teachers become role model for many students . As a teacher i want to give my best and make students easy to understand concepts and make their future bright.</t>
  </si>
  <si>
    <t>sampada.saxena122@gmail.com</t>
  </si>
  <si>
    <t>Sampada Saxena</t>
  </si>
  <si>
    <t>By telling them about counting in many different methods and creating fun learning examples for addition and subtraction.</t>
  </si>
  <si>
    <t>That's because I love interacting with kids and on my personal experience I want to make studies for them easy and specially science and mathematics. I have heard a lot about these subjects that the are difficult to understand. Being a teacher I want to break this stereotype. I want to explain them that it is fun and it is everything about surroundings. I want to present studies not in the tough and boring way but in a very interesting and fun way.</t>
  </si>
  <si>
    <t>singhanjali49503@gmail.com</t>
  </si>
  <si>
    <t xml:space="preserve">Anjali Singh </t>
  </si>
  <si>
    <t>Yes ,but with like as a fun and play games way I prefer to teach 4 yr kids.</t>
  </si>
  <si>
    <t>Because I passionate about that and i have an skills for teaching and i liked to spread knowledge or education .</t>
  </si>
  <si>
    <t>skvkrishnaveni1996@gmail.com</t>
  </si>
  <si>
    <t>Sandanagiri Krishnaveni</t>
  </si>
  <si>
    <t xml:space="preserve">As they are lower grade students pictorial representation makes them an easy way for grasping the concept for example firsty I explain them how +and - operations are implemented, and provide them few building blocks randomly to add on followed by deducting with colorful images. </t>
  </si>
  <si>
    <t xml:space="preserve">Teaching is the online field where we can bring aspriants to the world from very starting age by engaging them with practical based explanation with understanding and I as an teacher make students love learning with logical thinking. </t>
  </si>
  <si>
    <t>darshanisrivastava60@gmail.com</t>
  </si>
  <si>
    <t xml:space="preserve">Darshani Srivastava </t>
  </si>
  <si>
    <t>By simply calculation on finger</t>
  </si>
  <si>
    <t xml:space="preserve">Its my passion </t>
  </si>
  <si>
    <t>shikhayadav7129@gmail.com</t>
  </si>
  <si>
    <t>Shikha</t>
  </si>
  <si>
    <t>Firstly i would see that the kid is familiar with the counting, if he/she is good at counting then we can go further with addition and substraction by giving an example of money, fruits, toffees etc</t>
  </si>
  <si>
    <t xml:space="preserve">I am interested in academics only that’s why and this job seems interesting to me by teaching the kid this will be new experience for me also. </t>
  </si>
  <si>
    <t>sonamsingh1307@gmail.com</t>
  </si>
  <si>
    <t>Sonam</t>
  </si>
  <si>
    <t>By explaining them through drawing lines or giving  an example of any object that are handy.suppose you have 4 pencils and I gave you extra 3 pencils more .it means total you have 7 pencils ....</t>
  </si>
  <si>
    <t>I took teaching as a career because I am more interested in this profession than any other . It is one of the most respected profession, because a teacher helps in shaping the student's future.</t>
  </si>
  <si>
    <t>ashiashi914@gmail.com</t>
  </si>
  <si>
    <t>Ashima Sivan</t>
  </si>
  <si>
    <t>By using their fingers or by using some objects through which it'll be easier for them to grasp and understand the concept.</t>
  </si>
  <si>
    <t>Teaching as career not only helps one to impart knowledge but also gain knowledge. Teaching is something I enjoy doing because it gives a sense of accomplishment whenthe little tots understand concept.</t>
  </si>
  <si>
    <t>voidmain555@gmail.com</t>
  </si>
  <si>
    <t>RAHUL KUMAR MEENA</t>
  </si>
  <si>
    <t xml:space="preserve"> A four year children need attention according the Jean Piaget theory. A four year children is in his preoperational stage (2 to 7 years) in this stage children  have symbolic thoughts mean they learn by the pictures so, for the addition and subtraction I will use the pictures of some fruits for example- banana. show him/her pictures of banana like one banana then ask him/her to how many banana are there ? then another banana the  I will ask the same question how many are there? and so on. For the subtraction I will use the same method but in reverse concept. THANK YOU</t>
  </si>
  <si>
    <t xml:space="preserve">YES </t>
  </si>
  <si>
    <t>ketoki3@gmail.com</t>
  </si>
  <si>
    <t>Ketoki Datta Roy</t>
  </si>
  <si>
    <t>4+3= four fingers on ur head three fingers out then count 
5-3= five fingers on ur head thre fingers close then count</t>
  </si>
  <si>
    <t>aquasums32@gmail.com</t>
  </si>
  <si>
    <t xml:space="preserve">Sumaiya rahman </t>
  </si>
  <si>
    <t xml:space="preserve">Using fingers and games </t>
  </si>
  <si>
    <t xml:space="preserve">Teaching is a rewarding career. Being able to nurture a child’s talent and improvise it is indeed rewarding . </t>
  </si>
  <si>
    <t>misraa.shruti@gmail.com</t>
  </si>
  <si>
    <t>Shruti misraa</t>
  </si>
  <si>
    <t>For a 4 year child it's really a formative time of kids so teaching them in fun manner is much more important than theoretical way because it's the time they are intitally knowing a subject so to build their interest basic addition and subtraction to a 4 year old kid should definitely be taught with things like toys, pencils etc like we can give them 2 pencil and than give them one or take one from them to teach them that if something is added in what they already have it's addition and if something is taken quantity is decreased than original it's subtraction.</t>
  </si>
  <si>
    <t>I have been a teacher from past 4-5 years and i chose this profession out of my sheer willingness and not because of any financial or family pressure. Personally i m a very social person love connecting with new people secondly I love reformation of any kind so teaching gives me both interacting with young fresh and lively kids as well as it instills in me a responsibility to make the subject lovable and interesting for them and also give them some life building lessons which help in forming their overall character.
I feel misdirected youth nowdays can surely be controlled to a larger extent if every teacher takes the responsibility of teaching their batch as their own family kids rather than just a job.
This is the most important reason of me wanting to be a teacher forever and secondly honestly I never ever am a desk job person this i got to know in my chartered accountancy articleship days itself thaj i can t do desk job for my livin' i never will feel satisfaction and enthusiasm what i feel in clearing a doubt of a child or helping emotionally any of my student ad a friend.</t>
  </si>
  <si>
    <t>nikurex333@gmail.com</t>
  </si>
  <si>
    <t>NIKU DHAR</t>
  </si>
  <si>
    <t xml:space="preserve">Basic mathematical operations like addition and substraction can be taught to kids using activies which uses things they appeal to like candy or toys. If I were to teach a 4 year old, I would use candy or anything they appeal to, than for addition I would give him 5 candies first and later 2 more and then ask him to count how many total candies he have with him now. I would repeat it for some time with many more combinations of number of candies. For substraction, I would use the same tactic and let him practice with some combinations. Later it must be followed up using tables and charts which can be presented using visual stimulus and mnemonics which can be sung for them so that it gets imprinted into their minds and later whenever asked they get the answer very quickly. Later it can be further advanced by using pen paper based problems and how to approach it. Every step should be carefully executed and if problem arises in any step, it should be repeated till the concept is clear and if the problem still persists than we can use different mode of teaching for the kid, as no kid is equal and hence needs special care. </t>
  </si>
  <si>
    <t>Teaching is a noble profession as it is the only career that makes other careers. As a teacher, I have touched many lives. It's the only profession where we feel happy if the kid we taught secures a job that earns him more than me. Being a teacher also has perks like getting the highest respect and love from everyone. Also sometimes questions from kids force us to look at things in a different light and enable our knowledge to grow more. Being with students for the past 8 years has helped me realize my strengths and gave me the confidence in choosing this field as my career. It enables me to utilize my creative skillset and brings many uncharted new challenges to solve. I love teaching and hence am willing to choose teaching as my final career.</t>
  </si>
  <si>
    <t>prajwalagarwal25@gmail.com</t>
  </si>
  <si>
    <t>Prajwal Agarwal</t>
  </si>
  <si>
    <t>Using old finger counting technique</t>
  </si>
  <si>
    <t>Teaching is a great way of giving back to the society. I would love to play my part in my free time</t>
  </si>
  <si>
    <t>sanashaikh92644@gmail.com</t>
  </si>
  <si>
    <t>Sana Shaikh</t>
  </si>
  <si>
    <t>With some logical example / with playing</t>
  </si>
  <si>
    <t>I like to teach and I have a experience about it .</t>
  </si>
  <si>
    <t>sumanshriti25@gmail.com</t>
  </si>
  <si>
    <t xml:space="preserve">Suman Kumari </t>
  </si>
  <si>
    <t>By using fingers or by drawing lines.</t>
  </si>
  <si>
    <t>Engaging with children is fun for me as well as teaching provides me deep knowledge on any subjects.</t>
  </si>
  <si>
    <t>honeyjsharma@gmail.com</t>
  </si>
  <si>
    <t xml:space="preserve">Divesh </t>
  </si>
  <si>
    <t xml:space="preserve">Interactive and funny method </t>
  </si>
  <si>
    <t>syedsuhaib56@gmail.com</t>
  </si>
  <si>
    <t>Sayed Suhaib Kamran</t>
  </si>
  <si>
    <t>By taking the exams of a real world entity, for example, pens. 4+3 can be taught by giving the child 4 pens, then giving another 3, and asking him to count the total number of pens, which gives 4+3=7</t>
  </si>
  <si>
    <t>I have good grasp of the concepts of maths and science. Children find my way of teaching easy to understand. I enjoy teaching as it improves my knowledge as well.</t>
  </si>
  <si>
    <t>abhyankarsohaa137@gmail.com</t>
  </si>
  <si>
    <t>Sohaa</t>
  </si>
  <si>
    <t>By drawing the figures and adding/subtracting so that it will become easy for them.</t>
  </si>
  <si>
    <t>It gives me scope to connect with the children and gives a stability</t>
  </si>
  <si>
    <t>kanikamalhotra61999@gmail.com</t>
  </si>
  <si>
    <t>Kanika Malhotra</t>
  </si>
  <si>
    <t>Teaching the concept of addition and subtraction to a 4 year old child requires analysis of the teaching ways.
As the child's intellectual abilities are developing and at this age he/she will understand better if concrete objects are used instead of explaining in an abstract way.
Ex- Toys can be shown like a teddy bear to explain the concept instead of giving him/her abstract guidance.
This is because it would be easier to relate things as the cognitive and abstract thinking is developing and the child can think and understand concrete things.</t>
  </si>
  <si>
    <t>It is said that as much as you teach, you learn more.
Learnning is an ongoing process and teaching kids further increases your existing knowledge and adds to the new knowledge. I am pursuing B.ed. and teaching is nnot merely a part of my profession however it is an opportunity to learn.</t>
  </si>
  <si>
    <t>preeeeya2211@gmail.com</t>
  </si>
  <si>
    <t xml:space="preserve">Priya Tirpathi </t>
  </si>
  <si>
    <t>I give the students 4 chocolates and ask him to return 3 chocolates back, then I will ask how many chocolate does he have now and he will be able to answer and understand the concept.</t>
  </si>
  <si>
    <t>Well,I believe in sharing and what is better than sharing gathered knowledge acquired by years of practice.
According to a Sanskrit saying' Vidhya Dadaati Vinayam' that means your knowledge multiplies as you share the acquired knowledge.
Teaching is a process of sharing one's knowledge from one hand and learning something new,taking in something new from the other.
This quenches my thirst for attaining knowledge and progressing each day making me a better version of myself.</t>
  </si>
  <si>
    <t>srma.ankeet@gmail.com</t>
  </si>
  <si>
    <t>Ankit Kumar Sharma</t>
  </si>
  <si>
    <t>The concept of addition and Subtraction can be explained to a 4 year old child by using physical objects. This will help in understanding the addition and subtraction as easily as possible. The child will also be visually stimulated while using physical objects.</t>
  </si>
  <si>
    <t>I want to become a teacher so that I can make a real difference in children's lives. I take the task of developing young people into kind, thoughtful and contributing adults very seriously. I have always been so grateful to my teachers and the educational system for making me the person that I am today. I only hope that I can make that same kind of positive impact on the minds and hearts of my students.</t>
  </si>
  <si>
    <t>shivaprasadvangala123@gmail.com</t>
  </si>
  <si>
    <t xml:space="preserve">V. Shivaprasad </t>
  </si>
  <si>
    <t>Firstly, i will make them  feel comfortable and arrange small objects for counting like as candies or toys. if not I will teach them using hand fingers patiently and politely.</t>
  </si>
  <si>
    <t>Teaching has an unique way of sharing our knowledge or developing minds among youngsters which helps them for building bright future. In that teaching for children has different work satisfaction and peace.
So I choose teaching platform as part of my career.</t>
  </si>
  <si>
    <t>azkasiddiqui01@gmail.com</t>
  </si>
  <si>
    <t>Azka Siddiqui</t>
  </si>
  <si>
    <t>I will try to connect with the students by giving live examples from around them.Like for the question 4+3 ,i will give him 4 candies and ask him to count them ,then i will add 3 more to them and again ask him to count all.This will show him the problem of addition as a simple counting.</t>
  </si>
  <si>
    <t>I love children and by teaching I can make their lives better for their future endeavors.I teach students at their level of understanding and they connect with me quite well and easily,thus making them comfortable and ease their pressure as well.</t>
  </si>
  <si>
    <t>karndeepak11@gmail.com</t>
  </si>
  <si>
    <t>Deepak Kumar</t>
  </si>
  <si>
    <t xml:space="preserve">Basics can be taught from fingers like this is candies . You have to give candies to your brother suppose he wants 3 candies , open your palm and close three candies from your all fingers . Now count how many candies you have left , 10-3 =7 . </t>
  </si>
  <si>
    <t xml:space="preserve">Teaching is my passion . I love to teach and also i want to be a professor for long time future goal. Teaching students also brush up my concepts more and I  also get confidence from this. </t>
  </si>
  <si>
    <t>navrosem30@gmail.com</t>
  </si>
  <si>
    <t>Navrose Mohan</t>
  </si>
  <si>
    <t>Start With Counting
Teaching math begins with your child knowing numbers. You can help them learn to count with the same strategies you'll be using to teach them math.
Children may respond better to memorizing numbers you repeat or may pick up numbers by seeing you count objects from one to ten. A method that may work for one of your children might not be right for another. Gauge each child individually.
Once your child begins counting, you're ready to start with some basic math principles. They'll be adding and subtracting before you know it.
Use Everyday Objects
You already have everything you need to begin teaching math to your child. Buttons, pennies, money, books, fruit, soup cans, trees, cars — you can count the objects you have available. Math is easy to teach when you look at all of the physical objects you can count, add, subtract, and multiply.
Everyday objects also help you teach your child that objects don't have to be identical to be important in math. Counting apples is a great math lesson, but counting apples, oranges, and watermelons together expands the thought process. The child is connecting counting with various objects, instead of running through a routine numbers game of 1, 2, 3.</t>
  </si>
  <si>
    <t>Teaching provides you the opportunity for self-improvement. You get to learn so many things from the students too. With every student you have a new experience and with every new experience your skills get better, you improve your knowledge and you get to explore new things every day</t>
  </si>
  <si>
    <t>me1402740082@gmail.com</t>
  </si>
  <si>
    <t>Manu Agarwal</t>
  </si>
  <si>
    <t>I'll conduct classes on 'fun &amp; learn' basis. I'll focus on such examples which can be associated with the surroundings like number of pencils,  which day will fall 3 days from today, number of fingers in our hands, etc. I'll try to conduct fun session rather than a completely formal class session.</t>
  </si>
  <si>
    <t>I want to take up teaching as a career because I believe I can make a strong connection with the children which I feel is most important to attract their attention towards the concepts.</t>
  </si>
  <si>
    <t>venom20101999@gmail.com</t>
  </si>
  <si>
    <t xml:space="preserve">Dheeraj Kumar </t>
  </si>
  <si>
    <t xml:space="preserve">First i check how much he or she know the fundamental of maths which they learnt or not than I make a proper strategy which they follow so that they learn maths with fun after every week and monthly i read report card just like school, so that their parents know about the performance of their child. In that way it's much higher possibility he/she grow in term of their academic </t>
  </si>
  <si>
    <t xml:space="preserve">Because this is way I can interact students and know about their thinking for Indian education system and try to impact their thinking so that they can bring their career to next level and do extraordinary in their life ....my main greed behind this to my self growth and learning in terms of creativity .. as you listen this quote "To teach is to learn twice" 
Thank you </t>
  </si>
  <si>
    <t>darfishas@gmail.com</t>
  </si>
  <si>
    <t>Darfisha Shaikh</t>
  </si>
  <si>
    <t xml:space="preserve">On fingers by giving daily life examples. </t>
  </si>
  <si>
    <t xml:space="preserve">Teaching is mother of all careers. It gives rise to all careers that is why. </t>
  </si>
  <si>
    <t>sahersabeer1413@gmail.com</t>
  </si>
  <si>
    <t>Najamussahar H Mulla</t>
  </si>
  <si>
    <t>Use models: like blocks, coins, or their favorite candies. Talk about numbers around us. play give and take games etc.</t>
  </si>
  <si>
    <t xml:space="preserve">Teaching is my passion. It gives me immense pleasure to see children grow (knowledge wise). </t>
  </si>
  <si>
    <t>Mapenkaelise1@gmail.com</t>
  </si>
  <si>
    <t xml:space="preserve">MAPENKA epse MBELLA ELISE </t>
  </si>
  <si>
    <t>If you have 4 candies and I give you 3 more candies, how many candies will that make you ?
Now , you hold 5 cookies. I take 3 cookies from you, how many cookies will you be left with? 
I will then continue by  showing the child he can use his fingers or counting stick to add or subtract.</t>
  </si>
  <si>
    <t>Teaching is a satisfying career which gives you the opportunity to experience the joy of giving and helpind others.</t>
  </si>
  <si>
    <t>vasudhakalyankar98@gmail.com</t>
  </si>
  <si>
    <t>Vasudha Kalyankar</t>
  </si>
  <si>
    <t>With objects</t>
  </si>
  <si>
    <t>tanmaytayal@gmail.com</t>
  </si>
  <si>
    <t>Tanmay Tayal</t>
  </si>
  <si>
    <t>By using a thing or an object</t>
  </si>
  <si>
    <t>I want students to learn in a well organised manner, which some loose in their time period</t>
  </si>
  <si>
    <t>pragnaposipo@gmail.com</t>
  </si>
  <si>
    <t xml:space="preserve">Posipo Pragna </t>
  </si>
  <si>
    <t>By counting, using counters and then fingers</t>
  </si>
  <si>
    <t xml:space="preserve">Cause I live by the quote "I teach, therefore I'm" I love teaching Math as it makes me really happy, confident </t>
  </si>
  <si>
    <t>tp24032000@gmail.com</t>
  </si>
  <si>
    <t>TANYA PANT</t>
  </si>
  <si>
    <t xml:space="preserve">Teaching children can be tricky. Mostly because they take very little interest in it. So, while teaching my 3-year-old niece basic mathematical operations, I started with the thing she loves the most, gems (chocolate candy). From there, I got her attention. I started with simple counting by feeding her gems while she counts, starting from 1,2, and so on. Once she was able to count properly, I started teaching her basic addition. I started giving her 4 (say) gems to count, and then 3 more, which she counted and got 7. I used to repeatedly practice this with her so that it enters her subconscious mind. For subtraction, I applied a similar approach, I asked her to share some of the gems she has with me and count how many gems she’s sharing. Then I asked her to count the remaining gems with her. This way, I taught her addition and subtraction. Now, whenever she eats gems, she makes sure she counts them while eating. I tried the same way with my 3-year-old nephew as well by using his blocks. I think children can learn these simple maths by making them interesting and engaging.
</t>
  </si>
  <si>
    <t>Back when I was in my first year of graduation, I took up tutoring just for some extra pocket money and little did I know, that I loved every bit of it. From making assignments to grading their papers, I thoroughly enjoyed everything. No matter how tired I was after coming home from college, I was always ready to teach them. It gave me immense pleasure and wore down my tiredness as well. I ended up teaching the same set of students for three years. I still get compliments from their parents on how well I made their children's basics strong. That's when I knew that I belong to the teaching profession. Also, my father is a teacher and he has been an inspiration to me. I think I possess the required teaching skills as well. Therefore, I want to pursue my passion for teaching and devote my life to this well-respected and beautiful profession.</t>
  </si>
  <si>
    <t>mdarmanalam001234@gmail.com</t>
  </si>
  <si>
    <t>MOHAMAD ARMAN ALAM</t>
  </si>
  <si>
    <t>As per my experience upto now I've handle it through my mnemonics creativities in proper and joyful way.</t>
  </si>
  <si>
    <t xml:space="preserve">Yes, its my hobby as my first priority and I wanted to be in teaching field since from the beginning. </t>
  </si>
  <si>
    <t>mrs.sm28032001@gmail.com</t>
  </si>
  <si>
    <t>Shivam Mishra</t>
  </si>
  <si>
    <t xml:space="preserve">I will begin to teach the child with few examples:
By showing a picture of a dog, I will ask how many dogs are there?.
Than showing a picture of 2, 3, and 4 dogs similarly, I will ask the same question.
Once I found the child is confident and accurate with Counting, I will connect pictures with different numbers of dogs and will ask how many dogs are there in both of these pictures...?.
In this way he will understand the concept sum.
Similarly I will navigate the concept of subtraction by separating images.
</t>
  </si>
  <si>
    <t>Teaching is an ideal profession not just for shake of words, but based on the practical research and reviews. If even I myself ask the reason of my success today, I found that my teachers played a vibrant role in my school days, which built a confidence inside me and make me ready for further journey. It is really not a hypothesis to say that teachers have key of future.Because teachers creates the leaders of today and tomorrow. I too wanted to be that Creator.</t>
  </si>
  <si>
    <t>sampurnasmtithi@gmail.com</t>
  </si>
  <si>
    <t xml:space="preserve">SAMPURNA CHAKRABORTY </t>
  </si>
  <si>
    <t>I think teaching is the best profession in world .the best relationship is teacher and student.our first teacher in our life is mother then father so it's the most responsible profession also I want to spread my knowledge among everyone &amp; I love it most..</t>
  </si>
  <si>
    <t>dnjha2080@gmail.com</t>
  </si>
  <si>
    <t>Priyanka Jha</t>
  </si>
  <si>
    <t>I would let him count the numbers on his fingers and based on the question whether it is addition or subtraction I would use examples that interest him. For example- I would ask the child, Let's name him Ben who likes to play with balls, So I would ask Ben if he had FOUR balls (let him count four on his fingers) and I give you THREE more balls (let him count three additional fingers), how many balls would he own then? Then if he counts eight on his own, I would hype him up otherwise I will show it on my fingers, using the same example. 
The same goes for subtraction, I would ask Ben if he had FIVE candies and he gave THREE candies to her younger sister, Let's say, Emma, How Many would he have left? I would you these similar examples, and I would show him first on my fingers for him to imitate and learn this math.</t>
  </si>
  <si>
    <t>As I had mentioned in my resume earlier that I got to teach children through a program, I remember when I taught them something and they understood and applied it to solve questions, it gave me joy that is hard to describe in words. 
I see teaching as a responsible job because you are responsible for so many impressionable minds who are going to be the future leaders of our society. I want to take up teaching as a career because I want to be a part of a group that helps nurture the little saplings into full-grown trees.
I love interacting with children and I am confident that teaching as a career is a good option for me.</t>
  </si>
  <si>
    <t>bhavanalanka14@gmail.com</t>
  </si>
  <si>
    <t>Bhavana lanka</t>
  </si>
  <si>
    <t xml:space="preserve">By using figures or by using abacus method </t>
  </si>
  <si>
    <t xml:space="preserve">Because I am passionate about teaching as I believe knowledge is divine and if we spread knowledge to future endeavours it will give  meaning for life. </t>
  </si>
  <si>
    <t>panwar0993@gmail.com</t>
  </si>
  <si>
    <t>Sheetal panwar</t>
  </si>
  <si>
    <t xml:space="preserve">To teach a 4 year child basic functions it's important to be engaging &amp; use subjects as an example that will hold his/her attention. It's best if we use real life objects &amp; fun activities to imbibe the concept &amp; arouse curiosity in children. 
 Using lots of colorful imagery &amp; nowadays interactive educational games especially designed for these purposes is one method to make the child interested &amp; make learning a fun experience rather than a dull, forced activity for children. </t>
  </si>
  <si>
    <t xml:space="preserve">Growing up having tutored many of my cousins &amp; nephews &amp; nieces. Then moving on to college &amp; teaching my peers, I always knew teaching is something I enjoy. I was always into academics wholeheartedly &amp; helping people understand complex concepts &amp; making things easier for them has been a wonderful experience for me. 
In my future I see myself growing as a teacher helping as many kids as possible along the way, alongwith growing professionally. 
I intend to employ my creative skills &amp; new technological aids in the educational field to the best of my capacities to contribute my bit to revolutionize the educational sector &amp; make education fun for all. 
</t>
  </si>
  <si>
    <t>faizullah.ansari04@gmail.com</t>
  </si>
  <si>
    <t>faizullah ansari</t>
  </si>
  <si>
    <t>I will first teach the kid about what the words addition and subtraction means. Then I will teach the kids the fundamental knowledge of addition and subtraction. Then I will start showing them the examples of addition and subtraction from their daily life events. How these are useful to learn and these are fundamental for our day to day needs.</t>
  </si>
  <si>
    <t>I come from a very rural area in north part of India and our place has a vast need of teachers to teach the younger generation. Our place neither has the required amount of teachers who are enthusiastic about teaching nor very good teachers. So as a result of this young generation of our place are not getting the fundamental knowledge. And after suffering from it firsthand I have decided to take teaching as a career.</t>
  </si>
  <si>
    <t>iamtanvi1412@gmail.com</t>
  </si>
  <si>
    <t>Tanvi</t>
  </si>
  <si>
    <t>There are plenty of fun methods like using physical objects and flashcards. It is very helpful to connect math with the child's experience and make it more visual. We can make the kids practice addition and subtraction with the objects once a day. Picture books are a great option if a child is a visual learner and has a hard time doing mental math. Picture books help children to break down math concepts like addition and subtraction. The picture books may use animals or interesting characters to demonstrate math concepts. Lastly, teaching with an abacus is also a great way to make a child understand basic math.</t>
  </si>
  <si>
    <t>I want to become a teacher with the goal that I can have a genuine effect in kids' lives. I take the undertaking of forming youngsters into kind, insightful and contributing grown-ups genuinely. I have forever been so appreciative to my teachers and the schooling system for making me the individual that I am today. I just expect that I can make that equivalent sort of certain effect on the personalities and hearts of my students. So many youngsters need love, consolation and consideration, and I endeavor to be that individual that develops them when no other person at any point has. I need to tell and show my students that with responsibility and hard work, they are prepared for everything and can be anything that they need to be. I desire to make a safe spot for the kids in my classroom, where cooperation and compassion is always there. Through affection and understanding, I accept that I can assist students with accomplishing their most elevated potential.</t>
  </si>
  <si>
    <t>binesh141992@gmail.com</t>
  </si>
  <si>
    <t>Binesh Swamy</t>
  </si>
  <si>
    <t>I will first check whether the child knows to count things.
Then I will use objects that are catchy and attractive to kids like crayons, chocolates, etc. So these things will be the props that I will be using to teach kids addition and subtraction.
I will take the reference of Superheroes over here where Addition and Subtraction are two superheroes and adding and subtracting are their superpowers respectively. And related to this, Plus and Minus are their symbol which represents superheroes Addition and Subtraction.</t>
  </si>
  <si>
    <t>I think, I always had the ability to make people understand something complex which are difficult for them to understand in a simpler way. So rather than taking it as a career, I will be taking it as a task to make someone understand some topic and try to share my knowledge.</t>
  </si>
  <si>
    <t>vardaanvatsal@gmail.com</t>
  </si>
  <si>
    <t>Vardaan Sharma</t>
  </si>
  <si>
    <t>Choose small, round physical objects like blueberries, legos, or popsicle sticks. It is helpful to connect math with the child's experience and make it more visual.We will pick objects that are the same and easy for the child to pick up and hold. Then we can teach the students addition and subtraction using these objects by bringing them together or taking them away.</t>
  </si>
  <si>
    <t>I just love the impact one can have on individual children, especially here at elementary level. Of course it’s a great responsibility, but at the same time I cannot imagine devoting my life to something else, especially since I love being around children–which is likely the second reason why I want to be a teacher. In my view, teaching is more a mission than a job really.</t>
  </si>
  <si>
    <t>kpragya064@gmail.com</t>
  </si>
  <si>
    <t>Pragya</t>
  </si>
  <si>
    <t>To teach  4 year old child addition and subtraction I can use playway method teaching them addition subtraction through games or storytelling method  . There are many methods to teach them  addition subtraction but I prefer activity based method</t>
  </si>
  <si>
    <t xml:space="preserve">I want to teaching as a career because I love to connect with childrens  and teach them  teaching them new things and if they learn my teaching I will love to see that . Also I love to use child psychology about why student making errors in this topic and why at this place  I love to make error remove from  the problem s
</t>
  </si>
  <si>
    <t>kajalinbaral@gmail.com</t>
  </si>
  <si>
    <t>Kajalin baral</t>
  </si>
  <si>
    <t xml:space="preserve">By explaining all things in paper </t>
  </si>
  <si>
    <t>karunavattigeri69@gmail.com</t>
  </si>
  <si>
    <t>Dr Karuna V Attigeri</t>
  </si>
  <si>
    <t>Making children learn mathematics is a practical challenge.....including creative ideas such as counting fingers,drawing lines and including fun learning can help in this.</t>
  </si>
  <si>
    <t>Beacuse i have the skill of making students understand the topic untill they are learnt</t>
  </si>
  <si>
    <t>vikashpareek1998@gmail.com</t>
  </si>
  <si>
    <t xml:space="preserve">Vikash Pareek </t>
  </si>
  <si>
    <t xml:space="preserve">By visualization and practical examples </t>
  </si>
  <si>
    <t xml:space="preserve">Teaching is a career which decide the future of a country and in this passion we can directly touch and change life of hundreds children. </t>
  </si>
  <si>
    <t>Bayanakarishma@gmail.com</t>
  </si>
  <si>
    <t xml:space="preserve">B.gowri </t>
  </si>
  <si>
    <t>I will teach them with some easy techniques so they can be faster than others</t>
  </si>
  <si>
    <t xml:space="preserve">Prove myself </t>
  </si>
  <si>
    <t>jintid49@gmail.com</t>
  </si>
  <si>
    <t>Jinti Das</t>
  </si>
  <si>
    <t>6 Tips for Teaching Kindergarten Addition and Subtraction
1) Develop your numerical sense.
2) Concretely teach addition first.
3) Make use of games and enjoyable activities.
4) Abstractly introduce addition.
5) Use lots of concrete subtraction practise.
6) The key is repetition.</t>
  </si>
  <si>
    <t>I'm interested in becoming a teacher because I'm passionate about making a good influence in the lives of children. Teaching is a rewarding and interesting challenge for me, and nothing makes me happier than inspiring the next generation to enjoy studying and develop a passion for lifelong learning.
I'll be eternally grateful for the opportunity to receive an exceptional education, and now I believe it's time to give back to the educational system by sharing my knowledge and enthusiasm for learning.</t>
  </si>
  <si>
    <t>tsingh80plus@gmail.com</t>
  </si>
  <si>
    <t>Tanveer Singh</t>
  </si>
  <si>
    <t>Simple maths and history also for the students of class 6 to 8</t>
  </si>
  <si>
    <t>Because I am interested in teaching and by teaching I also get knowledge .</t>
  </si>
  <si>
    <t>raksha.nagpal786@gmail.com</t>
  </si>
  <si>
    <t>Raksha Nagpal</t>
  </si>
  <si>
    <t>By giving him a example</t>
  </si>
  <si>
    <t>As my dream and hobby to teach</t>
  </si>
  <si>
    <t>bejjipurapurajasulochana369@gmail.com</t>
  </si>
  <si>
    <t>Rajasulochana bejjipurapu</t>
  </si>
  <si>
    <t>For children under 6 they don't have that much cognitive ability so to make them understand I will use my hand gestures and so to make them understand and first I will  have to grab their attention in order make them involved.</t>
  </si>
  <si>
    <t>Teaching is passion and it make me grow in many ways... teaching is the only profession where you will grow through knowledge and ability of handling in every stage through different students...and I choose teaching because i have passion to teach. And I love explaining things.</t>
  </si>
  <si>
    <t>anuhs1095@gmail.com</t>
  </si>
  <si>
    <t>Anushree H S</t>
  </si>
  <si>
    <t>By giving example of 4 dairy milk and 3 kitkat</t>
  </si>
  <si>
    <t>bhartikanchan039@gmail.com</t>
  </si>
  <si>
    <t>Kanchan bharti</t>
  </si>
  <si>
    <t>I will teach them practically.
With the help of real life examples, child will learn effectively.</t>
  </si>
  <si>
    <t>Because, right now I need a source of income.</t>
  </si>
  <si>
    <t>Mshreya9650@gmail.com</t>
  </si>
  <si>
    <t>Shreya Mahajan</t>
  </si>
  <si>
    <t>Some children learn well by doing mental math. Others respond to counting out physical objects like raisins, blueberries, or legos or by using picture books. So, I will first try to use abacus to teach them how to add and subtract. I will try to teach mental math, Ill say, "Let’s start at 1. And then add one to it. We’ll count together. Ready?" Then, encourage the child to start at 1 and add one to get to 2. I'll Give them time to count aloud to 2.</t>
  </si>
  <si>
    <t>anithayalapala@gmail.com</t>
  </si>
  <si>
    <t>Yalapala Anitha</t>
  </si>
  <si>
    <t>I'll use toys and objects to teach them</t>
  </si>
  <si>
    <t xml:space="preserve">I like to teach children and i can easily make them understand what the topic is about. </t>
  </si>
  <si>
    <t>rashi.kritika.1993@gmail.com</t>
  </si>
  <si>
    <t>Kritika Kansal</t>
  </si>
  <si>
    <t>On fingers like 4 in my mind 4 after count 3 fingers</t>
  </si>
  <si>
    <t>I have done my b.ed and also have a teaching experience and already taking tution</t>
  </si>
  <si>
    <t>sandhujagdeep17@gmail.com</t>
  </si>
  <si>
    <t xml:space="preserve">Jagdeep Singh Sandhu </t>
  </si>
  <si>
    <t>rajendran.bharathi@gmail.com</t>
  </si>
  <si>
    <t xml:space="preserve">Bharathi R </t>
  </si>
  <si>
    <t xml:space="preserve">Using balls, sticks at first and then using fingers </t>
  </si>
  <si>
    <t xml:space="preserve">I've 2 small kids. I'm teaching them daily. Moreover a teacher is a person who can be close to the children apart from their parents. </t>
  </si>
  <si>
    <t>pranavi1707@gmail.com</t>
  </si>
  <si>
    <t>S Pranavi</t>
  </si>
  <si>
    <t>Using examples of having chocolates and giving to a friend, having balloons and buying more and counting them on fingers etc.</t>
  </si>
  <si>
    <t>Teaching is one of the most noble professions and I feel it would provide me a lot of satisfaction and happiness.</t>
  </si>
  <si>
    <t>purviakhoon@gmail.com</t>
  </si>
  <si>
    <t xml:space="preserve">Purvi akhoon </t>
  </si>
  <si>
    <t xml:space="preserve">There are many methods giving the real life examples </t>
  </si>
  <si>
    <t>As i am pursuing MBA so teaching is my hobby i love to teach children. Love to spend time with them</t>
  </si>
  <si>
    <t>vanshikasarahsimon01@gmail.com</t>
  </si>
  <si>
    <t>Vanshika</t>
  </si>
  <si>
    <t xml:space="preserve">By grasping his or her adapting way. </t>
  </si>
  <si>
    <t xml:space="preserve">Because I love doing it
</t>
  </si>
  <si>
    <t>akshayashetty4@gmail.com</t>
  </si>
  <si>
    <t xml:space="preserve">Akshaya Shetty </t>
  </si>
  <si>
    <t xml:space="preserve">Initially would teach them through drawing  lines or in hands that is adding when it's addition and striking/closing  when its subtraction ... </t>
  </si>
  <si>
    <t>Because I love kids and am in interested in it and it even helps me to learn more and would  keep me updated .</t>
  </si>
  <si>
    <t>Htj57094@gmail.com</t>
  </si>
  <si>
    <t>Hamsa T J</t>
  </si>
  <si>
    <t xml:space="preserve">By giving certain examples for instance if we say about chocolates or anything about that kid loves definitely it will be understandable </t>
  </si>
  <si>
    <t xml:space="preserve">I've been teaching for my sister and her friends for board exams in the past years and they've aced it . Teaching students with innovative ideas and countless examples are best way to make them understand a topic or subject . I can affirm that I good at making them understand with too much of Patience </t>
  </si>
  <si>
    <t>gaurishanishad@gmail.com</t>
  </si>
  <si>
    <t xml:space="preserve">Gaurisha Nishad </t>
  </si>
  <si>
    <t xml:space="preserve">For example  (5-3). Starting at 5 and take away one. Then, give them time to get to 4. Then I'll head to next level and remind them of the number that is one below 5 to help them subtract correctly. Then I'll encourage them to subtract two from 5 or two from 3. 
Let's stick with example 4+3.
While teaching addition, I'll first introduce number line to them and then I'll ask them to close their fist then count up "5,6,7" extending three fingers one at a time and remind them that the answer isn’t 3. They started with a 4 in their fist and then counted up, so the answer is 7.
</t>
  </si>
  <si>
    <t>Teaching being a noble profession provides me work satisfaction and self-improvement. Moreover teachers have an opportunity to make a difference. As a teacher, you will have the unique opportunity to steer a mass in the right direction.</t>
  </si>
  <si>
    <t>komalverma7444@gmail.com</t>
  </si>
  <si>
    <t xml:space="preserve">Komal Verma </t>
  </si>
  <si>
    <t>One way could be by teaching them to add or subtract by giving them real life examples in which they can relate to themselves.</t>
  </si>
  <si>
    <t>I want my career as a teacher so that I can help and guide the people and help them in improving their knowledge as well as my own.</t>
  </si>
  <si>
    <t>manish.singh264@gmail.com</t>
  </si>
  <si>
    <t xml:space="preserve">Manish kumar singh </t>
  </si>
  <si>
    <t>Teaching a student of 4 year old addition and subtraction can be tricky i will use fundamentals concept so that they can grasp quickly use of models like blocks,use of coins or money or use of chocolates for addition and subtraction to a 4 year old.</t>
  </si>
  <si>
    <t xml:space="preserve">I am passionate about teaching and i love doing that and have been teaching for a few years </t>
  </si>
  <si>
    <t>princesinghcharag02@gmail.com</t>
  </si>
  <si>
    <t>PRINCE SINGH</t>
  </si>
  <si>
    <t>Using my fingers and abacus</t>
  </si>
  <si>
    <t>I like to teach as well as learn new things and techniques, so that my knowledge, learning and skill expands.</t>
  </si>
  <si>
    <t>janmohmmad296@gmail.com</t>
  </si>
  <si>
    <t>Jan Mohmmad Rather</t>
  </si>
  <si>
    <t>By giving real world example</t>
  </si>
  <si>
    <t>Because it is my passion</t>
  </si>
  <si>
    <t>ymallika42@gmail.com</t>
  </si>
  <si>
    <t xml:space="preserve">Mallika yadav </t>
  </si>
  <si>
    <t>Beta, suppose mother gave you 4chocolates and father 3chocolates.Now tell me how many chocolates do you have?</t>
  </si>
  <si>
    <t>Teachers are the one who prepare you for your future and i want to be a contributor in educational,mental and physical development of children.</t>
  </si>
  <si>
    <t>110119104025@aalimec.ac.in</t>
  </si>
  <si>
    <t>K. JEEVITHA</t>
  </si>
  <si>
    <t xml:space="preserve">  A 4 year child have atleast a collection of toys for sure, and so i will begin by asking the child to take first 4 toys separately in hands and then I will ask if I give you more 3 toys then count and say me the total number number of toys u have. This is called addition.
  Then again from first i will ask the kid to take 5 toys separately, and then i will ask if I take 3 toys from you what will be the remaining numbers of toys you will have. 
And this is called Subtraction.</t>
  </si>
  <si>
    <t xml:space="preserve"> From my view,  teacher is one of the rewarded profession and career. The love of students and kids when i take tution dragged me to choose teacher as my career. They love gaining knowledge from me and sharing their knowledge with me. And ofcourse teachers will be remembered forever and ever by the students. I believe the teacher is a teacher from their first step to their career until they vanish and even after they vanish. And I also believe my teaching to them today will give them a better future tomorrow. I love to share my knowledge to any kid or any student and i love teaching to the students. Hence i chose teaching as my career. 
</t>
  </si>
  <si>
    <t>meghalikhitha@gmail.com</t>
  </si>
  <si>
    <t xml:space="preserve">Likhitha Podaralla </t>
  </si>
  <si>
    <t>child will need to add two or more numbers. Use "fact families" to help children understand number relationships.</t>
  </si>
  <si>
    <t>Teaching provides you the opportunity for self-improvement. You get to learn so many things from the students too.</t>
  </si>
  <si>
    <t>gaurpooja068@gmail.com</t>
  </si>
  <si>
    <t>Pooja Gaur</t>
  </si>
  <si>
    <t>The best way to teach student is fun learning. They will enjoy learning new things.</t>
  </si>
  <si>
    <t>I have always wanted to be a teacher someday.</t>
  </si>
  <si>
    <t>priyaxalxo05@gmail.com</t>
  </si>
  <si>
    <t>Priya Xalxo</t>
  </si>
  <si>
    <t>I want to take up teaching as a career because I love teaching and also I don't want anyone to struggle like me, as I was struggling during my school days. So, I want to teach them in the best possible way</t>
  </si>
  <si>
    <t>rajshrimishra12@gmail.com</t>
  </si>
  <si>
    <t xml:space="preserve">Rajshri Mishra </t>
  </si>
  <si>
    <t>With the help of daily life examples it's best to teach 4 year kid , addition and subtraction.</t>
  </si>
  <si>
    <t>I love to facilitate kids and guide them in their learning.</t>
  </si>
  <si>
    <t>khushiquotes@gmail.com</t>
  </si>
  <si>
    <t>Lakshmi Upadhyay</t>
  </si>
  <si>
    <t>Using fingers for addition is a very easy method. Like 4 fingers and the 3 fingers is equals to 7.
For subtraction there can be examples like he or she had 5 chocolates and I took 3 of them now how many are left for him.</t>
  </si>
  <si>
    <t>Teaching is what I have done for years from teaching my younger siblings to other 4th and 7th grade students. I do understand when a child wants to learn how to make them learn. I am taking up teaching as a career because this is what I am good at.</t>
  </si>
  <si>
    <t>preetimishra9717@gmail.com</t>
  </si>
  <si>
    <t xml:space="preserve">Preeti Mishra </t>
  </si>
  <si>
    <t>There are many ways to teach addition and subtraction some are:- 
By showing them mitch strick or by showing toffees.</t>
  </si>
  <si>
    <t xml:space="preserve">When I was child I faced do may problems like I didn't get safe space to share my problem with teacher. There were no one tell us that you are good in this field. There were </t>
  </si>
  <si>
    <t>19bmiitbscit006@gmail.com</t>
  </si>
  <si>
    <t>Riya Agrawal</t>
  </si>
  <si>
    <t>By simple making ppts and making use of animations</t>
  </si>
  <si>
    <t>Because I love to teach</t>
  </si>
  <si>
    <t>aniketparmar068@gmail.com</t>
  </si>
  <si>
    <t>Aniket Parmar</t>
  </si>
  <si>
    <t>Maths, computer, coding, and about Sprictuallity</t>
  </si>
  <si>
    <t>ayumynk2001@gmail.com</t>
  </si>
  <si>
    <t>Ayush Mishra</t>
  </si>
  <si>
    <t>I will give him examples including persons, fruits and anything which will relate to addition and subtraction</t>
  </si>
  <si>
    <t>I want to earn money with my studies.</t>
  </si>
  <si>
    <t>appydubey2003@gmail.com</t>
  </si>
  <si>
    <t>Aparna</t>
  </si>
  <si>
    <t xml:space="preserve">We can use some props made through DIY hacks. </t>
  </si>
  <si>
    <t xml:space="preserve">Cause a teacher is the one who builds the nation. This is the only profession which can make person Hero from zero. </t>
  </si>
  <si>
    <t>ppari1828@gmail.com</t>
  </si>
  <si>
    <t xml:space="preserve">N Parimala </t>
  </si>
  <si>
    <t>With examples like giving fruits,vegetables  etc examples</t>
  </si>
  <si>
    <t>As iam very much interested in this career and iam passion in this career</t>
  </si>
  <si>
    <t>smfr0711@gmail.com</t>
  </si>
  <si>
    <t xml:space="preserve">Syeda </t>
  </si>
  <si>
    <t>By sticks, by fingers by more other impressive ways</t>
  </si>
  <si>
    <t>Because it is the only profession to who can educate the whole world and let them understand the  purpose of life</t>
  </si>
  <si>
    <t>shivp.ug16.ce@nitp.ac.in</t>
  </si>
  <si>
    <t>Shiv Pratap</t>
  </si>
  <si>
    <t>Through practical and pen &amp; paper</t>
  </si>
  <si>
    <t>It's make me more knowledgeable and make me more zealous.</t>
  </si>
  <si>
    <t>Shivaniujawane19@gmail.com</t>
  </si>
  <si>
    <t xml:space="preserve">Shivani ujawane </t>
  </si>
  <si>
    <t xml:space="preserve">Children get bored if try to teach them in a boring so to make it interesting I'll teach them maths by drawing </t>
  </si>
  <si>
    <t>I want to develop my skills in teaching also i like to teach kids</t>
  </si>
  <si>
    <t>kamalpreetkaur3412@gmail.com</t>
  </si>
  <si>
    <t xml:space="preserve">Kamalpreet kaur </t>
  </si>
  <si>
    <t>With fingers and some examples ...like toffies</t>
  </si>
  <si>
    <t xml:space="preserve">I have teaching skills as a tutor </t>
  </si>
  <si>
    <t>jrishu77@gmail.com</t>
  </si>
  <si>
    <t>Rishu Jain</t>
  </si>
  <si>
    <t>By showing how to count on each lines in the finger. I will show how to count forward  in  addition and count backward in subtraction.</t>
  </si>
  <si>
    <t xml:space="preserve">I want to take up the teaching career because I like to interact with the students in the related topics of the following subjects, so I can keep the student-teacher relationship stable. I like to teach the subject in the practical manner, so that the students will feel interested in the studies. </t>
  </si>
  <si>
    <t>chandakmegha96@gmail.com</t>
  </si>
  <si>
    <t xml:space="preserve">Megha Chandak </t>
  </si>
  <si>
    <t>For 4 year child simple math can be taught by taking simple day-to-day examples like of vegetables or fruits like.</t>
  </si>
  <si>
    <t>I know it's hard people are not interested so much in this career option, however it's my passion and on any condition I will not leave this career other that one more I had started teaching when I'm in only std. 4th to my sibling and that's how I'm interested goes on.</t>
  </si>
  <si>
    <t>s.ruchithaangi@gmail.com</t>
  </si>
  <si>
    <t>S Ruchitha</t>
  </si>
  <si>
    <t>With the help of certain games or cartoon examples that is easily understood by them.</t>
  </si>
  <si>
    <t>I have seen kids suffering with lack of concentration and interest in regard to studies. This is something that encourages me to take teaching as a career so that I can help them with concentration and draw interest towards their studies.</t>
  </si>
  <si>
    <t>sushmitakaushik9090@gmail.com</t>
  </si>
  <si>
    <t xml:space="preserve">Sushmita kaushik </t>
  </si>
  <si>
    <t>As a teacher I will teach them subtraction multiplication division also</t>
  </si>
  <si>
    <t>Because I love childrens and love to teach them as a teacher or as a friend as a guide also. It's gives us a career opportunities that's why I want to put my career path on this  role.</t>
  </si>
  <si>
    <t>1mayank1c@gmail.com</t>
  </si>
  <si>
    <t>Mayank Chaudhary</t>
  </si>
  <si>
    <t>There are many methods to teach but I like to teach by visual learning method, let's consider, if i have to teach  substraction of 5 - 3  to the childrens . Then i shall say to the students for example
Let's assume your mother gave you 5 toffees 🍬🍬🍬🍬🍬  from which 3 toffees 🍬🍬🍬 You have eaten, now you have 2 toffees 🍬🍬 remains.</t>
  </si>
  <si>
    <t xml:space="preserve"> I like teaching because there are many reasons
* When I teach, I feel delighted from the 
  depth of my heart.
* Spending times with children also give 
  me a great experience.
* Teaching is a good-paying honourable 
   job in society.
* According to Bhagvat Geeta, Education 
   giving is the topmost donation in the 
   world.
That's why I make my career in this field.
   </t>
  </si>
  <si>
    <t>chaitanyasravanthi129@gmail.com</t>
  </si>
  <si>
    <t>Sravanthi</t>
  </si>
  <si>
    <t xml:space="preserve">I am always eager to teach and help students, I have the interest of explaining things conceptually, so I thought this can be the beginning. </t>
  </si>
  <si>
    <t>archanakumari1984@gmail.com</t>
  </si>
  <si>
    <t xml:space="preserve">Archana Choudhary </t>
  </si>
  <si>
    <t>Teaching a child how to add and subtract can be a challenge, especially if they are new to numbers and math. Luckily, there are many different ways I can use to show the child this vital skill and help them become familiar with numbers. Some children learn well by doing mental math. Others respond to counting out physical objects like raisins, blueberries, or legos or by using picture books. If the child is a visual learner, I can also use an abacus to teach them how to add and subtract. However the child learns, and try to use multiple methods to keep them engaged and have fun.</t>
  </si>
  <si>
    <t>Teaching is my passion. Nurturing young minds and prepare them for their better future.</t>
  </si>
  <si>
    <t>maulikjshah@outlook.com</t>
  </si>
  <si>
    <t>Maulik Jayjitbhai Shah</t>
  </si>
  <si>
    <t>I will teach a 4 year old child addition and subtraction using bars.
Let's say we want to do 4+3. For addition, we would draw bars equal to the first number, i.e. 4 in this case and then, add bars equal to the second number, i.e. 3 in this case. Then, we would count the total number of bars and that would be the answer of 4+3.
|||| |||
In this case, there are total 7 bars.
Let say we want to do 5-3.
For subtraction, we would draw bars equal to the first number, i.e. 5 in this case and then, strike off bars equal to the second number, i.e. 3 in this case. Then, we would count the remaining bars and that would be the answer of 5-3.
In this case, there would be 2 remaining bars.</t>
  </si>
  <si>
    <t>I am very much interested in teaching. So, I want to take up teaching as a career.</t>
  </si>
  <si>
    <t>apoorvavashisth89@gmail.com</t>
  </si>
  <si>
    <t>Apoorva Vashisth</t>
  </si>
  <si>
    <t xml:space="preserve">I will first introduce numbers and how they work. To make it easier, I will help them count on their fingers. Then I will introduce the symbols (-,+)  and how they work and what they mean. After that I will demonstrate with an example and then to check whether they have understood, I will give them some questions to solve and if there are any doubts, then I will handle them accordingly. </t>
  </si>
  <si>
    <t xml:space="preserve">I have had some excellent teachers in my life- in school and in college. They impacted my life immensely and in a positive sense. After my teaching internship, I realised that I enjoy teaching a lot and I seem to be able to connect with children really nicely as well.  I believe only those people should become educators who really want to do it because our simple words impact the children in unimaginable ways. </t>
  </si>
  <si>
    <t>sachinnair1357@gmail.com</t>
  </si>
  <si>
    <t>SACHIN NAIR</t>
  </si>
  <si>
    <t>I believe games and sports is a great tool to make students understand these simple math. For example asking them to count the number of players playing cricket inside the pitch can be easy for them to calculate. In similar ways we can also use stairs as a medium to teach addition and subtraction by climbing up and down.</t>
  </si>
  <si>
    <t>One of the important social project that I was part of was as an Academic Support Volunteer for Teach For India. 
Under this project which lasted for almost 6 months, I had the responsibility
of teaching subjects like Mathematics and Reading Comprehension for students of MH English School, Malad, Mumbai. 
They were of the age category of 12-14 years studying in 6th grade.
In the initial 2 months my responsibility was on a single student who needed additional attention and help. 
After which I handled 6-10 students for both subjects. 
The sole idea of this project was to give the students the best of education and guidance especially during the pandemic when the entire school was closed.
To summarize, this project gave the opportunity to make use of my abilities and skills for strengthening the values and mindsets for the betterment of the 
upcoming youth. 
This made me realized how I can bring a change by making the kids learn in a new and effective manner.</t>
  </si>
  <si>
    <t>amanchaurasia583@gmail.com</t>
  </si>
  <si>
    <t>Aman Chaurasia</t>
  </si>
  <si>
    <t xml:space="preserve">By giving them examples of candies and asking them to add or subtract candies they're having and what the final number of candies they have. </t>
  </si>
  <si>
    <t xml:space="preserve">Since I was in high school, I was keen to clear doubts of my juniors and helping my siblings in their studies. And now I'm going to be a graduate, I want to start my teaching career so that I can work and improve the flaws I've. </t>
  </si>
  <si>
    <t>biswajitdash01234@gmail.com</t>
  </si>
  <si>
    <t>Biswajit Dash</t>
  </si>
  <si>
    <t xml:space="preserve">I will let him/her learn to use fingers for doing simple addition and subtraction. </t>
  </si>
  <si>
    <t xml:space="preserve">When I started teaching, I felt that it is the kind of work in which I want to devote my best efforts. I love to teach students and I get fascinated by the profession. This made me to choose teaching as my career. </t>
  </si>
  <si>
    <t>kunallanjewar3000@gmail.com</t>
  </si>
  <si>
    <t>Kunal Krishna Lanjewar</t>
  </si>
  <si>
    <t xml:space="preserve">Using simple traditional methods like matchsticks, fingers, etc. </t>
  </si>
  <si>
    <t>I love to teach children. Whatever the children become in future, the basics of all subjects that learn in the school must be clear as the further courses are based on the same basics. So, I love to teach children and clear their basics so that they can learn further courses easily.</t>
  </si>
  <si>
    <t>swarnimachaudhary02@gmail.com</t>
  </si>
  <si>
    <t>Swarnima Chaudhary</t>
  </si>
  <si>
    <t>We can teach children basic addiction and subtraction by using different things and examples and also by our fingers and the last method is by drawing the lines on the board then adding or subtracting them.</t>
  </si>
  <si>
    <t>I like to interact with children and teaching them in the different and possible fun ways.</t>
  </si>
  <si>
    <t>achantakaruna@gmail.com</t>
  </si>
  <si>
    <t>Achanta Karuna</t>
  </si>
  <si>
    <t>By taking objects or things which will be attracting them such as candies or chocolates and showing them visually what addition or subtraction means.</t>
  </si>
  <si>
    <t>I love interacting with children. I've been teaching past 15 years and this has been my whole career. I've been enjoying the journey all along with my students.</t>
  </si>
  <si>
    <t>chauhanvartika12@gmail.com</t>
  </si>
  <si>
    <t>Vartika Chauhan</t>
  </si>
  <si>
    <t>I will tell them that for addition ,from 4 you have to move 3 steps forward and for subtraction from 5 , 3 steps backward. I teach them to do this on there fingers</t>
  </si>
  <si>
    <t xml:space="preserve">I love interactive with kids. </t>
  </si>
  <si>
    <t>farheennawaz3989@gmail.com</t>
  </si>
  <si>
    <t>Farheen Nawaz</t>
  </si>
  <si>
    <t>I will teach a 4 year old child by using candies or giving the small examples of their favourite things,sweets, chocolates.</t>
  </si>
  <si>
    <t>I love to share my knowledge and skills to others I would love to make the study easy for the childrens.</t>
  </si>
  <si>
    <t>reemagulia1656@gmail.com</t>
  </si>
  <si>
    <t>Reema</t>
  </si>
  <si>
    <t xml:space="preserve">As like if you have 4 chocolates and I give you 3 more ,how much do you have?
And 
If you have 5 toys and I will take 3 from you ,how much you have left?
</t>
  </si>
  <si>
    <t>For the upliftment of the society.
To reduce illtracy in the society.</t>
  </si>
  <si>
    <t>aayushisaini007@gmail.com</t>
  </si>
  <si>
    <t>Ayushi Saini</t>
  </si>
  <si>
    <t>Firstly, I will relate the problems to the external environment which results in developing an interest in solving these problems and then making the child understand what the problem exactly is so that he can be comfortable with that and show interest to solve it on his own.</t>
  </si>
  <si>
    <t>Because I love teaching and can relate with the students well. I love spreading knowledge which I have from my experiences which helps students to work on their thought processes to deal with any situation easily.</t>
  </si>
  <si>
    <t xml:space="preserve">First I will start with recognising numbers than with addition and than subtraction </t>
  </si>
  <si>
    <t>Because I love to share my knowledge and skill with students ..it's my profession</t>
  </si>
  <si>
    <t>aminaanandbhawan@gmail.com</t>
  </si>
  <si>
    <t xml:space="preserve">Amina Fatima Rizvi </t>
  </si>
  <si>
    <t>I will teach them by playing  as ; first I will ask them to take 12 colours  and then remove  5 colours  from those 12 colours etc  like this I will teach them .</t>
  </si>
  <si>
    <t xml:space="preserve">Teaching is my passion . I am teaching from last 5  years as a home tutor . My dream is to become  a professor. </t>
  </si>
  <si>
    <t>sssharmaswati93@gmail.com</t>
  </si>
  <si>
    <t>Swati Sharma</t>
  </si>
  <si>
    <t>I call 1 student from the class and stand him in front of students give him Four  books and call another student and give him 3 books and asked the students ....tell me total number of books so add these books this is called addition. So addition means finding the total of two more numbers is called sum.
Now subtraction 
I gave 5 notebooks to one of my student and tell him to return 3 books to me , after that  asked my students....Dear students tell me how many number of books left this is called subtraction.Difference between two numbers is called subtraction.</t>
  </si>
  <si>
    <t>I am passionate about teaching and I want to inspire next generation.</t>
  </si>
  <si>
    <t>anmolsharma1707@gmail.com</t>
  </si>
  <si>
    <t>Anmol Sharma</t>
  </si>
  <si>
    <t>By simply giving examples of chocolates and candies. Like if we have 5 chocolates in our hands and we gave 3 to my brother so we left with 2 chocolates in our hand. This is subtraction and in the same way we can teach addition also.</t>
  </si>
  <si>
    <t>Right now as a part time job.</t>
  </si>
  <si>
    <t>kirankurup2000@gmail.com</t>
  </si>
  <si>
    <t>Kiran</t>
  </si>
  <si>
    <t>Incorporating maths along with games, Counting etc.</t>
  </si>
  <si>
    <t>jyotikumari3196@gmail.com</t>
  </si>
  <si>
    <t>Jyoti kumari</t>
  </si>
  <si>
    <t>By using real objects present in environment or also by taking real life example...</t>
  </si>
  <si>
    <t>By doing so, its a way to contribute my effort in making country future bright...nd also i like children as i have my nephew...</t>
  </si>
  <si>
    <t>oberoishilpa90@gmail.com</t>
  </si>
  <si>
    <t>Shilpa Oberoi</t>
  </si>
  <si>
    <t xml:space="preserve">Games and activities </t>
  </si>
  <si>
    <t>I'm experienced and qualified as teacher</t>
  </si>
  <si>
    <t>jagdale.shruti25@gmail.com</t>
  </si>
  <si>
    <t xml:space="preserve">Shruti </t>
  </si>
  <si>
    <t>I will use games and fun activities so that child can grasp it better .more over playing with fingers works as it makes match more simple .</t>
  </si>
  <si>
    <t>Teaching will provide me  the opportunity for self-improvement. I will get to learn so many things from the students too. As all of my bachelors friends always tells me that I was very good at making them understand critical concepts. I want to pass that skill so that it  can benefit others .</t>
  </si>
  <si>
    <t>aayushitiwari94@gmail.com</t>
  </si>
  <si>
    <t xml:space="preserve">Aayushi Tiwari </t>
  </si>
  <si>
    <t>Children mostly remember things which they visualise so, I would teach them through visualise method by using hands, fingers or other things to make them learn addition and subtraction in an easy way. It will help them to enjoy learning and remember things for a longer period.</t>
  </si>
  <si>
    <t>I believe education is the most valuable contribution that one can make to this society. Also,I want to take up teaching as my career because when you are spreading knowledge you are gaining it as well and I am really passionate about learning new things.</t>
  </si>
  <si>
    <t>saritha.chilukamarri@gmail.com</t>
  </si>
  <si>
    <t>Saritha</t>
  </si>
  <si>
    <t>I will take some objects (Ex: 7 pencils)than I will tell to kids that You are having 4 pencils with you and your mom gave you 3more pencils like that I will explain, In the same way I use  5 pencils than I will tell to them your mom take away 3 pencil
Like this way I will teach to kids</t>
  </si>
  <si>
    <t>I like very much to do this job</t>
  </si>
  <si>
    <t>laxpatil2896@gmail.com</t>
  </si>
  <si>
    <t>Laxmi patil</t>
  </si>
  <si>
    <t>Draw the circle</t>
  </si>
  <si>
    <t>kanoongoparul4@gmail.com</t>
  </si>
  <si>
    <t>Parul Kanoongo</t>
  </si>
  <si>
    <t xml:space="preserve">By counting on fingers or by drawing lines &amp; then solving. </t>
  </si>
  <si>
    <t xml:space="preserve">I love to teach students. And as a source of side income </t>
  </si>
  <si>
    <t>shefali.dubey210@gmail.com</t>
  </si>
  <si>
    <t>Shefali Dubey</t>
  </si>
  <si>
    <t>The best way to teach a 4 year child would be through practical examples or visual examples. Example- a child is very fascinated with chocolates. So, it can be used to for addition and subtraction. Similarly, there are many other ways to teach such concepts to a 4 year old child.</t>
  </si>
  <si>
    <t xml:space="preserve">To teach is to help the society grow. To teach is to contribute in the progress of the students and the country. I am a learner as well as a teacher and I am very passionate about sharing my knowledge and add to the understanding of the students. </t>
  </si>
  <si>
    <t>ChanchalSharma@lic.du.ac.in</t>
  </si>
  <si>
    <t>Chanchal Sharma</t>
  </si>
  <si>
    <t>I teach a 4 year old child in a very playful and energetic way.  "suppose he/she have to add 4+3 then I told him/her that he/she has 4 chocolates and 3 more chocolates he/she get from mummy for helping her. then how many chocolates do you have in total?"
In this way student can easily learn the concept as well as he/she has develop a sense of helping others which upgrade good values in the mind of the child.</t>
  </si>
  <si>
    <t>I want to take teaching as a career because I enjoy teaching and I have the ability to build up a strong concept understanding in others.</t>
  </si>
  <si>
    <t>himanipaliwal98@gmail.com</t>
  </si>
  <si>
    <t>Himani Paliwal</t>
  </si>
  <si>
    <t>I will teach a 4 year old child by giving examples of number of toys , chocolate or any other interesting thing which that child could understand .</t>
  </si>
  <si>
    <t>I want to take up teaching  as a carèer because I like teaching  kids and I do have experience of teaching because of my part time tutoring job.</t>
  </si>
  <si>
    <t>neelakshibisht@gmail.com</t>
  </si>
  <si>
    <t>Neelakshi Bisht</t>
  </si>
  <si>
    <t>Simply by making pictures or giving some logical example based on real life which will enhance his /her knowledge regarding the learning Mathematics.</t>
  </si>
  <si>
    <t xml:space="preserve">First of all I wanna to teach because it's my hobby , I really love to communicate with children .
Second thing I wanna to do part time teaching which help me out in my toughtimes and  also gives me a learning experience </t>
  </si>
  <si>
    <t>gurtajsingh131@gmail.com</t>
  </si>
  <si>
    <t>Gurtaj Singh</t>
  </si>
  <si>
    <t>I will first make sure that the child is familiar with numbers (how much is 4, 3, etc). first will explain in very basics from the number system, what plus and minus mean followed by using of objects to explain what Addition and Subtraction is (draw them virtually on screen). Have an assessment(the story questions), giving homework(for them to interact an activity with there parents), playing games(dice game like snakes n ladders, counting spots on the ball, etc.)and just making it more and more practice as Maths is all about practically practicing than memorizing. Studies has always been pressurizing thing for kids and if things are turned into what kids like (i.e. playing) it becomes easy for the kid to grasp the topics fast,</t>
  </si>
  <si>
    <t xml:space="preserve">I love interacting with children, it reminds me of the time when we were of there age and how we looked onto our teachers. Back when I was in school I was asked to explain a topic in class, the way I delivered it my teacher commented me that I can be a good teacher and since then I have been working on my skills to get better every time I get a chance. Being a mentor and inspiration has always been my passion that I love to follow. No day would be the same which makes it very interesting getting back on the teaching line. </t>
  </si>
  <si>
    <t>komatiomkar@gmail.com</t>
  </si>
  <si>
    <t>KOMATI OMKAR</t>
  </si>
  <si>
    <t xml:space="preserve">I will show them the picture with 4 red chocolates in one row and 3 blue chocolates in the second row. I will ask the student to count the red and blue chocolates separately. After getting the answer 4 and 3 correctly, I will ask the student to count them all together.
To teach them subtraction, I will take the picture with 5 chocolates and later say that I gave 3 chocolates to him and  will strike 3 chocolates in the picture. I will ask him to count the remaining chocolates. 
  </t>
  </si>
  <si>
    <t xml:space="preserve">My school Social teacher (Mr.Raghu) had a great influence on me. He helped me in many ways and helped me to participate and win many competitions. All those activities helped me to become confident and shaped my character. Second reason is I really love spending time with kids. I like the way they ask questions and curiosity. I always helped my juniors by answering and clearing their doubts. All the above reasons made me choose teaching as my career.  </t>
  </si>
  <si>
    <t>parvathyrjv2000@gmail.com</t>
  </si>
  <si>
    <t>Parvathy Rajeev</t>
  </si>
  <si>
    <t>Using funny techniques and representing numbers with fruits or things that they love</t>
  </si>
  <si>
    <t xml:space="preserve">Because that's what makes me happy and I'm confident in that very space </t>
  </si>
  <si>
    <t>kamlesharchana88@gmail.com</t>
  </si>
  <si>
    <t xml:space="preserve">Archana Kamlesh </t>
  </si>
  <si>
    <t xml:space="preserve">By providing actually things in order to make them understand both. For instance; 
Addition- Assume that 4 apples you have already on your desk and I'm giving you 3 more apples, so now you have total 7 fruits on your desk.
Subtraction- Supposed that you have got 5 books in you bag, now please remove 3 books from your bag and tell How many books is in your bag right now? And answer is 2 books.
</t>
  </si>
  <si>
    <t xml:space="preserve">Because I really enjoy making people understand the concept and solve their problems by providing best acceptable examples on the basis of real things and experiences. 
I love guiding and mentoring students towards their learning.
I am apt at persuading and counseling. </t>
  </si>
  <si>
    <t>I'll explain the basic calculation twice and then will give him sums to solve for practice.</t>
  </si>
  <si>
    <t>Teaching is my hobby/ passion.I like to engage with kids.</t>
  </si>
  <si>
    <t>jinkalageetha111@gmail.com</t>
  </si>
  <si>
    <t>Geetha jinkala</t>
  </si>
  <si>
    <t xml:space="preserve">By using choclates </t>
  </si>
  <si>
    <t>To provide education for the need</t>
  </si>
  <si>
    <t>jerinjohn221@gmail.com</t>
  </si>
  <si>
    <t>Jerin John</t>
  </si>
  <si>
    <t>I will teach with examples they are already familiar with like fruits, books and maybe pens. It's much easier for them to understand and remember if the method is taught visually. I will also be patient enough to make them understand these important foundation.</t>
  </si>
  <si>
    <t>Teaching young kids maths and science is both interesting and satisfying. The things they learn at that age will be their foundation forever. To bring out the the best Engineers, doctor and scientists, we have to show the seeds early on . I would definitely like to be the part of it. Since I thoroughly enjoy the profession, even at difficult times, I can overcome it through perseverance and determination.</t>
  </si>
  <si>
    <t>dolly.khokhar13@gmail.com</t>
  </si>
  <si>
    <t>Dolly khokhar</t>
  </si>
  <si>
    <t xml:space="preserve">By drawing the sticks of both the numbers and ask the student to count them. </t>
  </si>
  <si>
    <t xml:space="preserve">Teaching rises both learning and improvement of an individual. </t>
  </si>
  <si>
    <t>meerali.mnaseet@gmail.com</t>
  </si>
  <si>
    <t>Meerali Naseet</t>
  </si>
  <si>
    <t>Using chocolates, or so example.</t>
  </si>
  <si>
    <t>I like to teach others and use my gained knowledge</t>
  </si>
  <si>
    <t>harikrishna9731@gmail.com</t>
  </si>
  <si>
    <t>HARI KRISHNA B</t>
  </si>
  <si>
    <t>I'll use any Things or Accessories To Prove that In 4 apples and Added with 3 apples then the total will be 7 apples and As How Same I'll apply towards Subtraction..</t>
  </si>
  <si>
    <t>I has a dream of providing Education to the children who wants to become very forward in their lives and educate peoples new things is my well interested aspect of my life..</t>
  </si>
  <si>
    <t>jhajhariaharshita487@gmail.com</t>
  </si>
  <si>
    <t xml:space="preserve">Harshita Jhajharia </t>
  </si>
  <si>
    <t>Through abacus</t>
  </si>
  <si>
    <t>Developed passion while teaching my kid.</t>
  </si>
  <si>
    <t>poojamahawar38995@gmail.com</t>
  </si>
  <si>
    <t xml:space="preserve">Pooja Mahawar </t>
  </si>
  <si>
    <t>maybe using the objects which will attract his attention like  balls ,little cubes etc</t>
  </si>
  <si>
    <t xml:space="preserve">Because it gives me a pleasure and satisfaction </t>
  </si>
  <si>
    <t>ajaynarayan98@gmail.com</t>
  </si>
  <si>
    <t xml:space="preserve">Ajay G Narayan </t>
  </si>
  <si>
    <t>Through visual methods like images, videos etc..</t>
  </si>
  <si>
    <t xml:space="preserve">Since I have been teaching for the last few years , I strongly believe my career ahead lies within this field. Moreover,  with all my skillset, I am keen to nourish the future generation of our nature and make their educational life a fruitful one to remember. </t>
  </si>
  <si>
    <t>simranshifali@gmail.com</t>
  </si>
  <si>
    <t>Simran</t>
  </si>
  <si>
    <t xml:space="preserve">Firstly, I'll help the student to form a relationship with the numbers so that the child can develop number sense. Without an understanding of what numbers represent and how they relate to other numbers, it is impossible to teach addition &amp; subtraction. A small child feels comfortable learning through visual tools, like counting toys or adding with the medium of an abacus and also at times with the help of flashcards. 
After this, I will teach the child that in addition, you need to include something while in subtraction, you need to exclude.
Later, with the help toy balls, popsicle sticks or fruits, I'll help the child learning addition and subtraction. Finally, when the child finish learning the concept of addition and subtraction the only thing remains is practice.
</t>
  </si>
  <si>
    <t>I want to take up teaching as a career because I like sharing my knowledge and I love connecting with the students and resolving their query. I gain a sense of satisfaction and fulfilment when I am able to solve their problem and they gain something from me, I feel that my  knowledge is utilizing in an appropriate manner and I am contributing something to the society.</t>
  </si>
  <si>
    <t>purwatshivani14@gmail.com</t>
  </si>
  <si>
    <t>Shivani Purwat</t>
  </si>
  <si>
    <t>I will use fingers for childrens</t>
  </si>
  <si>
    <t>If I am hired, if I get the opportunity I will use my full strength and knowledge to complete all my tasks and add value to the company. I would also like to learn and seek assistance from the professionals I would be working under. I'm passionate about teaching.</t>
  </si>
  <si>
    <t>devikasanthosh10@gmail.com</t>
  </si>
  <si>
    <t>DEVIKA SANTHOSH</t>
  </si>
  <si>
    <t>With live example</t>
  </si>
  <si>
    <t>Yes ofcourse... teaching is my passion</t>
  </si>
  <si>
    <t>arghyajyotiroy@gmail.com</t>
  </si>
  <si>
    <t>Arghya Jyoti Roy</t>
  </si>
  <si>
    <t>I would like to interact with student and know their field of interest in real life ,and teach them with examples in a playful manner that they find interesting so that they enjoy learning and solving problems. Creating slides ,presentations and uses of abacus would help them grow their interest. Each child is different,they have different ways of processing things as a teacher/friend its my duty to study them.</t>
  </si>
  <si>
    <t>I am working on a personal project based on an educational platform for those students who come form financially weak families . In that case i am really keen to spread education and be a friendly teacher. And i shall be grateful to work with kids and gain knowledge.</t>
  </si>
  <si>
    <t>sejalagarwal353@gmail.com</t>
  </si>
  <si>
    <t xml:space="preserve">Sejal agarwal </t>
  </si>
  <si>
    <t>Firstly i will try to teach counting numbers to a child then i will teach simple math by using dot method or with the help of pictures of chocolates and cookies.</t>
  </si>
  <si>
    <t>I like to teach to students.It is my dream to become a teacher.</t>
  </si>
  <si>
    <t>lakshmyv1989@gmail.com</t>
  </si>
  <si>
    <t>Lakshmy arun</t>
  </si>
  <si>
    <t>Firstly I draw four flowers and three flowers, then I will tell to count it together. After that she will get after counting answer as 4+3=7.Next i will draw 5 apples and 3 apples.Then I will tell the kid to strike out 3 out of it. After that she will get 5-3=2.</t>
  </si>
  <si>
    <t xml:space="preserve">Actually I like mingly with children always. Already i'm taking online tution as service for about 1year for some ngo's. Then I think let's see a paid teaching job for teaching kids. So i think to take it as orginal profession for teaching kids. </t>
  </si>
  <si>
    <t>agarwalkomal087@gmail.com</t>
  </si>
  <si>
    <t>Komal agrawal</t>
  </si>
  <si>
    <t xml:space="preserve">By with the help of toys </t>
  </si>
  <si>
    <t xml:space="preserve">Because I love spending time with kids </t>
  </si>
  <si>
    <t>sanchari.jo@gmail.com</t>
  </si>
  <si>
    <t>Sanchari Misra</t>
  </si>
  <si>
    <t>Instead of using numbers I will use objects or things that they are truly interested in , for example-here in this case I will use 4 crayons and 3 pencils to add 4+3 .Since ,numbers cannot exist without units, so these technique will help them engage in such calculation with practical implementation and this will help them in the long run.</t>
  </si>
  <si>
    <t>I want to impart the knowledge I have gained so far to the next generation and teaching is the only way to do this. I love the profession as it pushes me to learn as well. Through this profession I can both be a learner and be teacher at the same time.</t>
  </si>
  <si>
    <t>aayushijoshi24@gmail.com</t>
  </si>
  <si>
    <t xml:space="preserve">Aayushi Joshi </t>
  </si>
  <si>
    <t xml:space="preserve">By clearing concepts practically </t>
  </si>
  <si>
    <t xml:space="preserve">As my beginning </t>
  </si>
  <si>
    <t>msingh9930924594@gmail.com</t>
  </si>
  <si>
    <t xml:space="preserve">Megha mahesh singh </t>
  </si>
  <si>
    <t>I will teach him by drawing balls and using strike line to teach subtraction.</t>
  </si>
  <si>
    <t>I think teaching is a profession that gives honour of giving knowledge , respect  and above all you learn to enhance personally along with the surrounding.</t>
  </si>
  <si>
    <t>By giving them examples or relating it to their favourite cartoon characters.</t>
  </si>
  <si>
    <t>I've seen kids suffer from lack of interest and concentration in regard to their studies. Helping them overcome these problems is what encourages me to be a teacher</t>
  </si>
  <si>
    <t>pjaiswar522@gmail.com</t>
  </si>
  <si>
    <t>Pallavi</t>
  </si>
  <si>
    <t>I Generally use the examples of day to day life like if your mother gave you one candy and father gave 1 more candy how many candies will you be having in all?
Students learn quickly with the examples of day to day life from which they can relate and imagine....Subtraction can also be taught with simple examples like if a child has 10 apples.He ate 2 apples and kept the rest in his bag.How many apples will the child have at the end?I always create a foundation before starting the main topic and once the child learns how to calculate the values with example ..He /she will be able to do more complex problems in maths</t>
  </si>
  <si>
    <t>I always wanted to teach and guide students for the betterment of our society.
I am a good leader and quick learner.These qualities of mine gave me confidence of becoming a teacher and mentoring students.</t>
  </si>
  <si>
    <t>shagunsharma4320@gmail.com</t>
  </si>
  <si>
    <t>Shagun Sharma</t>
  </si>
  <si>
    <t>I love teaching</t>
  </si>
  <si>
    <t>vedha.1313@gmail.com</t>
  </si>
  <si>
    <t>Nivedha P</t>
  </si>
  <si>
    <t>I would teach using objects. I'll keep it simple and engage the child as much as possible. The teaching method will be according to the interest and attention span of the child.</t>
  </si>
  <si>
    <t>I have been a part of behaviour modification programs and academic mentor program. These experiences made me realise that teaching is very fulfilling.</t>
  </si>
  <si>
    <t>preetiyadav0714@gmail.com</t>
  </si>
  <si>
    <t>PREETI YADAV</t>
  </si>
  <si>
    <t>4+3=7, 5-3=2 and many more logical question</t>
  </si>
  <si>
    <t xml:space="preserve"> Becoming a teacher gives you the opportunity and privilege of making an impact on society by shaping the next generation through providing them the tools of education which they can use to change the world</t>
  </si>
  <si>
    <t>pavani.svs@gmail.com</t>
  </si>
  <si>
    <t xml:space="preserve">Pavani </t>
  </si>
  <si>
    <t>In play way method. Ex: asking them to collect the item that are in their surroundings and then by practical implementation.</t>
  </si>
  <si>
    <t>It makes me  happy to teach kids and it is the way to unlearn and relearn again.</t>
  </si>
  <si>
    <t>kaushik.ayushi55@gmail.com</t>
  </si>
  <si>
    <t>Ayushi Kaushik</t>
  </si>
  <si>
    <t xml:space="preserve">By using props and props would be things kids love like chocolate etc. </t>
  </si>
  <si>
    <t xml:space="preserve">It is most pleasant process, through out my tutoring experience I loved interacting with kids and felt relaxed around them </t>
  </si>
  <si>
    <t>husanbano27276@gmail.com</t>
  </si>
  <si>
    <t xml:space="preserve">Tayyibah Abrar </t>
  </si>
  <si>
    <t>Using some interesting tricks.</t>
  </si>
  <si>
    <t>Yes.</t>
  </si>
  <si>
    <t>swathirockx477@gmail.com</t>
  </si>
  <si>
    <t>M Swathi</t>
  </si>
  <si>
    <t>I would teach by the use of props , or verbally like " you have 4 pencils ( asks to open 4 fingers ) with you and I give you 3 more pencils ( asks to open 3 more fingers in other hand ) so count the total number of pencils 4+3=7 
For subtraction
I'll have 5 pencils if 3 of it I give you , how many pencils are left in my hand , 5-3=2</t>
  </si>
  <si>
    <t>I would wanna take up teaching as a career since , being a teacher is not just teaching but learning , I enjoy sharing the knowledge I have in most simplified way possible to the other person at the same time , you get to learn new things from the opposite person. It is challenging and enthusiastic profession since I would love to take up teaching profession someday.</t>
  </si>
  <si>
    <t>nehabaviskar1997@gmail.com</t>
  </si>
  <si>
    <t>Neha Baviskar</t>
  </si>
  <si>
    <t>Yes, by playing math games</t>
  </si>
  <si>
    <t>shreya7862@gmail.com</t>
  </si>
  <si>
    <t>Shreya Gupta</t>
  </si>
  <si>
    <t xml:space="preserve">Using finger count </t>
  </si>
  <si>
    <t>As per intrest</t>
  </si>
  <si>
    <t>mayuripagare786@gmail.com</t>
  </si>
  <si>
    <t>MAYURI PAGARE</t>
  </si>
  <si>
    <t>giving examples, explaining situation</t>
  </si>
  <si>
    <t>no, I don't want to take it as a career. Just want to learn something</t>
  </si>
  <si>
    <t>anjalidinesh0901@gmail.com</t>
  </si>
  <si>
    <t>Anjali D</t>
  </si>
  <si>
    <t>I will use fingers to calculate these simple mathematics addition as well as subtraction. Otherwise I will teach them using some jigsaw puzzles etc.</t>
  </si>
  <si>
    <t xml:space="preserve">I love teaching. I love to interact with the students also. </t>
  </si>
  <si>
    <t>tripathi.jaya87@gmail.com</t>
  </si>
  <si>
    <t>Jaya Tripathi</t>
  </si>
  <si>
    <t>I will give examples from thier everyday life that would enforce logical thinking ability in them.</t>
  </si>
  <si>
    <t>One thing is my respect and passion for this profession and other one is my good enough teaching experience till now, make me to always choose teaching as a career.</t>
  </si>
  <si>
    <t>nis250302@gmail.com</t>
  </si>
  <si>
    <t>Nisha Tiwari</t>
  </si>
  <si>
    <t>I'll use practical method such as using candies or some other objects</t>
  </si>
  <si>
    <t>I love gaining and sharing knowledge. Also, i'm always excited about learning new things and then passing my acquired knowledge to others.</t>
  </si>
  <si>
    <t>ankan.chowdhury.50@gmail.com</t>
  </si>
  <si>
    <t>Ankan Chowdhury</t>
  </si>
  <si>
    <t xml:space="preserve">Personally, I would introduce addition/subtraction through picture books or physical objects. But if it's getting a bit hard, then mental math would be more precise.  </t>
  </si>
  <si>
    <t>When I was moved to a new city during the middle of my 9th grade, I had a hard time adjusting. My class teacher took an extra time out of her day to make sure I was doing alright. Not only was she concerned about my academics, but she would also ask me how I was doing with making friends or understanding the school and the city.
Her support gave me the confidence, I needed to start making new friends and also keep my grades in check. It stuck with me my whole life and inspired me to do the same for others. I feel teaching gives me the joy and satisfaction to see other people around me growing towards their goals in their life.</t>
  </si>
  <si>
    <t>debosh1412@gmail.com</t>
  </si>
  <si>
    <t>Debosmita Mukherjee</t>
  </si>
  <si>
    <t>I will teach with the help of chocolates or vegetables.. Like I have 2 chocolates and My mom gives me two more..</t>
  </si>
  <si>
    <t>As you can very well make out from my Educational Qualification that I am A Convent Educated Girl who
has been very focused on her studies as well as co-curricular activities. I have been trained in Kathak and
also represented my district on many occasions. Elocutions, debates, extempores, MUNs, One act Plays are
the other fields in which I have gained Many Laurels. My engagement with an NGO named Smile
Foundation shows the ever helping nature in me. An Aura of confidence and presence of mind surrounds
me from head to toe. I was elected as The School Captain when my principal and teachers saw a leadership
quality in me where I could represent my school and distribute responsibilities among students without
any disparity. My goal in life is to bring out the best in me as well as people around me to make the world a
better place to live in. I am extremely good at convincing people and also bringing out the best in them.</t>
  </si>
  <si>
    <t>cheerfuldeepu9@gmail.com</t>
  </si>
  <si>
    <t>Deepali singh</t>
  </si>
  <si>
    <t>i would like to teach addition and subtraction by using some means such as chocolate or fruits. So that they can easily grasp the word and the meaning of sub and add with ease. Also, this will make the session more relaxing and they do not loose their interest in learning</t>
  </si>
  <si>
    <t>Because teacher build the strong framework for the students and i would like to help more number of students to build their future strong. Also, i admire this field.</t>
  </si>
  <si>
    <t>Pnkjbhatt1704@gmail.com</t>
  </si>
  <si>
    <t>Pankaj Das</t>
  </si>
  <si>
    <t>By using some examples of fruits or some items they are familiar with</t>
  </si>
  <si>
    <t>As communicating with students give me motivation as they are going to grow thier career using my hand</t>
  </si>
  <si>
    <t>nayant39@gmail.com</t>
  </si>
  <si>
    <t>Nayant Gupta</t>
  </si>
  <si>
    <t>By showing in graphical presentation or by making diagrams which the child learns at his own level.</t>
  </si>
  <si>
    <t>To teach and make child's life better for future by making education as simple as playing.</t>
  </si>
  <si>
    <t>sadafbaig1999@gmail.com</t>
  </si>
  <si>
    <t>Sadaf Gokak</t>
  </si>
  <si>
    <t xml:space="preserve">By repeating the numbers and visualising it like using fingers, gestures, etc. </t>
  </si>
  <si>
    <t xml:space="preserve">Teaching is a profession which a really do enjoy and love to live in it. </t>
  </si>
  <si>
    <t>Dikshataitra@gmail.com</t>
  </si>
  <si>
    <t>Diksha</t>
  </si>
  <si>
    <t xml:space="preserve">Introduce the concept using countable manipulatives by using  physical objects like dice and teach them via game the addition and subtraction it will help them to easily memorize the concept of numbers and in learning mathematics problem </t>
  </si>
  <si>
    <t>There have been many factors that have inspired me to this career choice. Watching my teachers, both past and present, has inspired me to become a teacher. I have a genuine interest in lifelong learning and as such I have the desire to not only share knowledge and values to others, but also encourage them by sharing my passion for learning.</t>
  </si>
  <si>
    <t>akshayd8602@gmail.com</t>
  </si>
  <si>
    <t>Akshay Dhomane</t>
  </si>
  <si>
    <t>By teaching them with the example of their favorite things like chocolate or candy</t>
  </si>
  <si>
    <t xml:space="preserve">I used to teach my siblings and after my teaching they were scoring good marks so, then i decided  that if I can make contribution to my sister then I can also help other students too to achieve good marks. </t>
  </si>
  <si>
    <t>mastanmahiya@gmail.com</t>
  </si>
  <si>
    <t xml:space="preserve">Mahiya Mastan </t>
  </si>
  <si>
    <t>First I will make sure the child is clear about numbers. Then, I would make these topics more interactive and fun by using objects like chocolates, etc. and make math a more practical subject rather than theoretical. For eg. I will ask the child to draw 4 chocolates and I would draw 3 chocolates and ask him/her to count all. Similarly, I would ask him/her to draw 5 chocolates and then erase 3 to teach subtraction. This is an example of one the techniques I would use.</t>
  </si>
  <si>
    <t>Teaching and learning come hand in hand and I consider it to be the foundation of everyone's life. It is something that we intentionally or unintentionally practice everyday. To help someone excel by sharing my knowledge and in return to gain a lesson for myself too, is a very enlightening feeling. This is the reason I am passionate about taking up teaching as a career.</t>
  </si>
  <si>
    <t>shraddha.gupta98@gmail.com</t>
  </si>
  <si>
    <t>Shraddha Gupta</t>
  </si>
  <si>
    <t>Since, a four year child develops the counting skills, the objects that are used daily or objects that the children tend to like or use of the objects available nearby such as blocks, books, pencils etc. can be used or incorporated in learning and teaching the concepts of addition or subtraction. 
For example - If a child is given 5 stickers and told to count, then given or taken 3 stickers from him and told to count again, the child understands the addition of new stickers or missing the stickers. Thus, teaching of mathematical concepts easy and fun.</t>
  </si>
  <si>
    <t xml:space="preserve">Teaching, in my opinion is a fun and satisfying profession since it gives a chance to an individual to give the insightful knowledge and wise teachings to the future generations (students) that the individual gains and learns throughout their life. A teacher not only teaches their students  but help them identify their strengths and polish their skills. Teaching is fun and to know that someone gets inspiration and motivation from me, I think it is a great experience. Since, I want to grow as a professional who is willing to learn and teach, so I want to take up teaching as a career. </t>
  </si>
  <si>
    <t xml:space="preserve">mvofficial99@gmail.com </t>
  </si>
  <si>
    <t>SAMYUKTA VARSINI M</t>
  </si>
  <si>
    <t>Visualization is considered to be one of the most effective way of remembering things; And when it comes to learning, that too for a 4 year old child the best way to get started with addition and subtraction is by using physical objects. This will help make the addition and subtraction as concrete as possible. The child will also be visually stimulated while using physical objects. I will start with the basics of addition, such as its sign (+) and that it is one of the four arithmetic operations. I will use abacus, videos and picture books for effective understanding. I would also develop interesting games for the child to easily understand them.</t>
  </si>
  <si>
    <t>I am M. Samyukta Varsini, pursing my final year in the stream of computer science and engineering. I am a skillful person with high set goals. I have Top grades in my academics and am very strong in my communication skills. I stand unique excelling both in academics and extracurricular activities, in my university. When I was a student in elementary, middle, and high school, as well as in college, I found myself paying attention to not only what was being taught, but also to how my teachers actually taught the lessons. Being a topper in my class I always looked for ways to learn and think about concepts out of box. I am a visionary individual who has a clear view of what education should include in these modern times. As a self-motivated individual who has excellent teaching, organization, and planning skills, I can become a favorite teacher of students, as well as a good co-worker. If I am offered this job I would strive hard with all interest to achieve successful completion of my tasks. As a punctual person I will be completing the given tasks on time with perfection. This job, I believe, will take me great heights. Looking forward eagerly for joining in this prestigious company.</t>
  </si>
  <si>
    <t>Ekta.sharma.dragon@gmail.com</t>
  </si>
  <si>
    <t>Ekta sharma</t>
  </si>
  <si>
    <t xml:space="preserve">A child can learn simple calculations through simple visual games using attractive images or items. For example we can teach a child how to subtract by using familiar images or physical materials like toffees, toys etc. Show them the images or materials and letting them count by actual visual aid or hands on experience. </t>
  </si>
  <si>
    <t xml:space="preserve">Being a student of bachelor's of elementary education my professional core as well as passion is teaching. I've been vigorously training as a teacher from past 4 years therefore I want to take my career forward in this field with your prestigious organization. </t>
  </si>
  <si>
    <t>kritikakhullar29@gmail.com</t>
  </si>
  <si>
    <t>Kritika Khullar</t>
  </si>
  <si>
    <t xml:space="preserve">Use a few fruits/toys on the table in front of the child.
Make them count: one, two, three, four.
Put two new fruits/toys on table, and make them count. Now give them numbers and concept of 4+2=6 is explained. 
Likewise, Take away three fruits/toys.
Count the remaining fruits/toys once again: one, two, three.
We took away three fruits/toys from Six, and three are left.
Now, let’s  them numbered these fruits/toys: 6 - 3 = 3.
We can also use building blocks game or any real life articles which make things interesting and relatable for these kids. 
Major steps followed were: 
Count objects in a group.
Put new objects in case of addition or Take away objects from the group in case of subtraction .
Count what’s the new count in the group.
</t>
  </si>
  <si>
    <t>Teaching allows me to develop my skills from time to time. I also learn new pedagogies and research about the new and innovative ways to better my teaching skills as each student adds a new ability to the classroom, and with each new skill, a new opportunity is given to me to develop new skills, expands my knowledge, and learn new things every day.</t>
  </si>
  <si>
    <t>singhrupeshwari@gmail.com</t>
  </si>
  <si>
    <t>Rupeshwari Kumari Singh</t>
  </si>
  <si>
    <t xml:space="preserve">4 year old children are very inquisitive and they grasp things easily. Therefore to teach easy mathematics to young children, fingers addition and subtraction is fun and convenient through online platform. </t>
  </si>
  <si>
    <t xml:space="preserve">In my opinion teaching is a noble profession. I have attained so much of knowledge and now it is time to give  back and I can only  do it by teaching the future generation. I have always felt attracted to this profession as it is not just about providing the child with the academic knowledge but also the development of a child. Children are my comfort zone, I have always taught children of my house-help whenever I got a chance to. Therefore, when I saw this remote job, I couldn't help but apply and hope to become a part of this. </t>
  </si>
  <si>
    <t>skhk9562@gmail.com</t>
  </si>
  <si>
    <t>Sakshi</t>
  </si>
  <si>
    <t>Teaching math could be fun, by using different resource materials available like match sticks, colour pencils, etc; using concrete objects.</t>
  </si>
  <si>
    <t>Teaching young minds build the foundation and doing B.Ed programme has taught me diversity which encourages their imagination, creativity and different scopes of life skills.</t>
  </si>
  <si>
    <t>divyaa.gupta369@gmail.com</t>
  </si>
  <si>
    <t xml:space="preserve">Divya Gupta </t>
  </si>
  <si>
    <t xml:space="preserve">By showing him practically like if u have 4 toffees and I take 1 from you now how much is left with you </t>
  </si>
  <si>
    <t xml:space="preserve">Because this profession make me feel happy and worth it. Also I want to contribute to our future and I think this profession suits best in that case. </t>
  </si>
  <si>
    <t>saisimi01@gmail.com</t>
  </si>
  <si>
    <t>Urvashi Thakur</t>
  </si>
  <si>
    <t>Show him coloured stones or sweets and ask her m to count or subtract.</t>
  </si>
  <si>
    <t>I am passionate about teaching science to students.</t>
  </si>
  <si>
    <t>ghulambaadshah99@gmail.com</t>
  </si>
  <si>
    <t>GHULAM SARWAR</t>
  </si>
  <si>
    <t>For a 4 year old child, we can use our fingers to make them understand easily about calculation in mathematics i.e. 4 + 3 = 7, 5 - 3 = 2</t>
  </si>
  <si>
    <t>Teaching is my passion. I love this profession as there are real life problems to deal with and also we get a chance to shape the future of new lives coming into this world.</t>
  </si>
  <si>
    <t>niki.mishra@gmail.com</t>
  </si>
  <si>
    <t>Nilu</t>
  </si>
  <si>
    <t>By drawing sketches and pictures</t>
  </si>
  <si>
    <t>I passionate to teach and love to spent time with kids</t>
  </si>
  <si>
    <t>touhidsheikh4148@gmail.com</t>
  </si>
  <si>
    <t xml:space="preserve">Mohammad tauhid Nafees sheikh </t>
  </si>
  <si>
    <t>I'll give them a chocolate example like, if you have 5 chocolates and I'll give 2 more chocolates then how many chocolates do you have right now</t>
  </si>
  <si>
    <t xml:space="preserve">I'm good at teaching, I have a unique way of teaching which everyone likes </t>
  </si>
  <si>
    <t xml:space="preserve">MohammadTauhid Nafees sheikh </t>
  </si>
  <si>
    <t>I'll give a live examples like if you have 4 fishes in your fish tank and i add 3 more then how many fishes do you have in your fishtank.</t>
  </si>
  <si>
    <t xml:space="preserve">I'm good at teaching i have a unique way to explain things which everyone like and understand </t>
  </si>
  <si>
    <t>katheejaaafreen12@gmail.com</t>
  </si>
  <si>
    <t xml:space="preserve">Katheeja Aafreen </t>
  </si>
  <si>
    <t>I would first asses the child and check their knowledge regarding the subject and teach accordingly.</t>
  </si>
  <si>
    <t>samikshashukla12345@gmail.com</t>
  </si>
  <si>
    <t xml:space="preserve">Samiksha Shukla </t>
  </si>
  <si>
    <t xml:space="preserve">It's my passion </t>
  </si>
  <si>
    <t>amp20399@gmail.com</t>
  </si>
  <si>
    <t>Akshaykumar Patel</t>
  </si>
  <si>
    <t>1. For Addition of 4+3:
a. Take two baskets of fruits, first basket has 4 orange in it and Second has 3 orange in it.
b. Now when we put the orange of second basket in first, how much oranges we have in first basket?
c. 7, it's answer of 4+3 !
2. For substraction of 5-3:
a. Take two box and 5 chocolates
b. Put 5 chocolates in first box
c. Now take three chocolates from first box and put it in second box
d. how much chocolates are there in first box?
e. 2, it's answer of 5-3!</t>
  </si>
  <si>
    <t>Teaching is the profession in which I can get the opportunity to share the knowledge I have, always keep learning new things and enhancing what I have already. Also, I am thinking that this is the career which has huge potential for person with knowledge and right approach of delivering it. 
Teaching is one of the few service which has influence on both personal and professional life of person. It also has the role in converting population in demographic dividend!
So, all these important role of teaching in various ways along with potential it can provide to me ahead has attracted me to thake teaching as a career.</t>
  </si>
  <si>
    <t>saniyamassarath555@gmail.com</t>
  </si>
  <si>
    <t>Massarath Jahan</t>
  </si>
  <si>
    <t>Children love to eat chocolates. So they easily understand how many chocolates they have and how many they ate.So using that example , I will explain ä 4 year Old child.</t>
  </si>
  <si>
    <t>It gives me immense pleasure to reach out to students , understand their capability and deliver my skills in best way possible so that it will be beneficial for them. It has been my passion since childhood to become a teacher when I use to look at my teachers and adore the way they used to teach and wanted to become one among them.</t>
  </si>
  <si>
    <t>segekar1994@gmail.com</t>
  </si>
  <si>
    <t>Anurag Segekar</t>
  </si>
  <si>
    <t xml:space="preserve">First, I will let them understand basic counting from 1 upto 10 or 20. Second, I will have some objects like chocolate or fruits and giving them few chocolates and asking them to count. After that adding more chocolates and asking them to count again and repeat same for the next concept about subtraction. At the end of above process I will present them practice sheet including some designs or images for addition subtraction. 
In the above way I will teach a 4 year old child. </t>
  </si>
  <si>
    <t>Teaching is a noble profession that entails a great deal of responsibility and duty to students. Teachers not only teach and impart knowledge, but they also inspire and motivate students to take important life steps. They continue to work to instil confidence in students and guide them in the right direction.</t>
  </si>
  <si>
    <t>sanjanaparmar5252@gmail.com</t>
  </si>
  <si>
    <t>Sanjana Rajesh Parmar</t>
  </si>
  <si>
    <t>I've an experience in teaching kids under 10 years old. Teaching kids under this age has to be fun, creative because kids mind are smart and they can grasp the things in a better way, if they are enjoying the learning process</t>
  </si>
  <si>
    <t>I always wanted to teach others, and if I've knowledge , I would like to spread that. Also, I can experience and learn many things from them</t>
  </si>
  <si>
    <t>nirmalrajjayapal@gmail.com</t>
  </si>
  <si>
    <t>Nirmalraj</t>
  </si>
  <si>
    <t xml:space="preserve">Hello &lt;child name&gt; , you have 4 chocolate and now I give you another 3 chocolate ,now how many do you have in total. </t>
  </si>
  <si>
    <t>I love teaching, and I have already been teaching for the past 15 years, since it my passion to give knowledge and make children understand rather than rote learning.</t>
  </si>
  <si>
    <t>bilalsheikh4759@gmail.com</t>
  </si>
  <si>
    <t>Bilal Ahmad Sheikh</t>
  </si>
  <si>
    <t>An excellent way to teach mathematics to kids is to use games,it makes the kids more excited and increase their interest in the subject.For addition and subtraction problems,I will make the use of balls.</t>
  </si>
  <si>
    <t>Teaching is my profession and passion.I have been in this profession from last  6 years I love teaching</t>
  </si>
  <si>
    <t>hr.accuracyinaction@gmail.com</t>
  </si>
  <si>
    <t>ANKIT SRIVASTAVA</t>
  </si>
  <si>
    <t xml:space="preserve">The easy way to teach candidates is count the fingers. Another way is use the same sized objects. </t>
  </si>
  <si>
    <t>I just love the impact one can have on individual children, especially here at elementary level. Of course it’s a great responsibility, but at the same time I cannot imagine devoting my life to something else, especially since I love being around children–which is likely the second reason why I want to be a teacher. In my view, teaching is more a mission than a job really, especially in the uncertain times we live nowadays. I cannot wait to start working as a teacher.</t>
  </si>
  <si>
    <t>pradeepkumark073@gmail.com</t>
  </si>
  <si>
    <t xml:space="preserve">Pradeep Kumar Keshari </t>
  </si>
  <si>
    <t>From counting the numbers methods.</t>
  </si>
  <si>
    <t>I feel good while expressing myself for making knowledgeable to others(students)</t>
  </si>
  <si>
    <t>mayureekbaruah@gmail.com</t>
  </si>
  <si>
    <t xml:space="preserve">Mayuri </t>
  </si>
  <si>
    <t xml:space="preserve">First off I will let the child understand the difference between the signs which is addition or subtraction, then with the help of numbers and lines techniques will teach the kids. </t>
  </si>
  <si>
    <t xml:space="preserve">I enjoy learning myself and teaching helps me to give out the knowledge which helps the children in growing their futures. </t>
  </si>
  <si>
    <t>nnagalakshmi994@gmail.com</t>
  </si>
  <si>
    <t>Nagalakshmi</t>
  </si>
  <si>
    <t>using fingers, abacus</t>
  </si>
  <si>
    <t>Because i love teaching children</t>
  </si>
  <si>
    <t>niralikhetia@gmail.com</t>
  </si>
  <si>
    <t>Nirali</t>
  </si>
  <si>
    <t>Addition is 7. Subtraction is 2</t>
  </si>
  <si>
    <t>Just because teaching is my passion. I can explain anything in very easy steps.</t>
  </si>
  <si>
    <t>tejaswinigaikwad9610@gmail.com</t>
  </si>
  <si>
    <t xml:space="preserve">Tejaswini </t>
  </si>
  <si>
    <t>To make it more creative and understanding, simple math can be taught using day-to-day objects like pencil, candies, sticks.</t>
  </si>
  <si>
    <t>Teaching is something I'm doing since 5 years (by teaching my younger brother). I don't know how but it became like my daily routine. Even to understand my subjects concept I used to teach my friends. I can't say it as my career but yeah I love to teach :)</t>
  </si>
  <si>
    <t>yashu510.pallikonda@gmail.com</t>
  </si>
  <si>
    <t xml:space="preserve">Yashashwini Pallikonda </t>
  </si>
  <si>
    <t>I will give the child a example like you are having four chocolates and give you three more chocolates   now count them total how many chocolates will be there... Like these i will teach them addition and subtractions.</t>
  </si>
  <si>
    <t>No other career is like Teacher. The value of teacher increases when the student get settled in life. Each and every person on this earth is brought up by lessons learnt from teacher. This career gives me more satisfaction and happiness. I love this opportunity.</t>
  </si>
  <si>
    <t>me.latha01@gmail.com</t>
  </si>
  <si>
    <t>Latha Rodda</t>
  </si>
  <si>
    <t>I will teach with the objects first like pens for small number, for large numbers I would like to your the food items which will attracts the children and ask them question by telling them a short story</t>
  </si>
  <si>
    <t xml:space="preserve">I am very fond of teaching because I am person who wants to learn everyday. Teaching is a field where we can learn different things which are helpful in life and also helpful in gaining knowing while sharing. </t>
  </si>
  <si>
    <t>rajeev773769@gmail.com</t>
  </si>
  <si>
    <t>Rajeev Kumar Yadav</t>
  </si>
  <si>
    <t xml:space="preserve">I believe the following ways would be most efficient way to teach a 4year old child basic mathematics -:
1) Using his/hers basic amenities as examples such as using quantity of chocolates as a number entity. 
2) Encourage them to explore and learn in their own way 
3) Encouraging curiosity based understanding rather than curriculum based rote learning.
4)Creating comforting and fimiliar environment where children can feel at ease and curiosity is encouraged.
5) Using visually interactive methods like use of colours, sign and pictures 
6) Try to teach child in his/her mother tongue if possible.
</t>
  </si>
  <si>
    <t xml:space="preserve">Teaching has always been my passion and I have always been teaching someone or the other wheather formally or informally. I believe in teaching to inspire and motivate students to explore their learnings. I have a teaching background in my family so I believe it comes quite naturally to me. I think I have the ability to understand student's mindset and capabilities and to teach them accordingly. Apart from being respected, I think teaching is also a noble profession and while teaching I will have chance to contribute to the society. I believe in legacy of teaching where students take their teachers teachings forward. My skills, passion and experiences will certainly help me in discharging my duties as a teacher. </t>
  </si>
  <si>
    <t>raniyakamaruddeen@gmail.com</t>
  </si>
  <si>
    <t>Raniya Kamaruddeen</t>
  </si>
  <si>
    <t xml:space="preserve">I will try to implement a multi dimensional approach to cater to different learning styles. Simple math like addition and subtraction could be taught with the help of visual, auditory and real-life examples. I will also try to involve the child in problem solving and guide them step-by-step to reach solutions on their own. </t>
  </si>
  <si>
    <t>Teachers are one of the most influential people in a person's life. During formative years, Teachers play a very important role in the the child's intellectual development and the way students approach a subject. I personally find great fulfillment in the ability to impart knowledge and would love to take up teaching as a career.</t>
  </si>
  <si>
    <t>mathariap@gmail.com</t>
  </si>
  <si>
    <t xml:space="preserve">Priyanka Devakinandanji Matharia </t>
  </si>
  <si>
    <t>I will teach him by taking an examples of toffee or fruits. As in if you have 4 toffees and I will give you 3 more then how much toffees you have? And after that I will explain this. This is about addition. Likewise I will explain the subtraction.</t>
  </si>
  <si>
    <t>There are two reasons for this first is I like to share my knowledge. And next one is I like to learn something good from everyone as I think there no age limitation of learning anything.</t>
  </si>
  <si>
    <t>gaashi524@gmail.com</t>
  </si>
  <si>
    <t>Aashi Gupta</t>
  </si>
  <si>
    <t xml:space="preserve">Making him count on his fingers or by drawing lines. </t>
  </si>
  <si>
    <t xml:space="preserve">There is a never ending learning process throughout our lives and being a teacher is  like sharing and learning everyday. </t>
  </si>
  <si>
    <t>arunitabiswas1@gmail.com</t>
  </si>
  <si>
    <t xml:space="preserve">Arunita Biswas </t>
  </si>
  <si>
    <t xml:space="preserve">example : Addition :- giving simple daily life eg, ie. Kid A  has 4 cholocates and kid B Has 3 chocolates so kid B will give his 3 chocolates to Kid A , so Kid A will be counting the total no. of chocolates he got with him , and ans will be( 7 )
where as For Subtraction, the same procedure will be followed :- Kid A has got 5 Chocolates in total then he gave his 3 chocolates to Kid B then how many chocolates kid A has in remaining? so ans will be 2 so Kid A has 2 chocolates in remaining. 
similarly we can give eg. of by using our figures also this will help a kid to grasp better in learning . </t>
  </si>
  <si>
    <t>Because Teaching  become influential in students' lives, inspiring and motivating them to achieve their potential. By pursuing a career in education, we  benefit society as a whole. The impression we make on the individual in the classroom continues onto the next generation.</t>
  </si>
  <si>
    <t>kdkanchan1@gmail.com</t>
  </si>
  <si>
    <t>Sonam Panjwani</t>
  </si>
  <si>
    <t xml:space="preserve">using blocks or items - could be anything </t>
  </si>
  <si>
    <t xml:space="preserve">To be a guiding one in anyone's learning journey is the most beautiful thing one can achieve. This thought motivates me to be a better version of myself everyday in my teaching career since last 5 years . </t>
  </si>
  <si>
    <t>simransingh0106@gmail.com</t>
  </si>
  <si>
    <t>Simran Bayas</t>
  </si>
  <si>
    <t xml:space="preserve">By using simple tricks or by counting method </t>
  </si>
  <si>
    <t xml:space="preserve">I was home tutor for 1 year in lockdown as well as I'm clear with my concepts. I'm able to clear the doubts of students. </t>
  </si>
  <si>
    <t>dapobetty@gmail.com</t>
  </si>
  <si>
    <t>Oladapo Damilola</t>
  </si>
  <si>
    <t>I'll find an attractive object to gain his or her attention,use songs to teach her.</t>
  </si>
  <si>
    <t>I want to take up teaching as a career to inspire the next generation, to make a difference and also to share my love of learning</t>
  </si>
  <si>
    <t>jasminder21001@gmail.com</t>
  </si>
  <si>
    <t xml:space="preserve">Jasminder Kaur </t>
  </si>
  <si>
    <t>Explain them with activities.</t>
  </si>
  <si>
    <t>I'm passionate about teaching.</t>
  </si>
  <si>
    <t>sapna.rathore22@gmail.com</t>
  </si>
  <si>
    <t>Sapna rathore</t>
  </si>
  <si>
    <t>Yed</t>
  </si>
  <si>
    <t>My passion</t>
  </si>
  <si>
    <t>shwetasrivastava1316@gmail.com</t>
  </si>
  <si>
    <t xml:space="preserve">Shweta Srivastava </t>
  </si>
  <si>
    <t>by taking examples of day to day objects.</t>
  </si>
  <si>
    <t>I love to study and learn &amp; beleive a good student must be a great teacher.</t>
  </si>
  <si>
    <t>ankitrathore7862@gmail.com</t>
  </si>
  <si>
    <t xml:space="preserve">Ankit Kumar Singh </t>
  </si>
  <si>
    <t>1
Have them recite 1-10, and then 10-20. Start by saying "1" and then have your child repeat after you. Count up to 10 together. Do this at least two times so your child can get used to hearing the numbers out loud. This will also help them learn the ordering of the numbers.
You can then move on to saying "10" and having your child repeat after to you. Count up to 20 together. Do this at least two times.
Draw a number line to help your child understand the relationship between each number.[1]</t>
  </si>
  <si>
    <t>shivangm271@gmail.com</t>
  </si>
  <si>
    <t>Shivang</t>
  </si>
  <si>
    <t>According to children</t>
  </si>
  <si>
    <t>Want to gain knowledge and experience</t>
  </si>
  <si>
    <t>aarchana4yadav@gmail.com</t>
  </si>
  <si>
    <t xml:space="preserve">Archana </t>
  </si>
  <si>
    <t xml:space="preserve">Count 3 after 4 </t>
  </si>
  <si>
    <t xml:space="preserve">I am passionate about teaching. </t>
  </si>
  <si>
    <t>Paruljainpj1998@gmail.com</t>
  </si>
  <si>
    <t>Parul Jain</t>
  </si>
  <si>
    <t>By including objects. 
Example - 
You have 4 apples , If I take 3 apples from it , how many are left with you?
Student would observe and tell the number of apples present in front of them .
4-3=1 , that is how , they are going to understand the concept of addition and subtraction. As visual aids includes maximum senses.</t>
  </si>
  <si>
    <t xml:space="preserve">I am passionate about teaching. My moto in life is to reach the maximum students and share my knowledge amongst them. Keeping this in mind I have 4-5yrs of experience in teaching higher class students . I am mathodical and diligent and want to seek the opportunities that comes in my way. </t>
  </si>
  <si>
    <t>Picture based and example based learning</t>
  </si>
  <si>
    <t>Because I want to impart my knowledge while enhancing it</t>
  </si>
  <si>
    <t>perlisukeerthi19@gmail.com</t>
  </si>
  <si>
    <t>Perli Ruth Sukeerthi</t>
  </si>
  <si>
    <t>For 4+3, take 3 fingers then 4 after one is 5 then close the one finger, 5 after one is 6 and finally 6 after one is 7 to get the answer.</t>
  </si>
  <si>
    <t>Teaching provides the opportunity for self-improvement. You get to learn so many things from students. With every student you get new experience, every new experience your skill get better.</t>
  </si>
  <si>
    <t>ushacgchelur20@gmail.com</t>
  </si>
  <si>
    <t>Usha C G</t>
  </si>
  <si>
    <t xml:space="preserve">Through toys some extra activity things </t>
  </si>
  <si>
    <t>I am interested in this field</t>
  </si>
  <si>
    <t>gunjankathuria77@gmail.com</t>
  </si>
  <si>
    <t>Gunjan kathuria</t>
  </si>
  <si>
    <t xml:space="preserve">I’ll give him live examples by taking pen , colors , choclates and many more things </t>
  </si>
  <si>
    <t>I am passionate towards teaching since I was in 2nd standard . I want to share knowledge to students and help develop and shape their future.</t>
  </si>
  <si>
    <t>singhdheeraj.com@gmail.com</t>
  </si>
  <si>
    <t>Dheeraj Singh</t>
  </si>
  <si>
    <t>4+3</t>
  </si>
  <si>
    <t>I have more experience</t>
  </si>
  <si>
    <t>pikinick35@gmail.com</t>
  </si>
  <si>
    <t>Nick Kipchirchir</t>
  </si>
  <si>
    <t>i will find what they use daily eg, fruits take four fruits separately and add 3 more then ask him to count. and the same as the substraction</t>
  </si>
  <si>
    <t>Pregunta sense títol</t>
  </si>
  <si>
    <t>🔒 Stacker ID</t>
  </si>
  <si>
    <t>Increyble</t>
  </si>
  <si>
    <t>VHUR</t>
  </si>
  <si>
    <t>Usuario</t>
  </si>
  <si>
    <t>Contraseña</t>
  </si>
  <si>
    <t>Alfonso Daniel Porta Cano</t>
  </si>
  <si>
    <t>alfonso.porta</t>
  </si>
  <si>
    <t>Onelink2021</t>
  </si>
  <si>
    <t>Pavell Enrique Avilez Gonzalez</t>
  </si>
  <si>
    <t>pavell.avilez</t>
  </si>
  <si>
    <t>Carlos Jose Torres Soza</t>
  </si>
  <si>
    <t>carlos.soza</t>
  </si>
  <si>
    <t>Isaac Obett Ruiz Valerio</t>
  </si>
  <si>
    <t>Usuario ya existe</t>
  </si>
  <si>
    <t>Chelsia Maria Lewis Escoto</t>
  </si>
  <si>
    <t>chelsia.lewis</t>
  </si>
  <si>
    <t>Nestor Jose Barahona Obando</t>
  </si>
  <si>
    <t>nestor.barahona</t>
  </si>
  <si>
    <t>Roger Antonio Chamorro Mendoza</t>
  </si>
  <si>
    <t>roger.chamorro</t>
  </si>
  <si>
    <t>Carlos Alberto Treminio</t>
  </si>
  <si>
    <t>carlos.treminio</t>
  </si>
  <si>
    <t>Ronnie Jeremiah Espinoza Martinez</t>
  </si>
  <si>
    <t>ronnie.espinoza</t>
  </si>
  <si>
    <t>Darwin Larry Solomon Simmons</t>
  </si>
  <si>
    <t>darwin.solomon</t>
  </si>
  <si>
    <t>Danny Josue Medrano Davila</t>
  </si>
  <si>
    <t>danny.medrano</t>
  </si>
  <si>
    <t>Imer Haniel Jose Diaz</t>
  </si>
  <si>
    <t>imer.jose</t>
  </si>
  <si>
    <t>Isabel eliette Moreno Ortega</t>
  </si>
  <si>
    <t>isabel.moreno</t>
  </si>
  <si>
    <t>Levi Lenin Orozco Alban</t>
  </si>
  <si>
    <t>levi.orozco</t>
  </si>
  <si>
    <t>Jose Gregorio Perez Lacayo</t>
  </si>
  <si>
    <t>jose.perez</t>
  </si>
  <si>
    <t>Anielka Veronica Olivares Medina</t>
  </si>
  <si>
    <t>anielka.olivares</t>
  </si>
  <si>
    <t>Untitled Question</t>
  </si>
  <si>
    <t>Why share your salary?</t>
  </si>
  <si>
    <t>Because transparency in pay helps fight off gender gap in salaries.</t>
  </si>
  <si>
    <t>Because great companies (Buffer, GitLab...) have set up transparent salary formulas.</t>
  </si>
  <si>
    <t>Because Glassdoor and Payscale salary scales don't fully capture our experience as remote workers.</t>
  </si>
  <si>
    <t>Here's my motto:</t>
  </si>
  <si>
    <t>https://twitter.com/rdutel/status/1040918188886827009?lang=en</t>
  </si>
  <si>
    <t>Because you can't negotiate if you don't have any benchmark</t>
  </si>
  <si>
    <t>-Rodolphe</t>
  </si>
  <si>
    <t>rodolphe@remotive.io</t>
  </si>
  <si>
    <t xml:space="preserve">PS: Struggling with your salary negotiation? Take a look at this cool video - </t>
  </si>
  <si>
    <t xml:space="preserve">PPS: </t>
  </si>
  <si>
    <t>Remotive is a community who gathers 25,000+ remote workers. 
1,100+ of us support each other on Slack:</t>
  </si>
  <si>
    <t>Learn more:</t>
  </si>
  <si>
    <t>Remotive helps Tech professionals go remote. Go transparency!</t>
  </si>
  <si>
    <t>Est. 2014. Voted #1 on Product Hunt in 2014, 2015 &amp; 2017</t>
  </si>
  <si>
    <t>American Indian or Alaska Native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</si>
</sst>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
    <numFmt numFmtId="166" formatCode="[$€]#,##0"/>
    <numFmt numFmtId="167" formatCode="&quot;$&quot;#,##0.00"/>
    <numFmt numFmtId="168" formatCode="m-d"/>
    <numFmt numFmtId="169" formatCode="#,##0&quot;$&quot;"/>
    <numFmt numFmtId="170" formatCode="m/d/yyyy h:mm:ss"/>
  </numFmts>
  <fonts count="29">
    <font>
      <sz val="10.0"/>
      <color rgb="FF000000"/>
      <name val="Arial"/>
      <scheme val="minor"/>
    </font>
    <font>
      <b/>
      <i/>
      <sz val="18.0"/>
      <color theme="1"/>
      <name val="Arial"/>
    </font>
    <font/>
    <font>
      <b/>
      <i/>
      <u/>
      <sz val="18.0"/>
      <color rgb="FF1155CC"/>
      <name val="Arial"/>
    </font>
    <font>
      <color theme="1"/>
      <name val="Arial"/>
    </font>
    <font>
      <i/>
      <sz val="12.0"/>
      <color theme="1"/>
      <name val="Arial"/>
    </font>
    <font>
      <b/>
      <sz val="18.0"/>
      <color theme="1"/>
      <name val="Arial"/>
    </font>
    <font>
      <b/>
      <i/>
      <sz val="12.0"/>
      <color theme="1"/>
      <name val="Arial"/>
      <scheme val="minor"/>
    </font>
    <font>
      <b/>
      <i/>
      <sz val="14.0"/>
      <color theme="1"/>
      <name val="Arial"/>
    </font>
    <font>
      <b/>
      <i/>
      <u/>
      <sz val="18.0"/>
      <color rgb="FF0000FF"/>
      <name val="Arial"/>
    </font>
    <font>
      <b/>
      <color theme="1"/>
      <name val="Arial"/>
      <scheme val="minor"/>
    </font>
    <font>
      <b/>
      <i/>
      <color theme="1"/>
      <name val="Arial"/>
      <scheme val="minor"/>
    </font>
    <font>
      <i/>
      <sz val="10.0"/>
      <color theme="1"/>
      <name val="Arial"/>
      <scheme val="minor"/>
    </font>
    <font>
      <color theme="1"/>
      <name val="Arial"/>
      <scheme val="minor"/>
    </font>
    <font>
      <i/>
      <color theme="1"/>
      <name val="Arial"/>
      <scheme val="minor"/>
    </font>
    <font>
      <color rgb="FF000000"/>
      <name val="Arial"/>
    </font>
    <font>
      <color rgb="FF000000"/>
      <name val="Arial"/>
      <scheme val="minor"/>
    </font>
    <font>
      <color rgb="FF999999"/>
      <name val="Arial"/>
      <scheme val="minor"/>
    </font>
    <font>
      <color rgb="FFE8E7E3"/>
      <name val="Arial"/>
      <scheme val="minor"/>
    </font>
    <font>
      <color rgb="FF000000"/>
      <name val="Roboto"/>
    </font>
    <font>
      <color theme="1"/>
      <name val="Serif"/>
    </font>
    <font>
      <u/>
      <color theme="1"/>
      <name val="Arial"/>
      <scheme val="minor"/>
    </font>
    <font>
      <u/>
      <color rgb="FF0000FF"/>
    </font>
    <font>
      <b/>
      <sz val="14.0"/>
      <color theme="1"/>
      <name val="Arial"/>
      <scheme val="minor"/>
    </font>
    <font>
      <u/>
      <color rgb="FF0000FF"/>
    </font>
    <font>
      <b/>
      <u/>
      <color rgb="FF0000FF"/>
      <name val="Roboto"/>
    </font>
    <font>
      <sz val="8.0"/>
      <color rgb="FF000000"/>
      <name val="Roboto"/>
    </font>
    <font>
      <sz val="12.0"/>
      <color theme="1"/>
      <name val="Arial"/>
      <scheme val="minor"/>
    </font>
    <font>
      <u/>
      <sz val="12.0"/>
      <color rgb="FF0000FF"/>
    </font>
  </fonts>
  <fills count="9">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93C47D"/>
        <bgColor rgb="FF93C47D"/>
      </patternFill>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CCCCCC"/>
        <bgColor rgb="FFCCCCCC"/>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1" fillId="2" fontId="3" numFmtId="0" xfId="0" applyAlignment="1" applyBorder="1" applyFont="1">
      <alignment horizontal="center" readingOrder="0" vertical="bottom"/>
    </xf>
    <xf borderId="1" fillId="3" fontId="4" numFmtId="0" xfId="0" applyBorder="1" applyFill="1" applyFont="1"/>
    <xf borderId="1" fillId="3" fontId="4" numFmtId="0" xfId="0" applyAlignment="1" applyBorder="1" applyFont="1">
      <alignment vertical="bottom"/>
    </xf>
    <xf borderId="0" fillId="4" fontId="5" numFmtId="0" xfId="0" applyAlignment="1" applyFill="1" applyFont="1">
      <alignment horizontal="right" readingOrder="0" vertical="center"/>
    </xf>
    <xf borderId="0" fillId="4" fontId="6" numFmtId="0" xfId="0" applyAlignment="1" applyFont="1">
      <alignment horizontal="center" readingOrder="0" vertical="center"/>
    </xf>
    <xf borderId="0" fillId="5" fontId="7" numFmtId="0" xfId="0" applyAlignment="1" applyFill="1" applyFont="1">
      <alignment horizontal="center" readingOrder="0"/>
    </xf>
    <xf borderId="0" fillId="4" fontId="8" numFmtId="0" xfId="0" applyAlignment="1" applyFont="1">
      <alignment horizontal="right" readingOrder="0" vertical="center"/>
    </xf>
    <xf borderId="0" fillId="4" fontId="9" numFmtId="0" xfId="0" applyAlignment="1" applyFont="1">
      <alignment horizontal="center" readingOrder="0" vertical="center"/>
    </xf>
    <xf borderId="0" fillId="5" fontId="7" numFmtId="164" xfId="0" applyAlignment="1" applyFont="1" applyNumberFormat="1">
      <alignment horizontal="center" readingOrder="0"/>
    </xf>
    <xf borderId="0" fillId="5" fontId="10" numFmtId="0" xfId="0" applyAlignment="1" applyFont="1">
      <alignment horizontal="center" readingOrder="0"/>
    </xf>
    <xf borderId="0" fillId="5" fontId="11" numFmtId="0" xfId="0" applyAlignment="1" applyFont="1">
      <alignment horizontal="center" readingOrder="0"/>
    </xf>
    <xf borderId="0" fillId="5" fontId="12" numFmtId="0" xfId="0" applyAlignment="1" applyFont="1">
      <alignment horizontal="center" readingOrder="0"/>
    </xf>
    <xf borderId="0" fillId="5" fontId="12" numFmtId="164" xfId="0" applyAlignment="1" applyFont="1" applyNumberFormat="1">
      <alignment horizontal="center" readingOrder="0"/>
    </xf>
    <xf borderId="0" fillId="5" fontId="13" numFmtId="0" xfId="0" applyAlignment="1" applyFont="1">
      <alignment horizontal="center" readingOrder="0"/>
    </xf>
    <xf borderId="0" fillId="5" fontId="14" numFmtId="0" xfId="0" applyAlignment="1" applyFont="1">
      <alignment horizontal="center" readingOrder="0"/>
    </xf>
    <xf borderId="0" fillId="0" fontId="10" numFmtId="0" xfId="0" applyAlignment="1" applyFont="1">
      <alignment horizontal="center" readingOrder="0" vertical="center"/>
    </xf>
    <xf borderId="0" fillId="0" fontId="10" numFmtId="164" xfId="0" applyAlignment="1" applyFont="1" applyNumberFormat="1">
      <alignment horizontal="center" readingOrder="0" vertical="center"/>
    </xf>
    <xf borderId="0" fillId="0" fontId="13" numFmtId="0" xfId="0" applyAlignment="1" applyFont="1">
      <alignment readingOrder="0"/>
    </xf>
    <xf borderId="0" fillId="0" fontId="13" numFmtId="164" xfId="0" applyAlignment="1" applyFont="1" applyNumberFormat="1">
      <alignment horizontal="center" readingOrder="0"/>
    </xf>
    <xf borderId="0" fillId="0" fontId="13" numFmtId="0" xfId="0" applyAlignment="1" applyFont="1">
      <alignment horizontal="right" readingOrder="0"/>
    </xf>
    <xf borderId="0" fillId="0" fontId="13" numFmtId="164" xfId="0" applyAlignment="1" applyFont="1" applyNumberFormat="1">
      <alignment readingOrder="0"/>
    </xf>
    <xf borderId="0" fillId="0" fontId="13" numFmtId="0" xfId="0" applyFont="1"/>
    <xf borderId="0" fillId="0" fontId="13" numFmtId="0" xfId="0" applyAlignment="1" applyFont="1">
      <alignment readingOrder="0"/>
    </xf>
    <xf borderId="0" fillId="0" fontId="13" numFmtId="164" xfId="0" applyAlignment="1" applyFont="1" applyNumberFormat="1">
      <alignment horizontal="right" readingOrder="0"/>
    </xf>
    <xf borderId="0" fillId="6" fontId="15" numFmtId="164" xfId="0" applyAlignment="1" applyFill="1" applyFont="1" applyNumberFormat="1">
      <alignment horizontal="center" readingOrder="0"/>
    </xf>
    <xf borderId="0" fillId="0" fontId="13" numFmtId="164" xfId="0" applyAlignment="1" applyFont="1" applyNumberFormat="1">
      <alignment horizontal="center" readingOrder="0"/>
    </xf>
    <xf borderId="0" fillId="0" fontId="13" numFmtId="165" xfId="0" applyAlignment="1" applyFont="1" applyNumberFormat="1">
      <alignment horizontal="center" readingOrder="0"/>
    </xf>
    <xf borderId="0" fillId="0" fontId="13" numFmtId="0" xfId="0" applyAlignment="1" applyFont="1">
      <alignment horizontal="right"/>
    </xf>
    <xf borderId="0" fillId="0" fontId="13" numFmtId="0" xfId="0" applyAlignment="1" applyFont="1">
      <alignment horizontal="right" readingOrder="0"/>
    </xf>
    <xf borderId="0" fillId="0" fontId="13" numFmtId="164" xfId="0" applyAlignment="1" applyFont="1" applyNumberFormat="1">
      <alignment horizontal="right" readingOrder="0"/>
    </xf>
    <xf borderId="0" fillId="0" fontId="13" numFmtId="164" xfId="0" applyAlignment="1" applyFont="1" applyNumberFormat="1">
      <alignment readingOrder="0"/>
    </xf>
    <xf borderId="0" fillId="7" fontId="13" numFmtId="0" xfId="0" applyAlignment="1" applyFill="1" applyFont="1">
      <alignment readingOrder="0"/>
    </xf>
    <xf borderId="0" fillId="7" fontId="13" numFmtId="164" xfId="0" applyAlignment="1" applyFont="1" applyNumberFormat="1">
      <alignment horizontal="center" readingOrder="0"/>
    </xf>
    <xf borderId="0" fillId="7" fontId="13" numFmtId="0" xfId="0" applyAlignment="1" applyFont="1">
      <alignment horizontal="right" readingOrder="0"/>
    </xf>
    <xf borderId="0" fillId="7" fontId="13" numFmtId="164" xfId="0" applyAlignment="1" applyFont="1" applyNumberFormat="1">
      <alignment readingOrder="0"/>
    </xf>
    <xf borderId="0" fillId="7" fontId="13" numFmtId="0" xfId="0" applyFont="1"/>
    <xf borderId="0" fillId="6" fontId="13" numFmtId="0" xfId="0" applyAlignment="1" applyFont="1">
      <alignment readingOrder="0"/>
    </xf>
    <xf borderId="0" fillId="6" fontId="13" numFmtId="164" xfId="0" applyAlignment="1" applyFont="1" applyNumberFormat="1">
      <alignment horizontal="center" readingOrder="0"/>
    </xf>
    <xf borderId="0" fillId="6" fontId="13" numFmtId="0" xfId="0" applyAlignment="1" applyFont="1">
      <alignment horizontal="right" readingOrder="0"/>
    </xf>
    <xf borderId="0" fillId="6" fontId="13" numFmtId="164" xfId="0" applyAlignment="1" applyFont="1" applyNumberFormat="1">
      <alignment readingOrder="0"/>
    </xf>
    <xf borderId="0" fillId="0" fontId="13" numFmtId="0" xfId="0" applyAlignment="1" applyFont="1">
      <alignment readingOrder="0"/>
    </xf>
    <xf borderId="0" fillId="0" fontId="13" numFmtId="166" xfId="0" applyAlignment="1" applyFont="1" applyNumberFormat="1">
      <alignment horizontal="center" readingOrder="0"/>
    </xf>
    <xf borderId="0" fillId="0" fontId="16" numFmtId="0" xfId="0" applyAlignment="1" applyFont="1">
      <alignment readingOrder="0"/>
    </xf>
    <xf borderId="0" fillId="0" fontId="13" numFmtId="164" xfId="0" applyFont="1" applyNumberFormat="1"/>
    <xf borderId="0" fillId="0" fontId="17" numFmtId="0" xfId="0" applyAlignment="1" applyFont="1">
      <alignment readingOrder="0"/>
    </xf>
    <xf borderId="0" fillId="0" fontId="13" numFmtId="164" xfId="0" applyAlignment="1" applyFont="1" applyNumberFormat="1">
      <alignment readingOrder="0" shrinkToFit="0" wrapText="1"/>
    </xf>
    <xf borderId="0" fillId="0" fontId="18" numFmtId="0" xfId="0" applyAlignment="1" applyFont="1">
      <alignment horizontal="right" readingOrder="0"/>
    </xf>
    <xf borderId="0" fillId="6" fontId="15" numFmtId="0" xfId="0" applyAlignment="1" applyFont="1">
      <alignment horizontal="left" readingOrder="0"/>
    </xf>
    <xf borderId="0" fillId="6" fontId="13" numFmtId="0" xfId="0" applyFont="1"/>
    <xf borderId="0" fillId="0" fontId="13"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readingOrder="0" vertical="bottom"/>
    </xf>
    <xf borderId="0" fillId="0" fontId="4" numFmtId="164" xfId="0" applyAlignment="1" applyFont="1" applyNumberFormat="1">
      <alignment horizontal="center" vertical="bottom"/>
    </xf>
    <xf borderId="0" fillId="0" fontId="4" numFmtId="0" xfId="0" applyAlignment="1" applyFont="1">
      <alignment horizontal="right" vertical="bottom"/>
    </xf>
    <xf borderId="0" fillId="0" fontId="4" numFmtId="164" xfId="0" applyAlignment="1" applyFont="1" applyNumberFormat="1">
      <alignment horizontal="right" vertical="bottom"/>
    </xf>
    <xf borderId="0" fillId="6" fontId="19" numFmtId="0" xfId="0" applyAlignment="1" applyFont="1">
      <alignment readingOrder="0"/>
    </xf>
    <xf borderId="0" fillId="0" fontId="4" numFmtId="0" xfId="0" applyAlignment="1" applyFont="1">
      <alignment vertical="bottom"/>
    </xf>
    <xf borderId="0" fillId="0" fontId="4" numFmtId="0" xfId="0" applyAlignment="1" applyFont="1">
      <alignment horizontal="right" vertical="bottom"/>
    </xf>
    <xf borderId="0" fillId="0" fontId="4" numFmtId="164" xfId="0" applyAlignment="1" applyFont="1" applyNumberFormat="1">
      <alignment readingOrder="0" vertical="bottom"/>
    </xf>
    <xf borderId="0" fillId="0" fontId="4" numFmtId="164" xfId="0" applyAlignment="1" applyFont="1" applyNumberFormat="1">
      <alignment horizontal="right" readingOrder="0" vertical="bottom"/>
    </xf>
    <xf borderId="0" fillId="0" fontId="13" numFmtId="0" xfId="0" applyAlignment="1" applyFont="1">
      <alignment horizontal="center"/>
    </xf>
    <xf borderId="0" fillId="0" fontId="13" numFmtId="0" xfId="0" applyAlignment="1" applyFont="1">
      <alignment horizontal="center" readingOrder="0"/>
    </xf>
    <xf borderId="0" fillId="0" fontId="13" numFmtId="167" xfId="0" applyAlignment="1" applyFont="1" applyNumberFormat="1">
      <alignment horizontal="center" readingOrder="0"/>
    </xf>
    <xf borderId="0" fillId="0" fontId="13" numFmtId="168" xfId="0" applyAlignment="1" applyFont="1" applyNumberFormat="1">
      <alignment horizontal="right" readingOrder="0"/>
    </xf>
    <xf borderId="0" fillId="0" fontId="20" numFmtId="0" xfId="0" applyAlignment="1" applyFont="1">
      <alignment readingOrder="0" vertical="bottom"/>
    </xf>
    <xf borderId="0" fillId="0" fontId="13" numFmtId="3" xfId="0" applyAlignment="1" applyFont="1" applyNumberFormat="1">
      <alignment horizontal="center" readingOrder="0"/>
    </xf>
    <xf borderId="0" fillId="0" fontId="13" numFmtId="10" xfId="0" applyAlignment="1" applyFont="1" applyNumberFormat="1">
      <alignment readingOrder="0"/>
    </xf>
    <xf borderId="0" fillId="0" fontId="13" numFmtId="169" xfId="0" applyAlignment="1" applyFont="1" applyNumberFormat="1">
      <alignment horizontal="center" readingOrder="0"/>
    </xf>
    <xf borderId="0" fillId="0" fontId="13" numFmtId="0" xfId="0" applyAlignment="1" applyFont="1">
      <alignment horizontal="center"/>
    </xf>
    <xf borderId="0" fillId="0" fontId="13" numFmtId="0" xfId="0" applyAlignment="1" applyFont="1">
      <alignment horizontal="right"/>
    </xf>
    <xf borderId="0" fillId="0" fontId="13" numFmtId="164" xfId="0" applyFont="1" applyNumberFormat="1"/>
    <xf borderId="0" fillId="0" fontId="13" numFmtId="0" xfId="0" applyFont="1"/>
    <xf borderId="0" fillId="0" fontId="13" numFmtId="170" xfId="0" applyAlignment="1" applyFont="1" applyNumberFormat="1">
      <alignment readingOrder="0"/>
    </xf>
    <xf borderId="0" fillId="0" fontId="21" numFmtId="0" xfId="0" applyAlignment="1" applyFont="1">
      <alignment readingOrder="0"/>
    </xf>
    <xf borderId="0" fillId="0" fontId="22" numFmtId="0" xfId="0" applyAlignment="1" applyFont="1">
      <alignment readingOrder="0"/>
    </xf>
    <xf borderId="0" fillId="8" fontId="13" numFmtId="0" xfId="0" applyFill="1" applyFont="1"/>
    <xf borderId="0" fillId="0" fontId="23" numFmtId="0" xfId="0" applyAlignment="1" applyFont="1">
      <alignment readingOrder="0"/>
    </xf>
    <xf borderId="0" fillId="0" fontId="24" numFmtId="0" xfId="0" applyAlignment="1" applyFont="1">
      <alignment readingOrder="0"/>
    </xf>
    <xf borderId="0" fillId="6" fontId="25" numFmtId="0" xfId="0" applyAlignment="1" applyFont="1">
      <alignment readingOrder="0"/>
    </xf>
    <xf borderId="0" fillId="0" fontId="10" numFmtId="0" xfId="0" applyAlignment="1" applyFont="1">
      <alignment readingOrder="0"/>
    </xf>
    <xf borderId="2" fillId="0" fontId="13" numFmtId="0" xfId="0" applyBorder="1" applyFont="1"/>
    <xf borderId="3" fillId="0" fontId="13" numFmtId="0" xfId="0" applyBorder="1" applyFont="1"/>
    <xf borderId="3" fillId="6" fontId="26" numFmtId="0" xfId="0" applyAlignment="1" applyBorder="1" applyFont="1">
      <alignment readingOrder="0"/>
    </xf>
    <xf borderId="4" fillId="0" fontId="13" numFmtId="0" xfId="0" applyBorder="1" applyFont="1"/>
    <xf borderId="5" fillId="0" fontId="13" numFmtId="0" xfId="0" applyBorder="1" applyFont="1"/>
    <xf borderId="0" fillId="0" fontId="27" numFmtId="0" xfId="0" applyAlignment="1" applyFont="1">
      <alignment readingOrder="0"/>
    </xf>
    <xf borderId="6" fillId="0" fontId="13" numFmtId="0" xfId="0" applyBorder="1" applyFont="1"/>
    <xf borderId="5" fillId="0" fontId="23" numFmtId="0" xfId="0" applyAlignment="1" applyBorder="1" applyFont="1">
      <alignment readingOrder="0"/>
    </xf>
    <xf borderId="0" fillId="0" fontId="28" numFmtId="0" xfId="0" applyAlignment="1" applyFont="1">
      <alignment readingOrder="0"/>
    </xf>
    <xf borderId="7" fillId="0" fontId="13" numFmtId="0" xfId="0" applyBorder="1" applyFont="1"/>
    <xf borderId="1" fillId="0" fontId="13" numFmtId="0" xfId="0" applyBorder="1" applyFont="1"/>
    <xf borderId="8" fillId="0" fontId="13" numFmtId="0" xfId="0" applyBorder="1" applyFont="1"/>
    <xf borderId="0" fillId="0" fontId="13" numFmtId="168" xfId="0" applyAlignment="1" applyFont="1" applyNumberFormat="1">
      <alignment readingOrder="0"/>
    </xf>
    <xf borderId="0" fillId="0" fontId="13" numFmtId="4" xfId="0" applyAlignment="1" applyFont="1" applyNumberForma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38</xdr:row>
      <xdr:rowOff>0</xdr:rowOff>
    </xdr:from>
    <xdr:ext cx="14287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13</xdr:row>
      <xdr:rowOff>66675</xdr:rowOff>
    </xdr:from>
    <xdr:ext cx="3914775" cy="2181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remotive.io/salaries" TargetMode="External"/><Relationship Id="rId3" Type="http://schemas.openxmlformats.org/officeDocument/2006/relationships/hyperlink" Target="http://remotive.io"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mailto:123sssssrastogi@gmail.com" TargetMode="External"/><Relationship Id="rId190" Type="http://schemas.openxmlformats.org/officeDocument/2006/relationships/hyperlink" Target="mailto:poonamlinghate@gmail.com" TargetMode="External"/><Relationship Id="rId42" Type="http://schemas.openxmlformats.org/officeDocument/2006/relationships/hyperlink" Target="mailto:neetud999@gmail.com" TargetMode="External"/><Relationship Id="rId41" Type="http://schemas.openxmlformats.org/officeDocument/2006/relationships/hyperlink" Target="mailto:sunidhishreeya1997@gmail.com" TargetMode="External"/><Relationship Id="rId44" Type="http://schemas.openxmlformats.org/officeDocument/2006/relationships/hyperlink" Target="mailto:p1r1s8.son1@gmail.com" TargetMode="External"/><Relationship Id="rId194" Type="http://schemas.openxmlformats.org/officeDocument/2006/relationships/hyperlink" Target="mailto:upasananehra@gmail.com" TargetMode="External"/><Relationship Id="rId43" Type="http://schemas.openxmlformats.org/officeDocument/2006/relationships/hyperlink" Target="mailto:shivanikhanna199@gmail.com" TargetMode="External"/><Relationship Id="rId193" Type="http://schemas.openxmlformats.org/officeDocument/2006/relationships/hyperlink" Target="mailto:vivekyadav4199@gmail.com" TargetMode="External"/><Relationship Id="rId46" Type="http://schemas.openxmlformats.org/officeDocument/2006/relationships/hyperlink" Target="mailto:rastogidivisha@gmail.com" TargetMode="External"/><Relationship Id="rId192" Type="http://schemas.openxmlformats.org/officeDocument/2006/relationships/hyperlink" Target="mailto:gupta24priyanka@gmail.com" TargetMode="External"/><Relationship Id="rId45" Type="http://schemas.openxmlformats.org/officeDocument/2006/relationships/hyperlink" Target="mailto:swangisinghece@gmail.com" TargetMode="External"/><Relationship Id="rId191" Type="http://schemas.openxmlformats.org/officeDocument/2006/relationships/hyperlink" Target="mailto:nikitarsawant@gmail.com" TargetMode="External"/><Relationship Id="rId48" Type="http://schemas.openxmlformats.org/officeDocument/2006/relationships/hyperlink" Target="mailto:iqrarizvi1@gmail.com" TargetMode="External"/><Relationship Id="rId187" Type="http://schemas.openxmlformats.org/officeDocument/2006/relationships/hyperlink" Target="mailto:sakshivalecha31@gmail.com" TargetMode="External"/><Relationship Id="rId47" Type="http://schemas.openxmlformats.org/officeDocument/2006/relationships/hyperlink" Target="mailto:prachi.yashodhara111@gmail.com" TargetMode="External"/><Relationship Id="rId186" Type="http://schemas.openxmlformats.org/officeDocument/2006/relationships/hyperlink" Target="mailto:dhanyabolisetti@gmail.com" TargetMode="External"/><Relationship Id="rId185" Type="http://schemas.openxmlformats.org/officeDocument/2006/relationships/hyperlink" Target="mailto:singhvasudha278@gmail.com" TargetMode="External"/><Relationship Id="rId49" Type="http://schemas.openxmlformats.org/officeDocument/2006/relationships/hyperlink" Target="mailto:iraanand2002@gmail.com" TargetMode="External"/><Relationship Id="rId184" Type="http://schemas.openxmlformats.org/officeDocument/2006/relationships/hyperlink" Target="mailto:vaishnavi.mehrotra1999@gmail.com" TargetMode="External"/><Relationship Id="rId189" Type="http://schemas.openxmlformats.org/officeDocument/2006/relationships/hyperlink" Target="mailto:rash35kp@gmail.com" TargetMode="External"/><Relationship Id="rId188" Type="http://schemas.openxmlformats.org/officeDocument/2006/relationships/hyperlink" Target="mailto:somani.radhika28@gmail.com" TargetMode="External"/><Relationship Id="rId31" Type="http://schemas.openxmlformats.org/officeDocument/2006/relationships/hyperlink" Target="mailto:shibanipatnaik.98@gmail.com" TargetMode="External"/><Relationship Id="rId30" Type="http://schemas.openxmlformats.org/officeDocument/2006/relationships/hyperlink" Target="mailto:anithahannah1@gmail.com" TargetMode="External"/><Relationship Id="rId33" Type="http://schemas.openxmlformats.org/officeDocument/2006/relationships/hyperlink" Target="mailto:aditijain2000.aj@gmail.com" TargetMode="External"/><Relationship Id="rId183" Type="http://schemas.openxmlformats.org/officeDocument/2006/relationships/hyperlink" Target="mailto:dhankharricha06@gmail.com" TargetMode="External"/><Relationship Id="rId32" Type="http://schemas.openxmlformats.org/officeDocument/2006/relationships/hyperlink" Target="mailto:kedarabhayshinde@gmail.com" TargetMode="External"/><Relationship Id="rId182" Type="http://schemas.openxmlformats.org/officeDocument/2006/relationships/hyperlink" Target="mailto:prachiprachi26@gmail.com" TargetMode="External"/><Relationship Id="rId35" Type="http://schemas.openxmlformats.org/officeDocument/2006/relationships/hyperlink" Target="mailto:ishasharma.vds@gmail.com" TargetMode="External"/><Relationship Id="rId181" Type="http://schemas.openxmlformats.org/officeDocument/2006/relationships/hyperlink" Target="mailto:sonammeghani1@gmail.com" TargetMode="External"/><Relationship Id="rId34" Type="http://schemas.openxmlformats.org/officeDocument/2006/relationships/hyperlink" Target="mailto:jasminezazalbar293@gmail.com" TargetMode="External"/><Relationship Id="rId180" Type="http://schemas.openxmlformats.org/officeDocument/2006/relationships/hyperlink" Target="mailto:dollyfun27@gmail.com" TargetMode="External"/><Relationship Id="rId37" Type="http://schemas.openxmlformats.org/officeDocument/2006/relationships/hyperlink" Target="mailto:muskanagarwal2222@gmail.com" TargetMode="External"/><Relationship Id="rId176" Type="http://schemas.openxmlformats.org/officeDocument/2006/relationships/hyperlink" Target="mailto:payal29saran@gmail.com" TargetMode="External"/><Relationship Id="rId36" Type="http://schemas.openxmlformats.org/officeDocument/2006/relationships/hyperlink" Target="mailto:kalia.mayank11@gmail.com" TargetMode="External"/><Relationship Id="rId175" Type="http://schemas.openxmlformats.org/officeDocument/2006/relationships/hyperlink" Target="mailto:hegdeashmitha@gmail.com" TargetMode="External"/><Relationship Id="rId39" Type="http://schemas.openxmlformats.org/officeDocument/2006/relationships/hyperlink" Target="mailto:sanarora0209@gmail.com" TargetMode="External"/><Relationship Id="rId174" Type="http://schemas.openxmlformats.org/officeDocument/2006/relationships/hyperlink" Target="mailto:sunainachandu1999@gmail.com" TargetMode="External"/><Relationship Id="rId38" Type="http://schemas.openxmlformats.org/officeDocument/2006/relationships/hyperlink" Target="mailto:bichpuria.akanksha18@gmail.com" TargetMode="External"/><Relationship Id="rId173" Type="http://schemas.openxmlformats.org/officeDocument/2006/relationships/hyperlink" Target="https://youtu.be/31giFUj0Aq8" TargetMode="External"/><Relationship Id="rId179" Type="http://schemas.openxmlformats.org/officeDocument/2006/relationships/hyperlink" Target="mailto:madhumitabhardwaj3@gmail.com" TargetMode="External"/><Relationship Id="rId178" Type="http://schemas.openxmlformats.org/officeDocument/2006/relationships/hyperlink" Target="mailto:nicholaskhaled@gmail.com" TargetMode="External"/><Relationship Id="rId177" Type="http://schemas.openxmlformats.org/officeDocument/2006/relationships/hyperlink" Target="mailto:divrathore9300@gmail.com" TargetMode="External"/><Relationship Id="rId20" Type="http://schemas.openxmlformats.org/officeDocument/2006/relationships/hyperlink" Target="mailto:kajalpanda00@gmail.com" TargetMode="External"/><Relationship Id="rId22" Type="http://schemas.openxmlformats.org/officeDocument/2006/relationships/hyperlink" Target="mailto:annavarapumadhulatha9@gmail.com" TargetMode="External"/><Relationship Id="rId21" Type="http://schemas.openxmlformats.org/officeDocument/2006/relationships/hyperlink" Target="mailto:anjalirana0533@gmail.com" TargetMode="External"/><Relationship Id="rId24" Type="http://schemas.openxmlformats.org/officeDocument/2006/relationships/hyperlink" Target="mailto:koyenadas1@gmail.com" TargetMode="External"/><Relationship Id="rId23" Type="http://schemas.openxmlformats.org/officeDocument/2006/relationships/hyperlink" Target="mailto:sushmitabisht1322@gmail.com" TargetMode="External"/><Relationship Id="rId26" Type="http://schemas.openxmlformats.org/officeDocument/2006/relationships/hyperlink" Target="mailto:lokesh99choudhary@gmail.com" TargetMode="External"/><Relationship Id="rId25" Type="http://schemas.openxmlformats.org/officeDocument/2006/relationships/hyperlink" Target="mailto:ravinasuchauhan@gmail.com" TargetMode="External"/><Relationship Id="rId28" Type="http://schemas.openxmlformats.org/officeDocument/2006/relationships/hyperlink" Target="mailto:sumitkorbanwad8805@gmail.com" TargetMode="External"/><Relationship Id="rId27" Type="http://schemas.openxmlformats.org/officeDocument/2006/relationships/hyperlink" Target="mailto:sandhya2017du@gmail.com" TargetMode="External"/><Relationship Id="rId29" Type="http://schemas.openxmlformats.org/officeDocument/2006/relationships/hyperlink" Target="mailto:nancyv2001vv@gmail.com" TargetMode="External"/><Relationship Id="rId11" Type="http://schemas.openxmlformats.org/officeDocument/2006/relationships/hyperlink" Target="mailto:afreenhyderi@gmail.com" TargetMode="External"/><Relationship Id="rId10" Type="http://schemas.openxmlformats.org/officeDocument/2006/relationships/hyperlink" Target="mailto:afshanalamwork@gmail.com" TargetMode="External"/><Relationship Id="rId13" Type="http://schemas.openxmlformats.org/officeDocument/2006/relationships/hyperlink" Target="mailto:wafizarina12@gmail.com" TargetMode="External"/><Relationship Id="rId12" Type="http://schemas.openxmlformats.org/officeDocument/2006/relationships/hyperlink" Target="mailto:arminaarshad@gmail.com" TargetMode="External"/><Relationship Id="rId15" Type="http://schemas.openxmlformats.org/officeDocument/2006/relationships/hyperlink" Target="mailto:raheemunnisa31@gmail.com" TargetMode="External"/><Relationship Id="rId198" Type="http://schemas.openxmlformats.org/officeDocument/2006/relationships/hyperlink" Target="mailto:khanshiree8@gmail.com" TargetMode="External"/><Relationship Id="rId14" Type="http://schemas.openxmlformats.org/officeDocument/2006/relationships/hyperlink" Target="mailto:vardhamankalyankar11@gmail.com" TargetMode="External"/><Relationship Id="rId197" Type="http://schemas.openxmlformats.org/officeDocument/2006/relationships/hyperlink" Target="mailto:deysoham.1999@gmail.com" TargetMode="External"/><Relationship Id="rId17" Type="http://schemas.openxmlformats.org/officeDocument/2006/relationships/hyperlink" Target="mailto:sonuiit003@gmail.com" TargetMode="External"/><Relationship Id="rId196" Type="http://schemas.openxmlformats.org/officeDocument/2006/relationships/hyperlink" Target="mailto:statsgarima@gmail.com" TargetMode="External"/><Relationship Id="rId16" Type="http://schemas.openxmlformats.org/officeDocument/2006/relationships/hyperlink" Target="mailto:shibanipatnaik.98@gmail.com" TargetMode="External"/><Relationship Id="rId195" Type="http://schemas.openxmlformats.org/officeDocument/2006/relationships/hyperlink" Target="mailto:yashsawlani15@gmail.com" TargetMode="External"/><Relationship Id="rId19" Type="http://schemas.openxmlformats.org/officeDocument/2006/relationships/hyperlink" Target="mailto:nikhithauday06@gmail.com" TargetMode="External"/><Relationship Id="rId18" Type="http://schemas.openxmlformats.org/officeDocument/2006/relationships/hyperlink" Target="mailto:priyankapereira61099@gmail.com" TargetMode="External"/><Relationship Id="rId199" Type="http://schemas.openxmlformats.org/officeDocument/2006/relationships/hyperlink" Target="mailto:nikhilbajpai.ms@gmail.com" TargetMode="External"/><Relationship Id="rId84" Type="http://schemas.openxmlformats.org/officeDocument/2006/relationships/hyperlink" Target="mailto:bindu23mukundan@gmail.com" TargetMode="External"/><Relationship Id="rId83" Type="http://schemas.openxmlformats.org/officeDocument/2006/relationships/hyperlink" Target="mailto:salonishah811@gmail.com" TargetMode="External"/><Relationship Id="rId86" Type="http://schemas.openxmlformats.org/officeDocument/2006/relationships/hyperlink" Target="mailto:shivanikalpana1@gmail.com" TargetMode="External"/><Relationship Id="rId85" Type="http://schemas.openxmlformats.org/officeDocument/2006/relationships/hyperlink" Target="mailto:girishgirish311@gmail.com" TargetMode="External"/><Relationship Id="rId88" Type="http://schemas.openxmlformats.org/officeDocument/2006/relationships/hyperlink" Target="mailto:mahimarana2401@gmail.com" TargetMode="External"/><Relationship Id="rId150" Type="http://schemas.openxmlformats.org/officeDocument/2006/relationships/hyperlink" Target="mailto:swapnaiatha7198@gmail.com" TargetMode="External"/><Relationship Id="rId87" Type="http://schemas.openxmlformats.org/officeDocument/2006/relationships/hyperlink" Target="mailto:rabiyaparveenbsc@gmail.com" TargetMode="External"/><Relationship Id="rId89" Type="http://schemas.openxmlformats.org/officeDocument/2006/relationships/hyperlink" Target="mailto:addekarimani534@gmail.com" TargetMode="External"/><Relationship Id="rId80" Type="http://schemas.openxmlformats.org/officeDocument/2006/relationships/hyperlink" Target="mailto:monikabartwal2405@gmail.com" TargetMode="External"/><Relationship Id="rId82" Type="http://schemas.openxmlformats.org/officeDocument/2006/relationships/hyperlink" Target="mailto:ashitasaxena2501@gmail.com" TargetMode="External"/><Relationship Id="rId81" Type="http://schemas.openxmlformats.org/officeDocument/2006/relationships/hyperlink" Target="mailto:poornimamc514@gmail.com" TargetMode="External"/><Relationship Id="rId1" Type="http://schemas.openxmlformats.org/officeDocument/2006/relationships/hyperlink" Target="mailto:prachi.yashodhara111@gmail.com" TargetMode="External"/><Relationship Id="rId2" Type="http://schemas.openxmlformats.org/officeDocument/2006/relationships/hyperlink" Target="mailto:dattamehak892@gmail.com" TargetMode="External"/><Relationship Id="rId3" Type="http://schemas.openxmlformats.org/officeDocument/2006/relationships/hyperlink" Target="mailto:aileenakhan0@gmail.com" TargetMode="External"/><Relationship Id="rId149" Type="http://schemas.openxmlformats.org/officeDocument/2006/relationships/hyperlink" Target="mailto:kshitiz2000bisht@gmail.com" TargetMode="External"/><Relationship Id="rId4" Type="http://schemas.openxmlformats.org/officeDocument/2006/relationships/hyperlink" Target="mailto:shrutisolanki2110@gmail.com" TargetMode="External"/><Relationship Id="rId148" Type="http://schemas.openxmlformats.org/officeDocument/2006/relationships/hyperlink" Target="mailto:darshnasurana16@gmail.com" TargetMode="External"/><Relationship Id="rId9" Type="http://schemas.openxmlformats.org/officeDocument/2006/relationships/hyperlink" Target="mailto:jasmeenchawla607@gmail.com" TargetMode="External"/><Relationship Id="rId143" Type="http://schemas.openxmlformats.org/officeDocument/2006/relationships/hyperlink" Target="mailto:chauhanyachana02@gmail.com" TargetMode="External"/><Relationship Id="rId142" Type="http://schemas.openxmlformats.org/officeDocument/2006/relationships/hyperlink" Target="mailto:jeenalchoudhary4@gmail.com" TargetMode="External"/><Relationship Id="rId141" Type="http://schemas.openxmlformats.org/officeDocument/2006/relationships/hyperlink" Target="mailto:mayankverma1507@gmail.com" TargetMode="External"/><Relationship Id="rId140" Type="http://schemas.openxmlformats.org/officeDocument/2006/relationships/hyperlink" Target="mailto:farheensabaha@gmail.com" TargetMode="External"/><Relationship Id="rId5" Type="http://schemas.openxmlformats.org/officeDocument/2006/relationships/hyperlink" Target="mailto:reshma.mohammed864@gmail.com" TargetMode="External"/><Relationship Id="rId147" Type="http://schemas.openxmlformats.org/officeDocument/2006/relationships/hyperlink" Target="mailto:prakritikumari16@gmail.com" TargetMode="External"/><Relationship Id="rId6" Type="http://schemas.openxmlformats.org/officeDocument/2006/relationships/hyperlink" Target="mailto:aishwaryabst21@gmail.com" TargetMode="External"/><Relationship Id="rId146" Type="http://schemas.openxmlformats.org/officeDocument/2006/relationships/hyperlink" Target="mailto:suvesh.sharma96@gmail.com" TargetMode="External"/><Relationship Id="rId7" Type="http://schemas.openxmlformats.org/officeDocument/2006/relationships/hyperlink" Target="mailto:jasmeenchawla607@gmail.com" TargetMode="External"/><Relationship Id="rId145" Type="http://schemas.openxmlformats.org/officeDocument/2006/relationships/hyperlink" Target="mailto:smita.v.r3@gmail.com" TargetMode="External"/><Relationship Id="rId8" Type="http://schemas.openxmlformats.org/officeDocument/2006/relationships/hyperlink" Target="mailto:deepakgauttam88@gmail.com" TargetMode="External"/><Relationship Id="rId144" Type="http://schemas.openxmlformats.org/officeDocument/2006/relationships/hyperlink" Target="mailto:swapnaiatha7198@gmail.com" TargetMode="External"/><Relationship Id="rId73" Type="http://schemas.openxmlformats.org/officeDocument/2006/relationships/hyperlink" Target="mailto:dudhemayuri21@gmail.com" TargetMode="External"/><Relationship Id="rId72" Type="http://schemas.openxmlformats.org/officeDocument/2006/relationships/hyperlink" Target="mailto:jainsrbhi17@gmail.com" TargetMode="External"/><Relationship Id="rId75" Type="http://schemas.openxmlformats.org/officeDocument/2006/relationships/hyperlink" Target="mailto:stephyjan05@gmail.com" TargetMode="External"/><Relationship Id="rId74" Type="http://schemas.openxmlformats.org/officeDocument/2006/relationships/hyperlink" Target="mailto:mehraj2210@gmail.com" TargetMode="External"/><Relationship Id="rId77" Type="http://schemas.openxmlformats.org/officeDocument/2006/relationships/hyperlink" Target="mailto:poornimamc514@gmail.com" TargetMode="External"/><Relationship Id="rId76" Type="http://schemas.openxmlformats.org/officeDocument/2006/relationships/hyperlink" Target="mailto:shreydeep2512@gmail.com" TargetMode="External"/><Relationship Id="rId79" Type="http://schemas.openxmlformats.org/officeDocument/2006/relationships/hyperlink" Target="mailto:tank.shivani30@gmail.com" TargetMode="External"/><Relationship Id="rId78" Type="http://schemas.openxmlformats.org/officeDocument/2006/relationships/hyperlink" Target="mailto:sonamkamboj913@gmail.com" TargetMode="External"/><Relationship Id="rId71" Type="http://schemas.openxmlformats.org/officeDocument/2006/relationships/hyperlink" Target="mailto:aubaidshamshad@gmail.com" TargetMode="External"/><Relationship Id="rId70" Type="http://schemas.openxmlformats.org/officeDocument/2006/relationships/hyperlink" Target="mailto:aileenakhan0@gmail.com" TargetMode="External"/><Relationship Id="rId139" Type="http://schemas.openxmlformats.org/officeDocument/2006/relationships/hyperlink" Target="mailto:subashraj2409@gmail.com" TargetMode="External"/><Relationship Id="rId138" Type="http://schemas.openxmlformats.org/officeDocument/2006/relationships/hyperlink" Target="mailto:monalimahajan1998@gmail.com" TargetMode="External"/><Relationship Id="rId137" Type="http://schemas.openxmlformats.org/officeDocument/2006/relationships/hyperlink" Target="mailto:jinunazir19@gmail.com" TargetMode="External"/><Relationship Id="rId132" Type="http://schemas.openxmlformats.org/officeDocument/2006/relationships/hyperlink" Target="mailto:jyotsnadaryani12@gmail.com" TargetMode="External"/><Relationship Id="rId131" Type="http://schemas.openxmlformats.org/officeDocument/2006/relationships/hyperlink" Target="mailto:kirtigaba28@gmail.com" TargetMode="External"/><Relationship Id="rId130" Type="http://schemas.openxmlformats.org/officeDocument/2006/relationships/hyperlink" Target="mailto:joseroshni86@gmail.com" TargetMode="External"/><Relationship Id="rId136" Type="http://schemas.openxmlformats.org/officeDocument/2006/relationships/hyperlink" Target="mailto:singhvaishali622@gmail.com" TargetMode="External"/><Relationship Id="rId135" Type="http://schemas.openxmlformats.org/officeDocument/2006/relationships/hyperlink" Target="mailto:rajatgoswami56@gmail.com" TargetMode="External"/><Relationship Id="rId134" Type="http://schemas.openxmlformats.org/officeDocument/2006/relationships/hyperlink" Target="mailto:rakhyanipalak@gmail.com" TargetMode="External"/><Relationship Id="rId133" Type="http://schemas.openxmlformats.org/officeDocument/2006/relationships/hyperlink" Target="mailto:shubhanshitripathi6@gmail.com" TargetMode="External"/><Relationship Id="rId62" Type="http://schemas.openxmlformats.org/officeDocument/2006/relationships/hyperlink" Target="mailto:hemantsinghgirdhar2309@gmail.com" TargetMode="External"/><Relationship Id="rId61" Type="http://schemas.openxmlformats.org/officeDocument/2006/relationships/hyperlink" Target="mailto:prajwalmishra2000.iimt@gmail.com" TargetMode="External"/><Relationship Id="rId64" Type="http://schemas.openxmlformats.org/officeDocument/2006/relationships/hyperlink" Target="mailto:nidhikuls2500@gmail.com" TargetMode="External"/><Relationship Id="rId63" Type="http://schemas.openxmlformats.org/officeDocument/2006/relationships/hyperlink" Target="mailto:shoebdeshmukh27@gmail.com" TargetMode="External"/><Relationship Id="rId66" Type="http://schemas.openxmlformats.org/officeDocument/2006/relationships/hyperlink" Target="mailto:sharon.deborah04@gmail.com" TargetMode="External"/><Relationship Id="rId172" Type="http://schemas.openxmlformats.org/officeDocument/2006/relationships/hyperlink" Target="mailto:umangithakker4@gmail.com" TargetMode="External"/><Relationship Id="rId65" Type="http://schemas.openxmlformats.org/officeDocument/2006/relationships/hyperlink" Target="mailto:sheenajosephmyladiyil@gmail.com" TargetMode="External"/><Relationship Id="rId171" Type="http://schemas.openxmlformats.org/officeDocument/2006/relationships/hyperlink" Target="mailto:mruchi.66@gmail.com" TargetMode="External"/><Relationship Id="rId68" Type="http://schemas.openxmlformats.org/officeDocument/2006/relationships/hyperlink" Target="mailto:nikitaadoctor@gmail.com" TargetMode="External"/><Relationship Id="rId170" Type="http://schemas.openxmlformats.org/officeDocument/2006/relationships/hyperlink" Target="mailto:paulchowdhuryrajdeep919@gmail.com" TargetMode="External"/><Relationship Id="rId67" Type="http://schemas.openxmlformats.org/officeDocument/2006/relationships/hyperlink" Target="mailto:snhshanbhogue69@gmail.com" TargetMode="External"/><Relationship Id="rId60" Type="http://schemas.openxmlformats.org/officeDocument/2006/relationships/hyperlink" Target="mailto:alisha.ansari0592@gmail.com" TargetMode="External"/><Relationship Id="rId165" Type="http://schemas.openxmlformats.org/officeDocument/2006/relationships/hyperlink" Target="mailto:chhavigupta10jhansi@gmail.com" TargetMode="External"/><Relationship Id="rId69" Type="http://schemas.openxmlformats.org/officeDocument/2006/relationships/hyperlink" Target="mailto:priyanka.gupta1914@gmail.com" TargetMode="External"/><Relationship Id="rId164" Type="http://schemas.openxmlformats.org/officeDocument/2006/relationships/hyperlink" Target="mailto:iqrananda98@gmail.com" TargetMode="External"/><Relationship Id="rId163" Type="http://schemas.openxmlformats.org/officeDocument/2006/relationships/hyperlink" Target="mailto:ashwanirajeys@gmail.com" TargetMode="External"/><Relationship Id="rId162" Type="http://schemas.openxmlformats.org/officeDocument/2006/relationships/hyperlink" Target="mailto:dhvanithakkar2013@gmail.com" TargetMode="External"/><Relationship Id="rId169" Type="http://schemas.openxmlformats.org/officeDocument/2006/relationships/hyperlink" Target="mailto:dhanyabolisetti@gmail.com" TargetMode="External"/><Relationship Id="rId168" Type="http://schemas.openxmlformats.org/officeDocument/2006/relationships/hyperlink" Target="mailto:payal29saran@gmail.com" TargetMode="External"/><Relationship Id="rId167" Type="http://schemas.openxmlformats.org/officeDocument/2006/relationships/hyperlink" Target="mailto:rashhmipreyt@gmail.com" TargetMode="External"/><Relationship Id="rId166" Type="http://schemas.openxmlformats.org/officeDocument/2006/relationships/hyperlink" Target="mailto:komalyadav64125@gmail.com" TargetMode="External"/><Relationship Id="rId51" Type="http://schemas.openxmlformats.org/officeDocument/2006/relationships/hyperlink" Target="mailto:bajajvinita1904@gmail.com" TargetMode="External"/><Relationship Id="rId50" Type="http://schemas.openxmlformats.org/officeDocument/2006/relationships/hyperlink" Target="mailto:sarkar.susmita2830@gmail.com" TargetMode="External"/><Relationship Id="rId53" Type="http://schemas.openxmlformats.org/officeDocument/2006/relationships/hyperlink" Target="mailto:lochini20@gmail.com" TargetMode="External"/><Relationship Id="rId52" Type="http://schemas.openxmlformats.org/officeDocument/2006/relationships/hyperlink" Target="mailto:sweetasimranpujari@gmail.com" TargetMode="External"/><Relationship Id="rId55" Type="http://schemas.openxmlformats.org/officeDocument/2006/relationships/hyperlink" Target="mailto:rutujtarte247@gmail.com" TargetMode="External"/><Relationship Id="rId161" Type="http://schemas.openxmlformats.org/officeDocument/2006/relationships/hyperlink" Target="mailto:dubeyayushi35@gmail.com" TargetMode="External"/><Relationship Id="rId54" Type="http://schemas.openxmlformats.org/officeDocument/2006/relationships/hyperlink" Target="mailto:ssaishwarya1@gmail.com" TargetMode="External"/><Relationship Id="rId160" Type="http://schemas.openxmlformats.org/officeDocument/2006/relationships/hyperlink" Target="mailto:amritapatel8644@gmail.com" TargetMode="External"/><Relationship Id="rId57" Type="http://schemas.openxmlformats.org/officeDocument/2006/relationships/hyperlink" Target="mailto:aayushi.singh211@gmail.com" TargetMode="External"/><Relationship Id="rId56" Type="http://schemas.openxmlformats.org/officeDocument/2006/relationships/hyperlink" Target="mailto:syedazuboor786@gmail.com" TargetMode="External"/><Relationship Id="rId159" Type="http://schemas.openxmlformats.org/officeDocument/2006/relationships/hyperlink" Target="mailto:manishajhajamiya2013@gmail.com" TargetMode="External"/><Relationship Id="rId59" Type="http://schemas.openxmlformats.org/officeDocument/2006/relationships/hyperlink" Target="mailto:priyankapereira61099@gmail.com" TargetMode="External"/><Relationship Id="rId154" Type="http://schemas.openxmlformats.org/officeDocument/2006/relationships/hyperlink" Target="mailto:poojithavenkat25@gmail.com" TargetMode="External"/><Relationship Id="rId58" Type="http://schemas.openxmlformats.org/officeDocument/2006/relationships/hyperlink" Target="mailto:ritu9666676@gmail.com" TargetMode="External"/><Relationship Id="rId153" Type="http://schemas.openxmlformats.org/officeDocument/2006/relationships/hyperlink" Target="mailto:poojithavenkat25@gmail.com" TargetMode="External"/><Relationship Id="rId152" Type="http://schemas.openxmlformats.org/officeDocument/2006/relationships/hyperlink" Target="mailto:basu.thakur1025@gmail.com" TargetMode="External"/><Relationship Id="rId151" Type="http://schemas.openxmlformats.org/officeDocument/2006/relationships/hyperlink" Target="mailto:ilamathpal@gmail.com" TargetMode="External"/><Relationship Id="rId158" Type="http://schemas.openxmlformats.org/officeDocument/2006/relationships/hyperlink" Target="mailto:sireesha12232@gmail.com" TargetMode="External"/><Relationship Id="rId157" Type="http://schemas.openxmlformats.org/officeDocument/2006/relationships/hyperlink" Target="mailto:hegdeashmitha@gmail.com" TargetMode="External"/><Relationship Id="rId156" Type="http://schemas.openxmlformats.org/officeDocument/2006/relationships/hyperlink" Target="mailto:soniyabsr1975@gmail.com" TargetMode="External"/><Relationship Id="rId155" Type="http://schemas.openxmlformats.org/officeDocument/2006/relationships/hyperlink" Target="mailto:aamenaabrarnedariya@gmail.com" TargetMode="External"/><Relationship Id="rId107" Type="http://schemas.openxmlformats.org/officeDocument/2006/relationships/hyperlink" Target="mailto:parthchauhan724@gmail.com" TargetMode="External"/><Relationship Id="rId106" Type="http://schemas.openxmlformats.org/officeDocument/2006/relationships/hyperlink" Target="mailto:addekarimani534@gmail.com" TargetMode="External"/><Relationship Id="rId105" Type="http://schemas.openxmlformats.org/officeDocument/2006/relationships/hyperlink" Target="mailto:farahdeba.m@gmail.com" TargetMode="External"/><Relationship Id="rId104" Type="http://schemas.openxmlformats.org/officeDocument/2006/relationships/hyperlink" Target="mailto:meenaaggarwal27@gmail.com" TargetMode="External"/><Relationship Id="rId109" Type="http://schemas.openxmlformats.org/officeDocument/2006/relationships/hyperlink" Target="mailto:shweta.the.indian@gmail.com" TargetMode="External"/><Relationship Id="rId108" Type="http://schemas.openxmlformats.org/officeDocument/2006/relationships/hyperlink" Target="mailto:gargtanvi0512@gmail.com" TargetMode="External"/><Relationship Id="rId103" Type="http://schemas.openxmlformats.org/officeDocument/2006/relationships/hyperlink" Target="mailto:prani0527@gmail.com" TargetMode="External"/><Relationship Id="rId102" Type="http://schemas.openxmlformats.org/officeDocument/2006/relationships/hyperlink" Target="mailto:khandelwalsajal12@gmail.com" TargetMode="External"/><Relationship Id="rId101" Type="http://schemas.openxmlformats.org/officeDocument/2006/relationships/hyperlink" Target="mailto:shikhakumari.2799@gmail.com" TargetMode="External"/><Relationship Id="rId100" Type="http://schemas.openxmlformats.org/officeDocument/2006/relationships/hyperlink" Target="mailto:rakshabidhan@gmail.com" TargetMode="External"/><Relationship Id="rId217" Type="http://schemas.openxmlformats.org/officeDocument/2006/relationships/hyperlink" Target="mailto:ruchika.kuskar84@gmail.com" TargetMode="External"/><Relationship Id="rId216" Type="http://schemas.openxmlformats.org/officeDocument/2006/relationships/hyperlink" Target="mailto:moniika.kushh@gmail.com" TargetMode="External"/><Relationship Id="rId215" Type="http://schemas.openxmlformats.org/officeDocument/2006/relationships/hyperlink" Target="mailto:kanikadudi0004@gmail.com" TargetMode="External"/><Relationship Id="rId214" Type="http://schemas.openxmlformats.org/officeDocument/2006/relationships/hyperlink" Target="mailto:floramohanty1996@gmail.com" TargetMode="External"/><Relationship Id="rId219" Type="http://schemas.openxmlformats.org/officeDocument/2006/relationships/drawing" Target="../drawings/drawing2.xml"/><Relationship Id="rId218" Type="http://schemas.openxmlformats.org/officeDocument/2006/relationships/hyperlink" Target="mailto:manu.nitkkr1710@gmail.com" TargetMode="External"/><Relationship Id="rId213" Type="http://schemas.openxmlformats.org/officeDocument/2006/relationships/hyperlink" Target="mailto:ektasharma2998@gmail.com" TargetMode="External"/><Relationship Id="rId212" Type="http://schemas.openxmlformats.org/officeDocument/2006/relationships/hyperlink" Target="mailto:amritapatel8644@gmail.com" TargetMode="External"/><Relationship Id="rId211" Type="http://schemas.openxmlformats.org/officeDocument/2006/relationships/hyperlink" Target="mailto:raginidhole45@gmail.com" TargetMode="External"/><Relationship Id="rId210" Type="http://schemas.openxmlformats.org/officeDocument/2006/relationships/hyperlink" Target="mailto:kaurdk2811@gmail.com" TargetMode="External"/><Relationship Id="rId129" Type="http://schemas.openxmlformats.org/officeDocument/2006/relationships/hyperlink" Target="mailto:guptavijaylaxmi2003@gmail.com" TargetMode="External"/><Relationship Id="rId128" Type="http://schemas.openxmlformats.org/officeDocument/2006/relationships/hyperlink" Target="mailto:poojagade87@gmail.com" TargetMode="External"/><Relationship Id="rId127" Type="http://schemas.openxmlformats.org/officeDocument/2006/relationships/hyperlink" Target="mailto:khan.samina072@gmail.com" TargetMode="External"/><Relationship Id="rId126" Type="http://schemas.openxmlformats.org/officeDocument/2006/relationships/hyperlink" Target="mailto:sathvikaeluri@gmail.com" TargetMode="External"/><Relationship Id="rId121" Type="http://schemas.openxmlformats.org/officeDocument/2006/relationships/hyperlink" Target="mailto:aniharsola0017@gmail.com" TargetMode="External"/><Relationship Id="rId120" Type="http://schemas.openxmlformats.org/officeDocument/2006/relationships/hyperlink" Target="mailto:nehakhuranakrmgk2@gmail.com" TargetMode="External"/><Relationship Id="rId125" Type="http://schemas.openxmlformats.org/officeDocument/2006/relationships/hyperlink" Target="mailto:ritzgupta998@gmail.com" TargetMode="External"/><Relationship Id="rId124" Type="http://schemas.openxmlformats.org/officeDocument/2006/relationships/hyperlink" Target="mailto:farheensabaha@gmail.com" TargetMode="External"/><Relationship Id="rId123" Type="http://schemas.openxmlformats.org/officeDocument/2006/relationships/hyperlink" Target="mailto:srihari.ps.bsc@gmail.com" TargetMode="External"/><Relationship Id="rId122" Type="http://schemas.openxmlformats.org/officeDocument/2006/relationships/hyperlink" Target="mailto:choubey.akshita152@gmail.com" TargetMode="External"/><Relationship Id="rId95" Type="http://schemas.openxmlformats.org/officeDocument/2006/relationships/hyperlink" Target="mailto:vkopswork@gmail.com" TargetMode="External"/><Relationship Id="rId94" Type="http://schemas.openxmlformats.org/officeDocument/2006/relationships/hyperlink" Target="mailto:shwetadebnath0210@gmail.com" TargetMode="External"/><Relationship Id="rId97" Type="http://schemas.openxmlformats.org/officeDocument/2006/relationships/hyperlink" Target="mailto:rakshabidhan@gmail.com" TargetMode="External"/><Relationship Id="rId96" Type="http://schemas.openxmlformats.org/officeDocument/2006/relationships/hyperlink" Target="mailto:rajniaggarwal02995@gmail.com" TargetMode="External"/><Relationship Id="rId99" Type="http://schemas.openxmlformats.org/officeDocument/2006/relationships/hyperlink" Target="mailto:kirtirai2906@gmail.com" TargetMode="External"/><Relationship Id="rId98" Type="http://schemas.openxmlformats.org/officeDocument/2006/relationships/hyperlink" Target="mailto:sireesha12232@gmail.com" TargetMode="External"/><Relationship Id="rId91" Type="http://schemas.openxmlformats.org/officeDocument/2006/relationships/hyperlink" Target="mailto:tejaswiniteju189@gmail.com" TargetMode="External"/><Relationship Id="rId90" Type="http://schemas.openxmlformats.org/officeDocument/2006/relationships/hyperlink" Target="mailto:anushadaivajna13062000@gmail.com" TargetMode="External"/><Relationship Id="rId93" Type="http://schemas.openxmlformats.org/officeDocument/2006/relationships/hyperlink" Target="mailto:vassulakshmi7@gmail.com" TargetMode="External"/><Relationship Id="rId92" Type="http://schemas.openxmlformats.org/officeDocument/2006/relationships/hyperlink" Target="mailto:vishurao0617@gmail.com" TargetMode="External"/><Relationship Id="rId118" Type="http://schemas.openxmlformats.org/officeDocument/2006/relationships/hyperlink" Target="mailto:tazeen.ayesha@gmail.com" TargetMode="External"/><Relationship Id="rId117" Type="http://schemas.openxmlformats.org/officeDocument/2006/relationships/hyperlink" Target="mailto:deepalisingh899@gmail.com" TargetMode="External"/><Relationship Id="rId116" Type="http://schemas.openxmlformats.org/officeDocument/2006/relationships/hyperlink" Target="mailto:shraddhasyadav@gmail.com" TargetMode="External"/><Relationship Id="rId115" Type="http://schemas.openxmlformats.org/officeDocument/2006/relationships/hyperlink" Target="mailto:amriarvi6@gmail.com" TargetMode="External"/><Relationship Id="rId119" Type="http://schemas.openxmlformats.org/officeDocument/2006/relationships/hyperlink" Target="mailto:karunagahlyan@gmail.com" TargetMode="External"/><Relationship Id="rId110" Type="http://schemas.openxmlformats.org/officeDocument/2006/relationships/hyperlink" Target="mailto:riyasachan69@gmail.com" TargetMode="External"/><Relationship Id="rId114" Type="http://schemas.openxmlformats.org/officeDocument/2006/relationships/hyperlink" Target="mailto:sowmyachippy23@gmail.com" TargetMode="External"/><Relationship Id="rId113" Type="http://schemas.openxmlformats.org/officeDocument/2006/relationships/hyperlink" Target="mailto:rashikamariam25@gmail.com" TargetMode="External"/><Relationship Id="rId112" Type="http://schemas.openxmlformats.org/officeDocument/2006/relationships/hyperlink" Target="mailto:rubee.rai@gmail.com" TargetMode="External"/><Relationship Id="rId111" Type="http://schemas.openxmlformats.org/officeDocument/2006/relationships/hyperlink" Target="mailto:shreyasi1092000@gmail.com" TargetMode="External"/><Relationship Id="rId206" Type="http://schemas.openxmlformats.org/officeDocument/2006/relationships/hyperlink" Target="mailto:laibamirza9667@gmail.com" TargetMode="External"/><Relationship Id="rId205" Type="http://schemas.openxmlformats.org/officeDocument/2006/relationships/hyperlink" Target="mailto:behera.krishna73@gmail.com" TargetMode="External"/><Relationship Id="rId204" Type="http://schemas.openxmlformats.org/officeDocument/2006/relationships/hyperlink" Target="mailto:rk9815376593@gmail.com" TargetMode="External"/><Relationship Id="rId203" Type="http://schemas.openxmlformats.org/officeDocument/2006/relationships/hyperlink" Target="mailto:vetalpriya08@gmail.com" TargetMode="External"/><Relationship Id="rId209" Type="http://schemas.openxmlformats.org/officeDocument/2006/relationships/hyperlink" Target="mailto:saimahassan712@gmail.com" TargetMode="External"/><Relationship Id="rId208" Type="http://schemas.openxmlformats.org/officeDocument/2006/relationships/hyperlink" Target="mailto:shruti476001@gmail.com" TargetMode="External"/><Relationship Id="rId207" Type="http://schemas.openxmlformats.org/officeDocument/2006/relationships/hyperlink" Target="mailto:amsupka@gmail.com" TargetMode="External"/><Relationship Id="rId202" Type="http://schemas.openxmlformats.org/officeDocument/2006/relationships/hyperlink" Target="mailto:rnagar.beta2@gmail.com" TargetMode="External"/><Relationship Id="rId201" Type="http://schemas.openxmlformats.org/officeDocument/2006/relationships/hyperlink" Target="mailto:joshijanvi5007@gmail.com" TargetMode="External"/><Relationship Id="rId200" Type="http://schemas.openxmlformats.org/officeDocument/2006/relationships/hyperlink" Target="mailto:hridhyayogeshnair@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witter.com/rdutel/status/1040918188886827009?lang=en" TargetMode="External"/><Relationship Id="rId2" Type="http://schemas.openxmlformats.org/officeDocument/2006/relationships/hyperlink" Target="http://remotive.io"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5.5"/>
    <col customWidth="1" min="3" max="3" width="34.13"/>
    <col customWidth="1" min="4" max="4" width="16.25"/>
    <col customWidth="1" min="5" max="5" width="12.5"/>
    <col customWidth="1" min="6" max="6" width="16.63"/>
    <col customWidth="1" min="7" max="7" width="14.88"/>
    <col customWidth="1" min="8" max="8" width="13.63"/>
    <col customWidth="1" min="9" max="9" width="14.0"/>
    <col customWidth="1" min="10" max="12" width="10.88"/>
    <col customWidth="1" min="13" max="13" width="8.38"/>
    <col customWidth="1" min="14" max="14" width="13.88"/>
    <col customWidth="1" min="15" max="15" width="7.88"/>
    <col customWidth="1" min="16" max="16" width="8.75"/>
    <col customWidth="1" min="17" max="18" width="13.25"/>
    <col customWidth="1" min="19" max="19" width="15.88"/>
    <col customWidth="1" min="20" max="20" width="47.75"/>
  </cols>
  <sheetData>
    <row r="1">
      <c r="A1" s="1" t="s">
        <v>0</v>
      </c>
      <c r="B1" s="2"/>
      <c r="C1" s="2"/>
      <c r="D1" s="2"/>
      <c r="E1" s="3" t="s">
        <v>1</v>
      </c>
      <c r="F1" s="2"/>
      <c r="G1" s="2"/>
      <c r="H1" s="4"/>
      <c r="I1" s="4"/>
      <c r="J1" s="4"/>
      <c r="K1" s="5"/>
      <c r="L1" s="5"/>
      <c r="M1" s="5"/>
      <c r="N1" s="5"/>
      <c r="O1" s="5"/>
      <c r="P1" s="6"/>
      <c r="Q1" s="7"/>
      <c r="R1" s="7"/>
      <c r="S1" s="7"/>
      <c r="T1" s="8"/>
    </row>
    <row r="2">
      <c r="A2" s="9" t="s">
        <v>2</v>
      </c>
      <c r="D2" s="10" t="s">
        <v>3</v>
      </c>
      <c r="G2" s="7"/>
      <c r="H2" s="7"/>
      <c r="I2" s="7"/>
      <c r="J2" s="7"/>
      <c r="K2" s="6"/>
      <c r="N2" s="6"/>
      <c r="Q2" s="7"/>
      <c r="R2" s="7"/>
      <c r="S2" s="7"/>
      <c r="T2" s="8"/>
    </row>
    <row r="3">
      <c r="A3" s="8" t="s">
        <v>4</v>
      </c>
      <c r="H3" s="8"/>
      <c r="I3" s="8"/>
      <c r="J3" s="8"/>
      <c r="K3" s="8"/>
      <c r="L3" s="8"/>
      <c r="M3" s="11"/>
      <c r="N3" s="11"/>
      <c r="O3" s="11"/>
      <c r="P3" s="8"/>
      <c r="Q3" s="12"/>
      <c r="R3" s="12"/>
      <c r="S3" s="12"/>
      <c r="T3" s="13"/>
    </row>
    <row r="4">
      <c r="A4" s="14" t="s">
        <v>5</v>
      </c>
      <c r="E4" s="14"/>
      <c r="F4" s="8" t="s">
        <v>6</v>
      </c>
      <c r="N4" s="11"/>
      <c r="O4" s="15"/>
      <c r="P4" s="14"/>
      <c r="Q4" s="16"/>
      <c r="R4" s="16"/>
      <c r="S4" s="16"/>
      <c r="T4" s="17"/>
    </row>
    <row r="5">
      <c r="A5" s="18" t="s">
        <v>7</v>
      </c>
      <c r="B5" s="18" t="s">
        <v>8</v>
      </c>
      <c r="C5" s="18" t="s">
        <v>9</v>
      </c>
      <c r="D5" s="18" t="s">
        <v>10</v>
      </c>
      <c r="E5" s="18" t="s">
        <v>11</v>
      </c>
      <c r="F5" s="18" t="s">
        <v>12</v>
      </c>
      <c r="G5" s="18" t="s">
        <v>13</v>
      </c>
      <c r="H5" s="18" t="s">
        <v>14</v>
      </c>
      <c r="I5" s="18" t="s">
        <v>15</v>
      </c>
      <c r="J5" s="18" t="s">
        <v>16</v>
      </c>
      <c r="K5" s="18" t="s">
        <v>17</v>
      </c>
      <c r="L5" s="18" t="s">
        <v>18</v>
      </c>
      <c r="M5" s="19" t="s">
        <v>19</v>
      </c>
      <c r="N5" s="19" t="s">
        <v>20</v>
      </c>
      <c r="O5" s="19" t="s">
        <v>21</v>
      </c>
      <c r="P5" s="18" t="s">
        <v>22</v>
      </c>
      <c r="Q5" s="18" t="s">
        <v>23</v>
      </c>
      <c r="R5" s="18" t="s">
        <v>24</v>
      </c>
      <c r="S5" s="18" t="s">
        <v>25</v>
      </c>
      <c r="T5" s="18" t="s">
        <v>26</v>
      </c>
    </row>
    <row r="6">
      <c r="A6" s="20" t="s">
        <v>27</v>
      </c>
      <c r="B6" s="20" t="s">
        <v>28</v>
      </c>
      <c r="C6" s="20" t="s">
        <v>29</v>
      </c>
      <c r="D6" s="20" t="s">
        <v>30</v>
      </c>
      <c r="E6" s="20" t="s">
        <v>31</v>
      </c>
      <c r="F6" s="21">
        <v>64000.0</v>
      </c>
      <c r="G6" s="20" t="s">
        <v>32</v>
      </c>
      <c r="H6" s="20" t="s">
        <v>32</v>
      </c>
      <c r="I6" s="22" t="s">
        <v>33</v>
      </c>
      <c r="J6" s="22" t="s">
        <v>34</v>
      </c>
      <c r="K6" s="22">
        <v>15.0</v>
      </c>
      <c r="L6" s="22">
        <v>2.0</v>
      </c>
      <c r="M6" s="23">
        <v>60000.0</v>
      </c>
      <c r="N6" s="23">
        <v>0.0</v>
      </c>
      <c r="O6" s="23">
        <v>2000.0</v>
      </c>
      <c r="P6" s="20" t="s">
        <v>35</v>
      </c>
      <c r="Q6" s="20" t="s">
        <v>36</v>
      </c>
      <c r="R6" s="20" t="s">
        <v>37</v>
      </c>
      <c r="S6" s="20" t="s">
        <v>38</v>
      </c>
      <c r="T6" s="20" t="s">
        <v>39</v>
      </c>
    </row>
    <row r="7">
      <c r="A7" s="20" t="s">
        <v>27</v>
      </c>
      <c r="B7" s="20" t="s">
        <v>28</v>
      </c>
      <c r="C7" s="20" t="s">
        <v>40</v>
      </c>
      <c r="D7" s="20" t="s">
        <v>41</v>
      </c>
      <c r="E7" s="20" t="s">
        <v>31</v>
      </c>
      <c r="F7" s="21">
        <v>142000.0</v>
      </c>
      <c r="G7" s="20" t="s">
        <v>32</v>
      </c>
      <c r="H7" s="20" t="s">
        <v>32</v>
      </c>
      <c r="I7" s="22" t="s">
        <v>42</v>
      </c>
      <c r="J7" s="22" t="s">
        <v>34</v>
      </c>
      <c r="K7" s="22">
        <v>12.0</v>
      </c>
      <c r="L7" s="22" t="s">
        <v>43</v>
      </c>
      <c r="M7" s="21">
        <v>142000.0</v>
      </c>
      <c r="N7" s="23">
        <v>1300.0</v>
      </c>
      <c r="O7" s="23">
        <v>0.0</v>
      </c>
      <c r="P7" s="20" t="s">
        <v>44</v>
      </c>
      <c r="Q7" s="20" t="s">
        <v>45</v>
      </c>
      <c r="R7" s="20" t="s">
        <v>46</v>
      </c>
      <c r="S7" s="20" t="s">
        <v>47</v>
      </c>
      <c r="T7" s="24"/>
    </row>
    <row r="8">
      <c r="A8" s="25" t="s">
        <v>27</v>
      </c>
      <c r="B8" s="25" t="s">
        <v>28</v>
      </c>
      <c r="C8" s="25" t="s">
        <v>48</v>
      </c>
      <c r="D8" s="20" t="s">
        <v>49</v>
      </c>
      <c r="E8" s="20" t="s">
        <v>50</v>
      </c>
      <c r="F8" s="21">
        <v>105000.0</v>
      </c>
      <c r="G8" s="20" t="s">
        <v>32</v>
      </c>
      <c r="H8" s="20" t="s">
        <v>32</v>
      </c>
      <c r="I8" s="22" t="s">
        <v>51</v>
      </c>
      <c r="J8" s="22" t="s">
        <v>34</v>
      </c>
      <c r="K8" s="22">
        <v>10.0</v>
      </c>
      <c r="L8" s="22" t="s">
        <v>52</v>
      </c>
      <c r="M8" s="23">
        <v>105000.0</v>
      </c>
      <c r="N8" s="23">
        <v>0.0</v>
      </c>
      <c r="O8" s="23">
        <v>0.0</v>
      </c>
      <c r="P8" s="20" t="s">
        <v>44</v>
      </c>
      <c r="Q8" s="20" t="s">
        <v>45</v>
      </c>
      <c r="R8" s="20" t="s">
        <v>53</v>
      </c>
      <c r="S8" s="20" t="s">
        <v>47</v>
      </c>
      <c r="T8" s="20" t="s">
        <v>54</v>
      </c>
    </row>
    <row r="9" ht="9.75" customHeight="1">
      <c r="A9" s="25" t="s">
        <v>27</v>
      </c>
      <c r="B9" s="25" t="s">
        <v>28</v>
      </c>
      <c r="C9" s="25" t="s">
        <v>55</v>
      </c>
      <c r="D9" s="20" t="s">
        <v>41</v>
      </c>
      <c r="E9" s="20" t="s">
        <v>56</v>
      </c>
      <c r="F9" s="21">
        <v>160000.0</v>
      </c>
      <c r="G9" s="20" t="s">
        <v>32</v>
      </c>
      <c r="H9" s="20" t="s">
        <v>57</v>
      </c>
      <c r="I9" s="22" t="s">
        <v>58</v>
      </c>
      <c r="J9" s="22" t="s">
        <v>34</v>
      </c>
      <c r="K9" s="22">
        <v>20.0</v>
      </c>
      <c r="L9" s="22">
        <v>5.0</v>
      </c>
      <c r="M9" s="23">
        <v>150000.0</v>
      </c>
      <c r="N9" s="23"/>
      <c r="O9" s="23">
        <v>10000.0</v>
      </c>
      <c r="P9" s="20" t="s">
        <v>35</v>
      </c>
      <c r="Q9" s="20" t="s">
        <v>45</v>
      </c>
      <c r="R9" s="20" t="s">
        <v>53</v>
      </c>
      <c r="S9" s="20" t="s">
        <v>47</v>
      </c>
      <c r="T9" s="20" t="s">
        <v>54</v>
      </c>
    </row>
    <row r="10">
      <c r="A10" s="20" t="s">
        <v>27</v>
      </c>
      <c r="B10" s="20" t="s">
        <v>28</v>
      </c>
      <c r="C10" s="20" t="s">
        <v>59</v>
      </c>
      <c r="D10" s="20" t="s">
        <v>60</v>
      </c>
      <c r="E10" s="20" t="s">
        <v>61</v>
      </c>
      <c r="F10" s="21">
        <v>135000.0</v>
      </c>
      <c r="G10" s="20"/>
      <c r="H10" s="20" t="s">
        <v>32</v>
      </c>
      <c r="I10" s="22" t="s">
        <v>62</v>
      </c>
      <c r="J10" s="22" t="s">
        <v>34</v>
      </c>
      <c r="K10" s="22">
        <v>12.0</v>
      </c>
      <c r="L10" s="22">
        <v>5.0</v>
      </c>
      <c r="M10" s="23">
        <v>135000.0</v>
      </c>
      <c r="N10" s="23"/>
      <c r="O10" s="23"/>
      <c r="P10" s="20" t="s">
        <v>44</v>
      </c>
      <c r="Q10" s="20" t="s">
        <v>45</v>
      </c>
      <c r="R10" s="20" t="s">
        <v>46</v>
      </c>
      <c r="S10" s="20" t="s">
        <v>47</v>
      </c>
      <c r="T10" s="24"/>
    </row>
    <row r="11">
      <c r="A11" s="20" t="s">
        <v>63</v>
      </c>
      <c r="B11" s="20" t="s">
        <v>28</v>
      </c>
      <c r="C11" s="20" t="s">
        <v>59</v>
      </c>
      <c r="D11" s="20" t="s">
        <v>64</v>
      </c>
      <c r="E11" s="20">
        <v>0.0</v>
      </c>
      <c r="F11" s="21">
        <v>70000.0</v>
      </c>
      <c r="G11" s="20"/>
      <c r="H11" s="20"/>
      <c r="I11" s="22"/>
      <c r="J11" s="22"/>
      <c r="K11" s="22">
        <v>6.0</v>
      </c>
      <c r="L11" s="22">
        <v>3.0</v>
      </c>
      <c r="M11" s="21">
        <v>70000.0</v>
      </c>
      <c r="N11" s="23"/>
      <c r="O11" s="23"/>
      <c r="P11" s="20"/>
      <c r="Q11" s="20"/>
      <c r="R11" s="20"/>
      <c r="S11" s="20"/>
      <c r="T11" s="24"/>
    </row>
    <row r="12">
      <c r="A12" s="20" t="s">
        <v>63</v>
      </c>
      <c r="B12" s="20" t="s">
        <v>28</v>
      </c>
      <c r="C12" s="20" t="s">
        <v>65</v>
      </c>
      <c r="D12" s="20" t="s">
        <v>30</v>
      </c>
      <c r="E12" s="20">
        <v>0.0</v>
      </c>
      <c r="F12" s="21">
        <v>140000.0</v>
      </c>
      <c r="G12" s="20"/>
      <c r="H12" s="20" t="s">
        <v>66</v>
      </c>
      <c r="I12" s="22" t="s">
        <v>67</v>
      </c>
      <c r="J12" s="22" t="s">
        <v>34</v>
      </c>
      <c r="K12" s="22">
        <v>8.0</v>
      </c>
      <c r="L12" s="22">
        <v>4.0</v>
      </c>
      <c r="M12" s="23">
        <v>130000.0</v>
      </c>
      <c r="N12" s="23">
        <v>0.0</v>
      </c>
      <c r="O12" s="23">
        <v>10000.0</v>
      </c>
      <c r="P12" s="20" t="s">
        <v>44</v>
      </c>
      <c r="Q12" s="20" t="s">
        <v>68</v>
      </c>
      <c r="R12" s="20" t="s">
        <v>69</v>
      </c>
      <c r="S12" s="20" t="s">
        <v>47</v>
      </c>
      <c r="T12" s="24"/>
    </row>
    <row r="13">
      <c r="A13" s="20" t="s">
        <v>63</v>
      </c>
      <c r="B13" s="20" t="s">
        <v>28</v>
      </c>
      <c r="C13" s="20" t="s">
        <v>70</v>
      </c>
      <c r="D13" s="20" t="s">
        <v>41</v>
      </c>
      <c r="E13" s="20" t="s">
        <v>71</v>
      </c>
      <c r="F13" s="21">
        <v>33500.0</v>
      </c>
      <c r="G13" s="20"/>
      <c r="H13" s="20" t="s">
        <v>72</v>
      </c>
      <c r="I13" s="22" t="s">
        <v>73</v>
      </c>
      <c r="J13" s="22" t="s">
        <v>34</v>
      </c>
      <c r="K13" s="22">
        <v>12.0</v>
      </c>
      <c r="L13" s="22">
        <v>4.0</v>
      </c>
      <c r="M13" s="26">
        <v>33500.0</v>
      </c>
      <c r="N13" s="23"/>
      <c r="O13" s="23"/>
      <c r="P13" s="20" t="s">
        <v>35</v>
      </c>
      <c r="Q13" s="20" t="s">
        <v>45</v>
      </c>
      <c r="R13" s="20" t="s">
        <v>46</v>
      </c>
      <c r="S13" s="20" t="s">
        <v>38</v>
      </c>
      <c r="T13" s="24"/>
    </row>
    <row r="14">
      <c r="A14" s="20" t="s">
        <v>63</v>
      </c>
      <c r="B14" s="20" t="s">
        <v>28</v>
      </c>
      <c r="C14" s="20" t="s">
        <v>74</v>
      </c>
      <c r="D14" s="20" t="s">
        <v>30</v>
      </c>
      <c r="E14" s="20" t="s">
        <v>71</v>
      </c>
      <c r="F14" s="21">
        <v>72000.0</v>
      </c>
      <c r="G14" s="20" t="s">
        <v>32</v>
      </c>
      <c r="H14" s="20" t="s">
        <v>66</v>
      </c>
      <c r="I14" s="22" t="s">
        <v>67</v>
      </c>
      <c r="J14" s="22" t="s">
        <v>34</v>
      </c>
      <c r="K14" s="22">
        <v>7.0</v>
      </c>
      <c r="L14" s="22">
        <v>3.0</v>
      </c>
      <c r="M14" s="23">
        <v>72000.0</v>
      </c>
      <c r="N14" s="23">
        <v>0.0</v>
      </c>
      <c r="O14" s="23">
        <v>0.0</v>
      </c>
      <c r="P14" s="20" t="s">
        <v>44</v>
      </c>
      <c r="Q14" s="20" t="s">
        <v>45</v>
      </c>
      <c r="R14" s="20" t="s">
        <v>46</v>
      </c>
      <c r="S14" s="20" t="s">
        <v>47</v>
      </c>
      <c r="T14" s="20" t="s">
        <v>75</v>
      </c>
    </row>
    <row r="15">
      <c r="A15" s="20" t="s">
        <v>63</v>
      </c>
      <c r="B15" s="20" t="s">
        <v>28</v>
      </c>
      <c r="C15" s="20" t="s">
        <v>76</v>
      </c>
      <c r="D15" s="20" t="s">
        <v>60</v>
      </c>
      <c r="E15" s="20" t="s">
        <v>31</v>
      </c>
      <c r="F15" s="21">
        <v>49000.0</v>
      </c>
      <c r="G15" s="20" t="s">
        <v>77</v>
      </c>
      <c r="H15" s="20" t="s">
        <v>77</v>
      </c>
      <c r="I15" s="22"/>
      <c r="J15" s="22" t="s">
        <v>34</v>
      </c>
      <c r="K15" s="22">
        <v>5.0</v>
      </c>
      <c r="L15" s="22" t="s">
        <v>78</v>
      </c>
      <c r="M15" s="23">
        <v>49000.0</v>
      </c>
      <c r="N15" s="23"/>
      <c r="O15" s="23"/>
      <c r="P15" s="20" t="s">
        <v>44</v>
      </c>
      <c r="Q15" s="20" t="s">
        <v>45</v>
      </c>
      <c r="R15" s="20" t="s">
        <v>46</v>
      </c>
      <c r="S15" s="20" t="s">
        <v>38</v>
      </c>
      <c r="T15" s="20" t="s">
        <v>79</v>
      </c>
    </row>
    <row r="16">
      <c r="A16" s="20" t="s">
        <v>63</v>
      </c>
      <c r="B16" s="20" t="s">
        <v>28</v>
      </c>
      <c r="C16" s="20" t="s">
        <v>80</v>
      </c>
      <c r="D16" s="20" t="s">
        <v>41</v>
      </c>
      <c r="E16" s="20" t="s">
        <v>71</v>
      </c>
      <c r="F16" s="21">
        <v>83000.0</v>
      </c>
      <c r="G16" s="20" t="s">
        <v>32</v>
      </c>
      <c r="H16" s="20" t="s">
        <v>77</v>
      </c>
      <c r="I16" s="22" t="s">
        <v>81</v>
      </c>
      <c r="J16" s="22" t="s">
        <v>34</v>
      </c>
      <c r="K16" s="22">
        <v>20.0</v>
      </c>
      <c r="L16" s="22">
        <v>5.0</v>
      </c>
      <c r="M16" s="23">
        <v>76000.0</v>
      </c>
      <c r="N16" s="23"/>
      <c r="O16" s="23">
        <v>7000.0</v>
      </c>
      <c r="P16" s="20" t="s">
        <v>35</v>
      </c>
      <c r="Q16" s="20" t="s">
        <v>45</v>
      </c>
      <c r="R16" s="20" t="s">
        <v>46</v>
      </c>
      <c r="S16" s="20" t="s">
        <v>47</v>
      </c>
      <c r="T16" s="20" t="s">
        <v>82</v>
      </c>
    </row>
    <row r="17">
      <c r="A17" s="20" t="s">
        <v>63</v>
      </c>
      <c r="B17" s="20" t="s">
        <v>28</v>
      </c>
      <c r="C17" s="20" t="s">
        <v>80</v>
      </c>
      <c r="D17" s="20" t="s">
        <v>64</v>
      </c>
      <c r="E17" s="20"/>
      <c r="F17" s="21">
        <v>130000.0</v>
      </c>
      <c r="G17" s="20" t="s">
        <v>32</v>
      </c>
      <c r="H17" s="20" t="s">
        <v>32</v>
      </c>
      <c r="I17" s="22"/>
      <c r="J17" s="22" t="s">
        <v>83</v>
      </c>
      <c r="K17" s="22">
        <v>20.0</v>
      </c>
      <c r="L17" s="22">
        <v>1.0</v>
      </c>
      <c r="M17" s="21">
        <v>130000.0</v>
      </c>
      <c r="N17" s="23">
        <v>0.0</v>
      </c>
      <c r="O17" s="23">
        <v>0.0</v>
      </c>
      <c r="P17" s="20" t="s">
        <v>35</v>
      </c>
      <c r="Q17" s="20" t="s">
        <v>36</v>
      </c>
      <c r="R17" s="20" t="s">
        <v>37</v>
      </c>
      <c r="S17" s="20" t="s">
        <v>38</v>
      </c>
      <c r="T17" s="20" t="s">
        <v>84</v>
      </c>
    </row>
    <row r="18">
      <c r="A18" s="25" t="s">
        <v>63</v>
      </c>
      <c r="B18" s="25" t="s">
        <v>28</v>
      </c>
      <c r="C18" s="25" t="s">
        <v>85</v>
      </c>
      <c r="D18" s="20" t="s">
        <v>41</v>
      </c>
      <c r="E18" s="20" t="s">
        <v>61</v>
      </c>
      <c r="F18" s="21">
        <v>120000.0</v>
      </c>
      <c r="G18" s="20" t="s">
        <v>32</v>
      </c>
      <c r="H18" s="20" t="s">
        <v>57</v>
      </c>
      <c r="I18" s="22" t="s">
        <v>86</v>
      </c>
      <c r="J18" s="22" t="s">
        <v>34</v>
      </c>
      <c r="K18" s="22">
        <v>7.0</v>
      </c>
      <c r="L18" s="22">
        <v>3.0</v>
      </c>
      <c r="M18" s="23">
        <v>110000.0</v>
      </c>
      <c r="N18" s="23">
        <v>225000.0</v>
      </c>
      <c r="O18" s="23">
        <v>10000.0</v>
      </c>
      <c r="P18" s="20" t="s">
        <v>44</v>
      </c>
      <c r="Q18" s="20" t="s">
        <v>68</v>
      </c>
      <c r="R18" s="20" t="s">
        <v>53</v>
      </c>
      <c r="S18" s="20" t="s">
        <v>38</v>
      </c>
      <c r="T18" s="20" t="s">
        <v>54</v>
      </c>
    </row>
    <row r="19">
      <c r="A19" s="25" t="s">
        <v>63</v>
      </c>
      <c r="B19" s="25" t="s">
        <v>28</v>
      </c>
      <c r="C19" s="25" t="s">
        <v>87</v>
      </c>
      <c r="D19" s="20" t="s">
        <v>30</v>
      </c>
      <c r="E19" s="20" t="s">
        <v>50</v>
      </c>
      <c r="F19" s="21">
        <v>85000.0</v>
      </c>
      <c r="G19" s="20" t="s">
        <v>32</v>
      </c>
      <c r="H19" s="20" t="s">
        <v>88</v>
      </c>
      <c r="I19" s="22" t="s">
        <v>89</v>
      </c>
      <c r="J19" s="22" t="s">
        <v>83</v>
      </c>
      <c r="K19" s="22" t="s">
        <v>90</v>
      </c>
      <c r="L19" s="22" t="s">
        <v>52</v>
      </c>
      <c r="M19" s="21"/>
      <c r="N19" s="23" t="s">
        <v>91</v>
      </c>
      <c r="O19" s="23">
        <v>0.0</v>
      </c>
      <c r="P19" s="20" t="s">
        <v>44</v>
      </c>
      <c r="Q19" s="20" t="s">
        <v>92</v>
      </c>
      <c r="R19" s="20" t="s">
        <v>53</v>
      </c>
      <c r="S19" s="20" t="s">
        <v>47</v>
      </c>
      <c r="T19" s="20"/>
    </row>
    <row r="20">
      <c r="A20" s="20" t="s">
        <v>93</v>
      </c>
      <c r="B20" s="20" t="s">
        <v>28</v>
      </c>
      <c r="C20" s="20" t="s">
        <v>59</v>
      </c>
      <c r="D20" s="20" t="s">
        <v>49</v>
      </c>
      <c r="E20" s="20"/>
      <c r="F20" s="21">
        <v>145000.0</v>
      </c>
      <c r="G20" s="20"/>
      <c r="H20" s="20" t="s">
        <v>32</v>
      </c>
      <c r="I20" s="22" t="s">
        <v>94</v>
      </c>
      <c r="J20" s="22" t="s">
        <v>34</v>
      </c>
      <c r="K20" s="22">
        <v>18.0</v>
      </c>
      <c r="L20" s="22">
        <v>1.0</v>
      </c>
      <c r="M20" s="23"/>
      <c r="N20" s="23"/>
      <c r="O20" s="23"/>
      <c r="P20" s="20" t="s">
        <v>44</v>
      </c>
      <c r="Q20" s="20" t="s">
        <v>45</v>
      </c>
      <c r="R20" s="20" t="s">
        <v>37</v>
      </c>
      <c r="S20" s="20" t="s">
        <v>47</v>
      </c>
      <c r="T20" s="24"/>
    </row>
    <row r="21">
      <c r="A21" s="20" t="s">
        <v>93</v>
      </c>
      <c r="B21" s="20" t="s">
        <v>28</v>
      </c>
      <c r="C21" s="20" t="s">
        <v>95</v>
      </c>
      <c r="D21" s="20" t="s">
        <v>49</v>
      </c>
      <c r="E21" s="20"/>
      <c r="F21" s="21">
        <v>54000.0</v>
      </c>
      <c r="G21" s="20" t="s">
        <v>32</v>
      </c>
      <c r="H21" s="20" t="s">
        <v>32</v>
      </c>
      <c r="I21" s="22" t="s">
        <v>96</v>
      </c>
      <c r="J21" s="22" t="s">
        <v>34</v>
      </c>
      <c r="K21" s="22">
        <v>10.0</v>
      </c>
      <c r="L21" s="22">
        <v>2.0</v>
      </c>
      <c r="M21" s="23">
        <v>50000.0</v>
      </c>
      <c r="N21" s="23">
        <v>0.0</v>
      </c>
      <c r="O21" s="23">
        <v>4000.0</v>
      </c>
      <c r="P21" s="20" t="s">
        <v>35</v>
      </c>
      <c r="Q21" s="20" t="s">
        <v>36</v>
      </c>
      <c r="R21" s="20" t="s">
        <v>53</v>
      </c>
      <c r="S21" s="20" t="s">
        <v>38</v>
      </c>
      <c r="T21" s="20" t="s">
        <v>97</v>
      </c>
    </row>
    <row r="22">
      <c r="A22" s="20" t="s">
        <v>98</v>
      </c>
      <c r="B22" s="20" t="s">
        <v>28</v>
      </c>
      <c r="C22" s="20" t="s">
        <v>99</v>
      </c>
      <c r="D22" s="20" t="s">
        <v>41</v>
      </c>
      <c r="E22" s="20"/>
      <c r="F22" s="21">
        <v>110000.0</v>
      </c>
      <c r="G22" s="20" t="s">
        <v>32</v>
      </c>
      <c r="H22" s="20" t="s">
        <v>32</v>
      </c>
      <c r="I22" s="22" t="s">
        <v>100</v>
      </c>
      <c r="J22" s="22" t="s">
        <v>34</v>
      </c>
      <c r="K22" s="22">
        <v>4.0</v>
      </c>
      <c r="L22" s="22">
        <v>1.0</v>
      </c>
      <c r="M22" s="23">
        <v>105000.0</v>
      </c>
      <c r="N22" s="23"/>
      <c r="O22" s="23">
        <v>5000.0</v>
      </c>
      <c r="P22" s="20" t="s">
        <v>35</v>
      </c>
      <c r="Q22" s="20" t="s">
        <v>45</v>
      </c>
      <c r="R22" s="20" t="s">
        <v>46</v>
      </c>
      <c r="S22" s="20" t="s">
        <v>47</v>
      </c>
      <c r="T22" s="20"/>
    </row>
    <row r="23">
      <c r="A23" s="25" t="s">
        <v>98</v>
      </c>
      <c r="B23" s="25" t="s">
        <v>28</v>
      </c>
      <c r="C23" s="25" t="s">
        <v>101</v>
      </c>
      <c r="D23" s="20" t="s">
        <v>49</v>
      </c>
      <c r="E23" s="20" t="s">
        <v>71</v>
      </c>
      <c r="F23" s="21">
        <v>50000.0</v>
      </c>
      <c r="G23" s="20" t="s">
        <v>32</v>
      </c>
      <c r="H23" s="20" t="s">
        <v>57</v>
      </c>
      <c r="I23" s="22" t="s">
        <v>102</v>
      </c>
      <c r="J23" s="22" t="s">
        <v>34</v>
      </c>
      <c r="K23" s="22">
        <v>2.0</v>
      </c>
      <c r="L23" s="22">
        <v>1.0</v>
      </c>
      <c r="M23" s="23">
        <v>50000.0</v>
      </c>
      <c r="N23" s="23"/>
      <c r="O23" s="23"/>
      <c r="P23" s="20" t="s">
        <v>44</v>
      </c>
      <c r="Q23" s="20" t="s">
        <v>45</v>
      </c>
      <c r="R23" s="20" t="s">
        <v>46</v>
      </c>
      <c r="S23" s="20" t="s">
        <v>47</v>
      </c>
      <c r="T23" s="24"/>
    </row>
    <row r="24">
      <c r="A24" s="20" t="s">
        <v>27</v>
      </c>
      <c r="B24" s="20" t="s">
        <v>103</v>
      </c>
      <c r="C24" s="20" t="s">
        <v>104</v>
      </c>
      <c r="D24" s="20" t="s">
        <v>64</v>
      </c>
      <c r="E24" s="20" t="s">
        <v>71</v>
      </c>
      <c r="F24" s="21">
        <v>24000.0</v>
      </c>
      <c r="G24" s="20" t="s">
        <v>105</v>
      </c>
      <c r="H24" s="20" t="s">
        <v>106</v>
      </c>
      <c r="I24" s="22"/>
      <c r="J24" s="22" t="s">
        <v>83</v>
      </c>
      <c r="K24" s="22">
        <v>6.0</v>
      </c>
      <c r="L24" s="22">
        <v>0.5</v>
      </c>
      <c r="M24" s="23"/>
      <c r="N24" s="23"/>
      <c r="O24" s="23">
        <v>0.0</v>
      </c>
      <c r="P24" s="20" t="s">
        <v>44</v>
      </c>
      <c r="Q24" s="20" t="s">
        <v>45</v>
      </c>
      <c r="R24" s="20" t="s">
        <v>107</v>
      </c>
      <c r="S24" s="20" t="s">
        <v>38</v>
      </c>
      <c r="T24" s="24"/>
    </row>
    <row r="25">
      <c r="A25" s="25" t="s">
        <v>108</v>
      </c>
      <c r="B25" s="25" t="s">
        <v>103</v>
      </c>
      <c r="C25" s="25" t="s">
        <v>109</v>
      </c>
      <c r="D25" s="20" t="s">
        <v>64</v>
      </c>
      <c r="E25" s="20" t="s">
        <v>71</v>
      </c>
      <c r="F25" s="21">
        <v>45000.0</v>
      </c>
      <c r="G25" s="20" t="s">
        <v>110</v>
      </c>
      <c r="H25" s="20" t="s">
        <v>111</v>
      </c>
      <c r="I25" s="22" t="s">
        <v>112</v>
      </c>
      <c r="J25" s="22" t="s">
        <v>34</v>
      </c>
      <c r="K25" s="22">
        <v>2.0</v>
      </c>
      <c r="L25" s="22">
        <v>1.0</v>
      </c>
      <c r="M25" s="23">
        <v>45000.0</v>
      </c>
      <c r="N25" s="23"/>
      <c r="O25" s="23">
        <v>0.0</v>
      </c>
      <c r="P25" s="20" t="s">
        <v>35</v>
      </c>
      <c r="Q25" s="20" t="s">
        <v>45</v>
      </c>
      <c r="R25" s="20" t="s">
        <v>46</v>
      </c>
      <c r="S25" s="20" t="s">
        <v>47</v>
      </c>
      <c r="T25" s="20" t="s">
        <v>113</v>
      </c>
    </row>
    <row r="26">
      <c r="A26" s="20" t="s">
        <v>63</v>
      </c>
      <c r="B26" s="20" t="s">
        <v>103</v>
      </c>
      <c r="C26" s="20" t="s">
        <v>114</v>
      </c>
      <c r="D26" s="20" t="s">
        <v>60</v>
      </c>
      <c r="E26" s="20" t="s">
        <v>50</v>
      </c>
      <c r="F26" s="21">
        <v>124000.0</v>
      </c>
      <c r="G26" s="20" t="s">
        <v>32</v>
      </c>
      <c r="H26" s="20" t="s">
        <v>32</v>
      </c>
      <c r="I26" s="22" t="s">
        <v>115</v>
      </c>
      <c r="J26" s="22" t="s">
        <v>34</v>
      </c>
      <c r="K26" s="22">
        <v>8.0</v>
      </c>
      <c r="L26" s="22">
        <v>1.0</v>
      </c>
      <c r="M26" s="23">
        <v>114000.0</v>
      </c>
      <c r="N26" s="23"/>
      <c r="O26" s="23">
        <v>10000.0</v>
      </c>
      <c r="P26" s="20" t="s">
        <v>44</v>
      </c>
      <c r="Q26" s="20" t="s">
        <v>45</v>
      </c>
      <c r="R26" s="20" t="s">
        <v>46</v>
      </c>
      <c r="S26" s="20" t="s">
        <v>47</v>
      </c>
      <c r="T26" s="24"/>
    </row>
    <row r="27">
      <c r="A27" s="20" t="s">
        <v>63</v>
      </c>
      <c r="B27" s="20" t="s">
        <v>103</v>
      </c>
      <c r="C27" s="20" t="s">
        <v>114</v>
      </c>
      <c r="D27" s="20" t="s">
        <v>41</v>
      </c>
      <c r="E27" s="20" t="s">
        <v>61</v>
      </c>
      <c r="F27" s="21">
        <v>94000.0</v>
      </c>
      <c r="G27" s="20" t="s">
        <v>32</v>
      </c>
      <c r="H27" s="20" t="s">
        <v>32</v>
      </c>
      <c r="I27" s="22" t="s">
        <v>116</v>
      </c>
      <c r="J27" s="22" t="s">
        <v>34</v>
      </c>
      <c r="K27" s="22">
        <v>11.0</v>
      </c>
      <c r="L27" s="22">
        <v>5.0</v>
      </c>
      <c r="M27" s="23">
        <v>85000.0</v>
      </c>
      <c r="N27" s="23"/>
      <c r="O27" s="23">
        <v>9000.0</v>
      </c>
      <c r="P27" s="20" t="s">
        <v>44</v>
      </c>
      <c r="Q27" s="20" t="s">
        <v>45</v>
      </c>
      <c r="R27" s="20" t="s">
        <v>53</v>
      </c>
      <c r="S27" s="20" t="s">
        <v>47</v>
      </c>
      <c r="T27" s="20" t="s">
        <v>117</v>
      </c>
    </row>
    <row r="28">
      <c r="A28" s="20" t="s">
        <v>93</v>
      </c>
      <c r="B28" s="20" t="s">
        <v>103</v>
      </c>
      <c r="C28" s="20" t="s">
        <v>104</v>
      </c>
      <c r="D28" s="20" t="s">
        <v>30</v>
      </c>
      <c r="E28" s="20" t="s">
        <v>71</v>
      </c>
      <c r="F28" s="21">
        <v>114000.0</v>
      </c>
      <c r="G28" s="20"/>
      <c r="H28" s="20" t="s">
        <v>32</v>
      </c>
      <c r="I28" s="22" t="s">
        <v>118</v>
      </c>
      <c r="J28" s="22" t="s">
        <v>83</v>
      </c>
      <c r="K28" s="22">
        <v>10.0</v>
      </c>
      <c r="L28" s="22">
        <v>2.0</v>
      </c>
      <c r="M28" s="23"/>
      <c r="N28" s="23"/>
      <c r="O28" s="23"/>
      <c r="P28" s="20" t="s">
        <v>35</v>
      </c>
      <c r="Q28" s="20" t="s">
        <v>45</v>
      </c>
      <c r="R28" s="20" t="s">
        <v>46</v>
      </c>
      <c r="S28" s="20" t="s">
        <v>47</v>
      </c>
      <c r="T28" s="20" t="s">
        <v>119</v>
      </c>
    </row>
    <row r="29">
      <c r="A29" s="20" t="s">
        <v>98</v>
      </c>
      <c r="B29" s="20" t="s">
        <v>103</v>
      </c>
      <c r="C29" s="20" t="s">
        <v>104</v>
      </c>
      <c r="D29" s="20" t="s">
        <v>64</v>
      </c>
      <c r="E29" s="20" t="s">
        <v>50</v>
      </c>
      <c r="F29" s="21">
        <v>77000.0</v>
      </c>
      <c r="G29" s="20"/>
      <c r="H29" s="20" t="s">
        <v>77</v>
      </c>
      <c r="I29" s="22"/>
      <c r="J29" s="22" t="s">
        <v>83</v>
      </c>
      <c r="K29" s="22">
        <v>3.0</v>
      </c>
      <c r="L29" s="22">
        <v>1.0</v>
      </c>
      <c r="M29" s="23"/>
      <c r="N29" s="23"/>
      <c r="O29" s="23"/>
      <c r="P29" s="20" t="s">
        <v>44</v>
      </c>
      <c r="Q29" s="20"/>
      <c r="R29" s="20" t="s">
        <v>107</v>
      </c>
      <c r="S29" s="20" t="s">
        <v>47</v>
      </c>
      <c r="T29" s="24"/>
    </row>
    <row r="30">
      <c r="A30" s="20" t="s">
        <v>98</v>
      </c>
      <c r="B30" s="20" t="s">
        <v>103</v>
      </c>
      <c r="C30" s="20" t="s">
        <v>104</v>
      </c>
      <c r="D30" s="20" t="s">
        <v>64</v>
      </c>
      <c r="E30" s="20">
        <v>0.0</v>
      </c>
      <c r="F30" s="21">
        <v>65000.0</v>
      </c>
      <c r="G30" s="20"/>
      <c r="H30" s="20" t="s">
        <v>120</v>
      </c>
      <c r="I30" s="22"/>
      <c r="J30" s="22" t="s">
        <v>34</v>
      </c>
      <c r="K30" s="22">
        <v>1.0</v>
      </c>
      <c r="L30" s="22">
        <v>1.0</v>
      </c>
      <c r="M30" s="23"/>
      <c r="N30" s="23"/>
      <c r="O30" s="23"/>
      <c r="P30" s="20" t="s">
        <v>44</v>
      </c>
      <c r="Q30" s="20" t="s">
        <v>45</v>
      </c>
      <c r="R30" s="20" t="s">
        <v>46</v>
      </c>
      <c r="S30" s="20" t="s">
        <v>47</v>
      </c>
      <c r="T30" s="24"/>
    </row>
    <row r="31">
      <c r="A31" s="25" t="s">
        <v>27</v>
      </c>
      <c r="B31" s="25" t="s">
        <v>121</v>
      </c>
      <c r="C31" s="25" t="s">
        <v>122</v>
      </c>
      <c r="D31" s="20" t="s">
        <v>49</v>
      </c>
      <c r="E31" s="20" t="s">
        <v>71</v>
      </c>
      <c r="F31" s="21">
        <v>100000.0</v>
      </c>
      <c r="G31" s="20" t="s">
        <v>32</v>
      </c>
      <c r="H31" s="20" t="s">
        <v>123</v>
      </c>
      <c r="I31" s="22" t="s">
        <v>124</v>
      </c>
      <c r="J31" s="22" t="s">
        <v>34</v>
      </c>
      <c r="K31" s="22">
        <v>7.0</v>
      </c>
      <c r="L31" s="22">
        <v>1.0</v>
      </c>
      <c r="M31" s="21">
        <v>80000.0</v>
      </c>
      <c r="N31" s="23">
        <v>0.0</v>
      </c>
      <c r="O31" s="23">
        <v>20000.0</v>
      </c>
      <c r="P31" s="20" t="s">
        <v>44</v>
      </c>
      <c r="Q31" s="20" t="s">
        <v>45</v>
      </c>
      <c r="R31" s="20" t="s">
        <v>53</v>
      </c>
      <c r="S31" s="20" t="s">
        <v>38</v>
      </c>
      <c r="T31" s="20"/>
    </row>
    <row r="32">
      <c r="A32" s="20" t="s">
        <v>27</v>
      </c>
      <c r="B32" s="20" t="s">
        <v>125</v>
      </c>
      <c r="C32" s="20" t="s">
        <v>126</v>
      </c>
      <c r="D32" s="20" t="s">
        <v>127</v>
      </c>
      <c r="E32" s="20">
        <v>0.0</v>
      </c>
      <c r="F32" s="21">
        <v>50000.0</v>
      </c>
      <c r="G32" s="20" t="s">
        <v>123</v>
      </c>
      <c r="H32" s="20" t="s">
        <v>123</v>
      </c>
      <c r="I32" s="22" t="s">
        <v>128</v>
      </c>
      <c r="J32" s="22" t="s">
        <v>83</v>
      </c>
      <c r="K32" s="22" t="s">
        <v>90</v>
      </c>
      <c r="L32" s="22">
        <v>5.0</v>
      </c>
      <c r="M32" s="23">
        <v>50000.0</v>
      </c>
      <c r="N32" s="23">
        <v>0.0</v>
      </c>
      <c r="O32" s="23">
        <v>1000.0</v>
      </c>
      <c r="P32" s="20" t="s">
        <v>44</v>
      </c>
      <c r="Q32" s="20" t="s">
        <v>45</v>
      </c>
      <c r="R32" s="20" t="s">
        <v>53</v>
      </c>
      <c r="S32" s="20" t="s">
        <v>47</v>
      </c>
      <c r="T32" s="18" t="s">
        <v>26</v>
      </c>
    </row>
    <row r="33">
      <c r="A33" s="25" t="s">
        <v>27</v>
      </c>
      <c r="B33" s="25" t="s">
        <v>125</v>
      </c>
      <c r="C33" s="25" t="s">
        <v>129</v>
      </c>
      <c r="D33" s="20" t="s">
        <v>64</v>
      </c>
      <c r="E33" s="20">
        <v>0.0</v>
      </c>
      <c r="F33" s="21">
        <v>61000.0</v>
      </c>
      <c r="G33" s="20" t="s">
        <v>130</v>
      </c>
      <c r="H33" s="20" t="s">
        <v>72</v>
      </c>
      <c r="I33" s="22"/>
      <c r="J33" s="22" t="s">
        <v>34</v>
      </c>
      <c r="K33" s="22">
        <v>5.0</v>
      </c>
      <c r="L33" s="22">
        <v>3.0</v>
      </c>
      <c r="M33" s="21">
        <v>61000.0</v>
      </c>
      <c r="N33" s="23"/>
      <c r="O33" s="23">
        <v>0.0</v>
      </c>
      <c r="P33" s="20" t="s">
        <v>44</v>
      </c>
      <c r="Q33" s="20" t="s">
        <v>45</v>
      </c>
      <c r="R33" s="20" t="s">
        <v>53</v>
      </c>
      <c r="S33" s="20" t="s">
        <v>38</v>
      </c>
      <c r="T33" s="20" t="s">
        <v>131</v>
      </c>
    </row>
    <row r="34">
      <c r="A34" s="25" t="s">
        <v>27</v>
      </c>
      <c r="B34" s="25" t="s">
        <v>125</v>
      </c>
      <c r="C34" s="25" t="s">
        <v>129</v>
      </c>
      <c r="D34" s="20" t="s">
        <v>64</v>
      </c>
      <c r="E34" s="20" t="s">
        <v>50</v>
      </c>
      <c r="F34" s="21">
        <v>50000.0</v>
      </c>
      <c r="G34" s="20" t="s">
        <v>132</v>
      </c>
      <c r="H34" s="20" t="s">
        <v>72</v>
      </c>
      <c r="I34" s="22"/>
      <c r="J34" s="22" t="s">
        <v>34</v>
      </c>
      <c r="K34" s="22">
        <v>6.0</v>
      </c>
      <c r="L34" s="22">
        <v>3.0</v>
      </c>
      <c r="M34" s="21"/>
      <c r="N34" s="23"/>
      <c r="O34" s="23"/>
      <c r="P34" s="20" t="s">
        <v>44</v>
      </c>
      <c r="Q34" s="20" t="s">
        <v>45</v>
      </c>
      <c r="R34" s="20" t="s">
        <v>133</v>
      </c>
      <c r="S34" s="20" t="s">
        <v>47</v>
      </c>
      <c r="T34" s="20" t="s">
        <v>134</v>
      </c>
    </row>
    <row r="35">
      <c r="A35" s="25" t="s">
        <v>27</v>
      </c>
      <c r="B35" s="25" t="s">
        <v>125</v>
      </c>
      <c r="C35" s="25" t="s">
        <v>135</v>
      </c>
      <c r="D35" s="20" t="s">
        <v>41</v>
      </c>
      <c r="E35" s="20" t="s">
        <v>71</v>
      </c>
      <c r="F35" s="21">
        <v>90000.0</v>
      </c>
      <c r="G35" s="20" t="s">
        <v>32</v>
      </c>
      <c r="H35" s="20" t="s">
        <v>136</v>
      </c>
      <c r="I35" s="22"/>
      <c r="J35" s="22" t="s">
        <v>34</v>
      </c>
      <c r="K35" s="22">
        <v>5.0</v>
      </c>
      <c r="L35" s="22">
        <v>2.0</v>
      </c>
      <c r="M35" s="21">
        <v>90000.0</v>
      </c>
      <c r="N35" s="23">
        <v>0.0</v>
      </c>
      <c r="O35" s="23">
        <v>0.0</v>
      </c>
      <c r="P35" s="20" t="s">
        <v>44</v>
      </c>
      <c r="Q35" s="20" t="s">
        <v>45</v>
      </c>
      <c r="R35" s="20" t="s">
        <v>53</v>
      </c>
      <c r="S35" s="20" t="s">
        <v>47</v>
      </c>
      <c r="T35" s="20" t="s">
        <v>137</v>
      </c>
    </row>
    <row r="36">
      <c r="A36" s="25" t="s">
        <v>27</v>
      </c>
      <c r="B36" s="25" t="s">
        <v>125</v>
      </c>
      <c r="C36" s="25" t="s">
        <v>135</v>
      </c>
      <c r="D36" s="20" t="s">
        <v>41</v>
      </c>
      <c r="E36" s="20" t="s">
        <v>61</v>
      </c>
      <c r="F36" s="21">
        <v>140000.0</v>
      </c>
      <c r="G36" s="20" t="s">
        <v>32</v>
      </c>
      <c r="H36" s="20" t="s">
        <v>138</v>
      </c>
      <c r="I36" s="22"/>
      <c r="J36" s="22" t="s">
        <v>34</v>
      </c>
      <c r="K36" s="22">
        <v>9.0</v>
      </c>
      <c r="L36" s="22">
        <v>1.0</v>
      </c>
      <c r="M36" s="21">
        <v>140000.0</v>
      </c>
      <c r="N36" s="23"/>
      <c r="O36" s="23"/>
      <c r="P36" s="20" t="s">
        <v>44</v>
      </c>
      <c r="Q36" s="20"/>
      <c r="R36" s="20" t="s">
        <v>107</v>
      </c>
      <c r="S36" s="20" t="s">
        <v>47</v>
      </c>
      <c r="T36" s="20" t="s">
        <v>54</v>
      </c>
    </row>
    <row r="37">
      <c r="A37" s="25" t="s">
        <v>27</v>
      </c>
      <c r="B37" s="25" t="s">
        <v>125</v>
      </c>
      <c r="C37" s="25" t="s">
        <v>139</v>
      </c>
      <c r="D37" s="20" t="s">
        <v>41</v>
      </c>
      <c r="E37" s="20"/>
      <c r="F37" s="21">
        <v>45000.0</v>
      </c>
      <c r="G37" s="20" t="s">
        <v>140</v>
      </c>
      <c r="H37" s="20" t="s">
        <v>140</v>
      </c>
      <c r="I37" s="22" t="s">
        <v>141</v>
      </c>
      <c r="J37" s="22" t="s">
        <v>34</v>
      </c>
      <c r="K37" s="22">
        <v>5.0</v>
      </c>
      <c r="L37" s="22">
        <v>2.0</v>
      </c>
      <c r="M37" s="23">
        <v>45000.0</v>
      </c>
      <c r="N37" s="23">
        <v>0.0</v>
      </c>
      <c r="O37" s="23">
        <v>3500.0</v>
      </c>
      <c r="P37" s="20" t="s">
        <v>44</v>
      </c>
      <c r="Q37" s="20" t="s">
        <v>45</v>
      </c>
      <c r="R37" s="20" t="s">
        <v>53</v>
      </c>
      <c r="S37" s="20" t="s">
        <v>38</v>
      </c>
      <c r="T37" s="20" t="s">
        <v>142</v>
      </c>
    </row>
    <row r="38">
      <c r="A38" s="25" t="s">
        <v>27</v>
      </c>
      <c r="B38" s="25" t="s">
        <v>125</v>
      </c>
      <c r="C38" s="25" t="s">
        <v>143</v>
      </c>
      <c r="D38" s="20" t="s">
        <v>64</v>
      </c>
      <c r="E38" s="20" t="s">
        <v>71</v>
      </c>
      <c r="F38" s="21">
        <v>40000.0</v>
      </c>
      <c r="G38" s="20" t="s">
        <v>32</v>
      </c>
      <c r="H38" s="20" t="s">
        <v>144</v>
      </c>
      <c r="I38" s="22" t="s">
        <v>145</v>
      </c>
      <c r="J38" s="22" t="s">
        <v>34</v>
      </c>
      <c r="K38" s="22">
        <v>7.0</v>
      </c>
      <c r="L38" s="22" t="s">
        <v>146</v>
      </c>
      <c r="M38" s="23">
        <v>40000.0</v>
      </c>
      <c r="N38" s="23"/>
      <c r="O38" s="23"/>
      <c r="P38" s="20" t="s">
        <v>44</v>
      </c>
      <c r="Q38" s="20" t="s">
        <v>68</v>
      </c>
      <c r="R38" s="20" t="s">
        <v>147</v>
      </c>
      <c r="S38" s="20" t="s">
        <v>38</v>
      </c>
      <c r="T38" s="18" t="s">
        <v>26</v>
      </c>
    </row>
    <row r="39">
      <c r="A39" s="25" t="s">
        <v>27</v>
      </c>
      <c r="B39" s="25" t="s">
        <v>125</v>
      </c>
      <c r="C39" s="25" t="s">
        <v>148</v>
      </c>
      <c r="D39" s="20" t="s">
        <v>149</v>
      </c>
      <c r="E39" s="20" t="s">
        <v>71</v>
      </c>
      <c r="F39" s="21">
        <v>200000.0</v>
      </c>
      <c r="G39" s="20" t="s">
        <v>32</v>
      </c>
      <c r="H39" s="20" t="s">
        <v>32</v>
      </c>
      <c r="I39" s="22" t="s">
        <v>150</v>
      </c>
      <c r="J39" s="22" t="s">
        <v>34</v>
      </c>
      <c r="K39" s="22">
        <v>20.0</v>
      </c>
      <c r="L39" s="22" t="s">
        <v>52</v>
      </c>
      <c r="M39" s="23">
        <v>200000.0</v>
      </c>
      <c r="N39" s="23">
        <v>0.0</v>
      </c>
      <c r="O39" s="23">
        <v>0.0</v>
      </c>
      <c r="P39" s="20" t="s">
        <v>44</v>
      </c>
      <c r="Q39" s="20" t="s">
        <v>45</v>
      </c>
      <c r="R39" s="20" t="s">
        <v>46</v>
      </c>
      <c r="S39" s="20" t="s">
        <v>47</v>
      </c>
      <c r="T39" s="20" t="s">
        <v>151</v>
      </c>
    </row>
    <row r="40">
      <c r="A40" s="25" t="s">
        <v>27</v>
      </c>
      <c r="B40" s="25" t="s">
        <v>125</v>
      </c>
      <c r="C40" s="25" t="s">
        <v>152</v>
      </c>
      <c r="D40" s="20" t="s">
        <v>60</v>
      </c>
      <c r="E40" s="20"/>
      <c r="F40" s="21">
        <v>130000.0</v>
      </c>
      <c r="G40" s="20" t="s">
        <v>32</v>
      </c>
      <c r="H40" s="20" t="s">
        <v>32</v>
      </c>
      <c r="I40" s="22" t="s">
        <v>153</v>
      </c>
      <c r="J40" s="22" t="s">
        <v>34</v>
      </c>
      <c r="K40" s="22">
        <v>12.0</v>
      </c>
      <c r="L40" s="22">
        <v>5.0</v>
      </c>
      <c r="M40" s="23"/>
      <c r="N40" s="23"/>
      <c r="O40" s="23"/>
      <c r="P40" s="20" t="s">
        <v>35</v>
      </c>
      <c r="Q40" s="20" t="s">
        <v>45</v>
      </c>
      <c r="R40" s="20" t="s">
        <v>107</v>
      </c>
      <c r="S40" s="20" t="s">
        <v>47</v>
      </c>
      <c r="T40" s="20"/>
    </row>
    <row r="41">
      <c r="A41" s="25" t="s">
        <v>27</v>
      </c>
      <c r="B41" s="25" t="s">
        <v>125</v>
      </c>
      <c r="C41" s="25" t="s">
        <v>154</v>
      </c>
      <c r="D41" s="20" t="s">
        <v>64</v>
      </c>
      <c r="E41" s="20" t="s">
        <v>50</v>
      </c>
      <c r="F41" s="21">
        <v>120000.0</v>
      </c>
      <c r="G41" s="20" t="s">
        <v>32</v>
      </c>
      <c r="H41" s="20"/>
      <c r="I41" s="22"/>
      <c r="J41" s="22" t="s">
        <v>34</v>
      </c>
      <c r="K41" s="22">
        <v>15.0</v>
      </c>
      <c r="L41" s="22">
        <v>1.0</v>
      </c>
      <c r="M41" s="23">
        <v>120000.0</v>
      </c>
      <c r="N41" s="23">
        <v>0.0</v>
      </c>
      <c r="O41" s="23">
        <v>0.0</v>
      </c>
      <c r="P41" s="20" t="s">
        <v>44</v>
      </c>
      <c r="Q41" s="20" t="s">
        <v>45</v>
      </c>
      <c r="R41" s="20" t="s">
        <v>53</v>
      </c>
      <c r="S41" s="20" t="s">
        <v>47</v>
      </c>
      <c r="T41" s="20"/>
    </row>
    <row r="42">
      <c r="A42" s="25" t="s">
        <v>27</v>
      </c>
      <c r="B42" s="25" t="s">
        <v>125</v>
      </c>
      <c r="C42" s="25" t="s">
        <v>155</v>
      </c>
      <c r="D42" s="20" t="s">
        <v>60</v>
      </c>
      <c r="E42" s="20">
        <v>0.0</v>
      </c>
      <c r="F42" s="21">
        <v>53000.0</v>
      </c>
      <c r="G42" s="20" t="s">
        <v>32</v>
      </c>
      <c r="H42" s="20" t="s">
        <v>123</v>
      </c>
      <c r="I42" s="22"/>
      <c r="J42" s="22" t="s">
        <v>34</v>
      </c>
      <c r="K42" s="22">
        <v>14.0</v>
      </c>
      <c r="L42" s="22">
        <v>5.0</v>
      </c>
      <c r="M42" s="23">
        <v>50000.0</v>
      </c>
      <c r="N42" s="23">
        <v>0.0</v>
      </c>
      <c r="O42" s="23">
        <v>3000.0</v>
      </c>
      <c r="P42" s="20" t="s">
        <v>44</v>
      </c>
      <c r="Q42" s="20" t="s">
        <v>45</v>
      </c>
      <c r="R42" s="20" t="s">
        <v>46</v>
      </c>
      <c r="S42" s="20" t="s">
        <v>38</v>
      </c>
      <c r="T42" s="20"/>
    </row>
    <row r="43">
      <c r="A43" s="25" t="s">
        <v>27</v>
      </c>
      <c r="B43" s="25" t="s">
        <v>125</v>
      </c>
      <c r="C43" s="25" t="s">
        <v>154</v>
      </c>
      <c r="D43" s="20" t="s">
        <v>41</v>
      </c>
      <c r="E43" s="20" t="s">
        <v>61</v>
      </c>
      <c r="F43" s="21">
        <v>42000.0</v>
      </c>
      <c r="G43" s="20" t="s">
        <v>77</v>
      </c>
      <c r="H43" s="20" t="s">
        <v>77</v>
      </c>
      <c r="I43" s="22"/>
      <c r="J43" s="22" t="s">
        <v>34</v>
      </c>
      <c r="K43" s="22">
        <v>8.0</v>
      </c>
      <c r="L43" s="22">
        <v>5.0</v>
      </c>
      <c r="M43" s="23"/>
      <c r="N43" s="23">
        <v>0.0</v>
      </c>
      <c r="O43" s="23"/>
      <c r="P43" s="20" t="s">
        <v>44</v>
      </c>
      <c r="Q43" s="20" t="s">
        <v>45</v>
      </c>
      <c r="R43" s="20" t="s">
        <v>53</v>
      </c>
      <c r="S43" s="20" t="s">
        <v>38</v>
      </c>
      <c r="T43" s="20"/>
    </row>
    <row r="44">
      <c r="A44" s="25" t="s">
        <v>27</v>
      </c>
      <c r="B44" s="25" t="s">
        <v>125</v>
      </c>
      <c r="C44" s="25" t="s">
        <v>155</v>
      </c>
      <c r="D44" s="20" t="s">
        <v>60</v>
      </c>
      <c r="E44" s="20">
        <v>0.0</v>
      </c>
      <c r="F44" s="21">
        <v>48000.0</v>
      </c>
      <c r="G44" s="20" t="s">
        <v>32</v>
      </c>
      <c r="H44" s="20" t="s">
        <v>123</v>
      </c>
      <c r="I44" s="22"/>
      <c r="J44" s="22" t="s">
        <v>34</v>
      </c>
      <c r="K44" s="22">
        <v>10.0</v>
      </c>
      <c r="L44" s="22">
        <v>7.0</v>
      </c>
      <c r="M44" s="23">
        <v>45000.0</v>
      </c>
      <c r="N44" s="23"/>
      <c r="O44" s="23">
        <v>3000.0</v>
      </c>
      <c r="P44" s="20" t="s">
        <v>44</v>
      </c>
      <c r="Q44" s="20" t="s">
        <v>45</v>
      </c>
      <c r="R44" s="20" t="s">
        <v>46</v>
      </c>
      <c r="S44" s="20" t="s">
        <v>38</v>
      </c>
      <c r="T44" s="20"/>
    </row>
    <row r="45" ht="9.75" customHeight="1">
      <c r="A45" s="25" t="s">
        <v>27</v>
      </c>
      <c r="B45" s="25" t="s">
        <v>125</v>
      </c>
      <c r="C45" s="25" t="s">
        <v>156</v>
      </c>
      <c r="D45" s="20" t="s">
        <v>30</v>
      </c>
      <c r="E45" s="20">
        <v>0.0</v>
      </c>
      <c r="F45" s="21">
        <v>26000.0</v>
      </c>
      <c r="G45" s="20" t="s">
        <v>111</v>
      </c>
      <c r="H45" s="20" t="s">
        <v>157</v>
      </c>
      <c r="I45" s="22" t="s">
        <v>128</v>
      </c>
      <c r="J45" s="22" t="s">
        <v>34</v>
      </c>
      <c r="K45" s="22">
        <v>10.0</v>
      </c>
      <c r="L45" s="22">
        <v>3.0</v>
      </c>
      <c r="M45" s="23">
        <v>26000.0</v>
      </c>
      <c r="N45" s="23">
        <v>0.0</v>
      </c>
      <c r="O45" s="23">
        <v>300.0</v>
      </c>
      <c r="P45" s="20" t="s">
        <v>44</v>
      </c>
      <c r="Q45" s="20" t="s">
        <v>45</v>
      </c>
      <c r="R45" s="20" t="s">
        <v>46</v>
      </c>
      <c r="S45" s="20" t="s">
        <v>38</v>
      </c>
      <c r="T45" s="20" t="s">
        <v>158</v>
      </c>
    </row>
    <row r="46">
      <c r="A46" s="20" t="s">
        <v>27</v>
      </c>
      <c r="B46" s="20" t="s">
        <v>125</v>
      </c>
      <c r="C46" s="20" t="s">
        <v>156</v>
      </c>
      <c r="D46" s="20" t="s">
        <v>64</v>
      </c>
      <c r="E46" s="20" t="s">
        <v>71</v>
      </c>
      <c r="F46" s="21">
        <v>96000.0</v>
      </c>
      <c r="G46" s="20" t="s">
        <v>32</v>
      </c>
      <c r="H46" s="20" t="s">
        <v>32</v>
      </c>
      <c r="I46" s="22" t="s">
        <v>159</v>
      </c>
      <c r="J46" s="22" t="s">
        <v>34</v>
      </c>
      <c r="K46" s="22">
        <v>10.0</v>
      </c>
      <c r="L46" s="22">
        <v>1.0</v>
      </c>
      <c r="M46" s="23">
        <v>90000.0</v>
      </c>
      <c r="N46" s="23"/>
      <c r="O46" s="23">
        <v>2000.0</v>
      </c>
      <c r="P46" s="20" t="s">
        <v>44</v>
      </c>
      <c r="Q46" s="20" t="s">
        <v>45</v>
      </c>
      <c r="R46" s="20" t="s">
        <v>53</v>
      </c>
      <c r="S46" s="20" t="s">
        <v>47</v>
      </c>
      <c r="T46" s="24"/>
    </row>
    <row r="47">
      <c r="A47" s="20" t="s">
        <v>27</v>
      </c>
      <c r="B47" s="20" t="s">
        <v>125</v>
      </c>
      <c r="C47" s="20" t="s">
        <v>135</v>
      </c>
      <c r="D47" s="20" t="s">
        <v>41</v>
      </c>
      <c r="E47" s="20" t="s">
        <v>61</v>
      </c>
      <c r="F47" s="21">
        <v>94000.0</v>
      </c>
      <c r="G47" s="20" t="s">
        <v>32</v>
      </c>
      <c r="H47" s="20" t="s">
        <v>160</v>
      </c>
      <c r="I47" s="22" t="s">
        <v>161</v>
      </c>
      <c r="J47" s="22" t="s">
        <v>34</v>
      </c>
      <c r="K47" s="22">
        <v>5.0</v>
      </c>
      <c r="L47" s="22">
        <v>1.0</v>
      </c>
      <c r="M47" s="23">
        <v>94000.0</v>
      </c>
      <c r="N47" s="23">
        <v>0.0</v>
      </c>
      <c r="O47" s="23">
        <v>0.0</v>
      </c>
      <c r="P47" s="20" t="s">
        <v>44</v>
      </c>
      <c r="Q47" s="20" t="s">
        <v>45</v>
      </c>
      <c r="R47" s="20" t="s">
        <v>46</v>
      </c>
      <c r="S47" s="20" t="s">
        <v>47</v>
      </c>
      <c r="T47" s="24"/>
    </row>
    <row r="48">
      <c r="A48" s="20" t="s">
        <v>27</v>
      </c>
      <c r="B48" s="20" t="s">
        <v>125</v>
      </c>
      <c r="C48" s="20" t="s">
        <v>162</v>
      </c>
      <c r="D48" s="20" t="s">
        <v>60</v>
      </c>
      <c r="E48" s="20" t="s">
        <v>71</v>
      </c>
      <c r="F48" s="21">
        <v>50000.0</v>
      </c>
      <c r="G48" s="20" t="s">
        <v>32</v>
      </c>
      <c r="H48" s="20" t="s">
        <v>136</v>
      </c>
      <c r="I48" s="22" t="s">
        <v>163</v>
      </c>
      <c r="J48" s="22" t="s">
        <v>34</v>
      </c>
      <c r="K48" s="22">
        <v>8.0</v>
      </c>
      <c r="L48" s="22">
        <v>1.5</v>
      </c>
      <c r="M48" s="23"/>
      <c r="N48" s="23">
        <v>0.0</v>
      </c>
      <c r="O48" s="23">
        <v>0.0</v>
      </c>
      <c r="P48" s="20" t="s">
        <v>44</v>
      </c>
      <c r="Q48" s="20" t="s">
        <v>45</v>
      </c>
      <c r="R48" s="20" t="s">
        <v>53</v>
      </c>
      <c r="S48" s="20" t="s">
        <v>38</v>
      </c>
      <c r="T48" s="24"/>
    </row>
    <row r="49">
      <c r="A49" s="20" t="s">
        <v>27</v>
      </c>
      <c r="B49" s="20" t="s">
        <v>125</v>
      </c>
      <c r="C49" s="20" t="s">
        <v>164</v>
      </c>
      <c r="D49" s="20" t="s">
        <v>49</v>
      </c>
      <c r="E49" s="20" t="s">
        <v>50</v>
      </c>
      <c r="F49" s="21">
        <v>75000.0</v>
      </c>
      <c r="G49" s="20"/>
      <c r="H49" s="20"/>
      <c r="I49" s="22"/>
      <c r="J49" s="22" t="s">
        <v>83</v>
      </c>
      <c r="K49" s="22">
        <v>10.0</v>
      </c>
      <c r="L49" s="22">
        <v>2.0</v>
      </c>
      <c r="M49" s="23">
        <v>75000.0</v>
      </c>
      <c r="N49" s="23"/>
      <c r="O49" s="23"/>
      <c r="P49" s="20" t="s">
        <v>35</v>
      </c>
      <c r="Q49" s="20" t="s">
        <v>165</v>
      </c>
      <c r="R49" s="20" t="s">
        <v>53</v>
      </c>
      <c r="S49" s="20" t="s">
        <v>47</v>
      </c>
      <c r="T49" s="24"/>
    </row>
    <row r="50">
      <c r="A50" s="20" t="s">
        <v>27</v>
      </c>
      <c r="B50" s="20" t="s">
        <v>125</v>
      </c>
      <c r="C50" s="20" t="s">
        <v>166</v>
      </c>
      <c r="D50" s="20" t="s">
        <v>60</v>
      </c>
      <c r="E50" s="20" t="s">
        <v>61</v>
      </c>
      <c r="F50" s="27">
        <v>135000.0</v>
      </c>
      <c r="G50" s="20" t="s">
        <v>32</v>
      </c>
      <c r="H50" s="20" t="s">
        <v>77</v>
      </c>
      <c r="I50" s="22" t="s">
        <v>81</v>
      </c>
      <c r="J50" s="22" t="s">
        <v>34</v>
      </c>
      <c r="K50" s="22">
        <v>7.0</v>
      </c>
      <c r="L50" s="22">
        <v>3.0</v>
      </c>
      <c r="M50" s="23">
        <v>135000.0</v>
      </c>
      <c r="N50" s="23" t="s">
        <v>167</v>
      </c>
      <c r="O50" s="23">
        <v>0.0</v>
      </c>
      <c r="P50" s="20" t="s">
        <v>44</v>
      </c>
      <c r="Q50" s="20" t="s">
        <v>45</v>
      </c>
      <c r="R50" s="20" t="s">
        <v>53</v>
      </c>
      <c r="S50" s="20" t="s">
        <v>47</v>
      </c>
      <c r="T50" s="20" t="s">
        <v>168</v>
      </c>
    </row>
    <row r="51">
      <c r="A51" s="20" t="s">
        <v>27</v>
      </c>
      <c r="B51" s="20" t="s">
        <v>125</v>
      </c>
      <c r="C51" s="20" t="s">
        <v>155</v>
      </c>
      <c r="D51" s="20" t="s">
        <v>41</v>
      </c>
      <c r="E51" s="20"/>
      <c r="F51" s="21">
        <v>90000.0</v>
      </c>
      <c r="G51" s="20" t="s">
        <v>32</v>
      </c>
      <c r="H51" s="20" t="s">
        <v>32</v>
      </c>
      <c r="I51" s="22"/>
      <c r="J51" s="22" t="s">
        <v>34</v>
      </c>
      <c r="K51" s="22">
        <v>4.0</v>
      </c>
      <c r="L51" s="22">
        <v>7.0</v>
      </c>
      <c r="M51" s="23"/>
      <c r="N51" s="23"/>
      <c r="O51" s="23"/>
      <c r="P51" s="20" t="s">
        <v>35</v>
      </c>
      <c r="Q51" s="20"/>
      <c r="R51" s="20" t="s">
        <v>46</v>
      </c>
      <c r="S51" s="20" t="s">
        <v>47</v>
      </c>
      <c r="T51" s="24"/>
    </row>
    <row r="52">
      <c r="A52" s="20" t="s">
        <v>27</v>
      </c>
      <c r="B52" s="20" t="s">
        <v>125</v>
      </c>
      <c r="C52" s="20" t="s">
        <v>169</v>
      </c>
      <c r="D52" s="20" t="s">
        <v>60</v>
      </c>
      <c r="E52" s="20" t="s">
        <v>31</v>
      </c>
      <c r="F52" s="21">
        <v>86000.0</v>
      </c>
      <c r="G52" s="20" t="s">
        <v>130</v>
      </c>
      <c r="H52" s="20" t="s">
        <v>72</v>
      </c>
      <c r="I52" s="22" t="s">
        <v>170</v>
      </c>
      <c r="J52" s="22" t="s">
        <v>83</v>
      </c>
      <c r="K52" s="22">
        <v>7.0</v>
      </c>
      <c r="L52" s="22" t="s">
        <v>52</v>
      </c>
      <c r="M52" s="23"/>
      <c r="N52" s="23"/>
      <c r="O52" s="23"/>
      <c r="P52" s="20" t="s">
        <v>44</v>
      </c>
      <c r="Q52" s="20" t="s">
        <v>45</v>
      </c>
      <c r="R52" s="20" t="s">
        <v>53</v>
      </c>
      <c r="S52" s="20" t="s">
        <v>38</v>
      </c>
      <c r="T52" s="24"/>
    </row>
    <row r="53">
      <c r="A53" s="20" t="s">
        <v>27</v>
      </c>
      <c r="B53" s="20" t="s">
        <v>125</v>
      </c>
      <c r="C53" s="20" t="s">
        <v>171</v>
      </c>
      <c r="D53" s="20" t="s">
        <v>49</v>
      </c>
      <c r="E53" s="20">
        <v>0.0</v>
      </c>
      <c r="F53" s="21">
        <v>115000.0</v>
      </c>
      <c r="G53" s="20"/>
      <c r="H53" s="20" t="s">
        <v>32</v>
      </c>
      <c r="I53" s="22" t="s">
        <v>172</v>
      </c>
      <c r="J53" s="22" t="s">
        <v>34</v>
      </c>
      <c r="K53" s="22">
        <v>4.0</v>
      </c>
      <c r="L53" s="22">
        <v>2.0</v>
      </c>
      <c r="M53" s="23">
        <v>115000.0</v>
      </c>
      <c r="N53" s="23">
        <v>0.0</v>
      </c>
      <c r="O53" s="23">
        <v>0.0</v>
      </c>
      <c r="P53" s="20" t="s">
        <v>44</v>
      </c>
      <c r="Q53" s="20" t="s">
        <v>45</v>
      </c>
      <c r="R53" s="20" t="s">
        <v>53</v>
      </c>
      <c r="S53" s="20" t="s">
        <v>38</v>
      </c>
      <c r="T53" s="24"/>
    </row>
    <row r="54">
      <c r="A54" s="20" t="s">
        <v>27</v>
      </c>
      <c r="B54" s="20" t="s">
        <v>125</v>
      </c>
      <c r="C54" s="20" t="s">
        <v>173</v>
      </c>
      <c r="D54" s="20" t="s">
        <v>174</v>
      </c>
      <c r="E54" s="20"/>
      <c r="F54" s="21">
        <v>40000.0</v>
      </c>
      <c r="G54" s="20" t="s">
        <v>120</v>
      </c>
      <c r="H54" s="20" t="s">
        <v>175</v>
      </c>
      <c r="I54" s="22" t="s">
        <v>176</v>
      </c>
      <c r="J54" s="22" t="s">
        <v>83</v>
      </c>
      <c r="K54" s="22">
        <v>12.0</v>
      </c>
      <c r="L54" s="22">
        <v>7.0</v>
      </c>
      <c r="M54" s="23">
        <v>40000.0</v>
      </c>
      <c r="N54" s="23"/>
      <c r="O54" s="23">
        <v>0.0</v>
      </c>
      <c r="P54" s="20" t="s">
        <v>44</v>
      </c>
      <c r="Q54" s="20" t="s">
        <v>45</v>
      </c>
      <c r="R54" s="20" t="s">
        <v>53</v>
      </c>
      <c r="S54" s="20" t="s">
        <v>38</v>
      </c>
      <c r="T54" s="20" t="s">
        <v>56</v>
      </c>
    </row>
    <row r="55">
      <c r="A55" s="20" t="s">
        <v>27</v>
      </c>
      <c r="B55" s="20" t="s">
        <v>125</v>
      </c>
      <c r="C55" s="20" t="s">
        <v>177</v>
      </c>
      <c r="D55" s="20" t="s">
        <v>41</v>
      </c>
      <c r="E55" s="20" t="s">
        <v>61</v>
      </c>
      <c r="F55" s="21">
        <v>130000.0</v>
      </c>
      <c r="G55" s="20"/>
      <c r="H55" s="20" t="s">
        <v>120</v>
      </c>
      <c r="I55" s="22"/>
      <c r="J55" s="22" t="s">
        <v>34</v>
      </c>
      <c r="K55" s="22">
        <v>15.0</v>
      </c>
      <c r="L55" s="22">
        <v>2.0</v>
      </c>
      <c r="M55" s="23">
        <v>130000.0</v>
      </c>
      <c r="N55" s="23">
        <v>0.0</v>
      </c>
      <c r="O55" s="23">
        <v>0.0</v>
      </c>
      <c r="P55" s="20" t="s">
        <v>44</v>
      </c>
      <c r="Q55" s="20"/>
      <c r="R55" s="20" t="s">
        <v>53</v>
      </c>
      <c r="S55" s="20" t="s">
        <v>178</v>
      </c>
      <c r="T55" s="24"/>
    </row>
    <row r="56">
      <c r="A56" s="20" t="s">
        <v>27</v>
      </c>
      <c r="B56" s="20" t="s">
        <v>125</v>
      </c>
      <c r="C56" s="20" t="s">
        <v>179</v>
      </c>
      <c r="D56" s="20" t="s">
        <v>30</v>
      </c>
      <c r="E56" s="20"/>
      <c r="F56" s="21">
        <v>70000.0</v>
      </c>
      <c r="G56" s="20"/>
      <c r="H56" s="20" t="s">
        <v>140</v>
      </c>
      <c r="I56" s="22" t="s">
        <v>180</v>
      </c>
      <c r="J56" s="22" t="s">
        <v>83</v>
      </c>
      <c r="K56" s="22">
        <v>4.0</v>
      </c>
      <c r="L56" s="22">
        <v>1.0</v>
      </c>
      <c r="M56" s="23">
        <v>70000.0</v>
      </c>
      <c r="N56" s="23">
        <v>0.0</v>
      </c>
      <c r="O56" s="23">
        <v>0.0</v>
      </c>
      <c r="P56" s="20" t="s">
        <v>44</v>
      </c>
      <c r="Q56" s="20" t="s">
        <v>45</v>
      </c>
      <c r="R56" s="20" t="s">
        <v>46</v>
      </c>
      <c r="S56" s="20" t="s">
        <v>38</v>
      </c>
      <c r="T56" s="24"/>
    </row>
    <row r="57">
      <c r="A57" s="20" t="s">
        <v>27</v>
      </c>
      <c r="B57" s="20" t="s">
        <v>125</v>
      </c>
      <c r="C57" s="20" t="s">
        <v>154</v>
      </c>
      <c r="D57" s="20" t="s">
        <v>41</v>
      </c>
      <c r="E57" s="20" t="s">
        <v>61</v>
      </c>
      <c r="F57" s="28">
        <v>56354.0</v>
      </c>
      <c r="G57" s="20"/>
      <c r="H57" s="20" t="s">
        <v>77</v>
      </c>
      <c r="I57" s="22" t="s">
        <v>81</v>
      </c>
      <c r="J57" s="22" t="s">
        <v>83</v>
      </c>
      <c r="K57" s="22">
        <v>12.0</v>
      </c>
      <c r="L57" s="22">
        <v>4.0</v>
      </c>
      <c r="M57" s="23"/>
      <c r="N57" s="23"/>
      <c r="O57" s="23"/>
      <c r="P57" s="20" t="s">
        <v>44</v>
      </c>
      <c r="Q57" s="20" t="s">
        <v>45</v>
      </c>
      <c r="R57" s="20" t="s">
        <v>53</v>
      </c>
      <c r="S57" s="20" t="s">
        <v>38</v>
      </c>
      <c r="T57" s="24"/>
    </row>
    <row r="58">
      <c r="A58" s="20" t="s">
        <v>27</v>
      </c>
      <c r="B58" s="20" t="s">
        <v>125</v>
      </c>
      <c r="C58" s="20" t="s">
        <v>154</v>
      </c>
      <c r="D58" s="20" t="s">
        <v>64</v>
      </c>
      <c r="E58" s="20" t="s">
        <v>71</v>
      </c>
      <c r="F58" s="21">
        <v>38000.0</v>
      </c>
      <c r="G58" s="20"/>
      <c r="H58" s="20" t="s">
        <v>136</v>
      </c>
      <c r="I58" s="22" t="s">
        <v>181</v>
      </c>
      <c r="J58" s="22" t="s">
        <v>34</v>
      </c>
      <c r="K58" s="22">
        <v>10.0</v>
      </c>
      <c r="L58" s="22">
        <v>1.0</v>
      </c>
      <c r="M58" s="23"/>
      <c r="N58" s="23"/>
      <c r="O58" s="23"/>
      <c r="P58" s="20" t="s">
        <v>44</v>
      </c>
      <c r="Q58" s="20" t="s">
        <v>45</v>
      </c>
      <c r="R58" s="20" t="s">
        <v>133</v>
      </c>
      <c r="S58" s="20" t="s">
        <v>38</v>
      </c>
      <c r="T58" s="24"/>
    </row>
    <row r="59">
      <c r="A59" s="20" t="s">
        <v>27</v>
      </c>
      <c r="B59" s="20" t="s">
        <v>125</v>
      </c>
      <c r="C59" s="20" t="s">
        <v>182</v>
      </c>
      <c r="D59" s="20" t="s">
        <v>174</v>
      </c>
      <c r="E59" s="20" t="s">
        <v>71</v>
      </c>
      <c r="F59" s="21">
        <v>12000.0</v>
      </c>
      <c r="G59" s="20"/>
      <c r="H59" s="20" t="s">
        <v>183</v>
      </c>
      <c r="I59" s="22" t="s">
        <v>184</v>
      </c>
      <c r="J59" s="22" t="s">
        <v>34</v>
      </c>
      <c r="K59" s="22" t="s">
        <v>185</v>
      </c>
      <c r="L59" s="22">
        <v>2.0</v>
      </c>
      <c r="M59" s="23"/>
      <c r="N59" s="23"/>
      <c r="O59" s="23"/>
      <c r="P59" s="20" t="s">
        <v>44</v>
      </c>
      <c r="Q59" s="20" t="s">
        <v>36</v>
      </c>
      <c r="R59" s="20" t="s">
        <v>46</v>
      </c>
      <c r="S59" s="20" t="s">
        <v>38</v>
      </c>
      <c r="T59" s="24"/>
    </row>
    <row r="60">
      <c r="A60" s="20" t="s">
        <v>27</v>
      </c>
      <c r="B60" s="20" t="s">
        <v>125</v>
      </c>
      <c r="C60" s="20" t="s">
        <v>186</v>
      </c>
      <c r="D60" s="20" t="s">
        <v>60</v>
      </c>
      <c r="E60" s="20"/>
      <c r="F60" s="21">
        <v>81000.0</v>
      </c>
      <c r="G60" s="20"/>
      <c r="H60" s="20" t="s">
        <v>120</v>
      </c>
      <c r="I60" s="22"/>
      <c r="J60" s="22" t="s">
        <v>34</v>
      </c>
      <c r="K60" s="22">
        <v>8.0</v>
      </c>
      <c r="L60" s="22">
        <v>0.0</v>
      </c>
      <c r="M60" s="23"/>
      <c r="N60" s="23"/>
      <c r="O60" s="23"/>
      <c r="P60" s="20" t="s">
        <v>44</v>
      </c>
      <c r="Q60" s="20" t="s">
        <v>45</v>
      </c>
      <c r="R60" s="20" t="s">
        <v>46</v>
      </c>
      <c r="S60" s="20" t="s">
        <v>47</v>
      </c>
      <c r="T60" s="24"/>
    </row>
    <row r="61">
      <c r="A61" s="20" t="s">
        <v>27</v>
      </c>
      <c r="B61" s="20" t="s">
        <v>125</v>
      </c>
      <c r="C61" s="20" t="s">
        <v>154</v>
      </c>
      <c r="D61" s="20" t="s">
        <v>127</v>
      </c>
      <c r="E61" s="20" t="s">
        <v>187</v>
      </c>
      <c r="F61" s="21">
        <v>16400.0</v>
      </c>
      <c r="G61" s="20" t="s">
        <v>188</v>
      </c>
      <c r="H61" s="20" t="s">
        <v>188</v>
      </c>
      <c r="I61" s="22" t="s">
        <v>189</v>
      </c>
      <c r="J61" s="22"/>
      <c r="K61" s="22">
        <v>7.0</v>
      </c>
      <c r="L61" s="22"/>
      <c r="M61" s="23"/>
      <c r="N61" s="23"/>
      <c r="O61" s="23"/>
      <c r="P61" s="20"/>
      <c r="Q61" s="20"/>
      <c r="R61" s="20"/>
      <c r="S61" s="20"/>
      <c r="T61" s="24"/>
    </row>
    <row r="62">
      <c r="A62" s="20" t="s">
        <v>27</v>
      </c>
      <c r="B62" s="20" t="s">
        <v>125</v>
      </c>
      <c r="C62" s="20" t="s">
        <v>190</v>
      </c>
      <c r="D62" s="20" t="s">
        <v>191</v>
      </c>
      <c r="E62" s="20" t="s">
        <v>192</v>
      </c>
      <c r="F62" s="29">
        <v>120000.0</v>
      </c>
      <c r="G62" s="20" t="s">
        <v>193</v>
      </c>
      <c r="H62" s="20" t="s">
        <v>194</v>
      </c>
      <c r="I62" s="22"/>
      <c r="J62" s="22" t="s">
        <v>34</v>
      </c>
      <c r="K62" s="22">
        <v>11.0</v>
      </c>
      <c r="L62" s="22">
        <v>0.0</v>
      </c>
      <c r="M62" s="23">
        <v>120000.0</v>
      </c>
      <c r="N62" s="23"/>
      <c r="O62" s="23"/>
      <c r="P62" s="20" t="s">
        <v>44</v>
      </c>
      <c r="Q62" s="20" t="s">
        <v>45</v>
      </c>
      <c r="R62" s="20" t="s">
        <v>195</v>
      </c>
      <c r="S62" s="20" t="s">
        <v>196</v>
      </c>
      <c r="T62" s="20" t="s">
        <v>197</v>
      </c>
    </row>
    <row r="63">
      <c r="A63" s="20" t="s">
        <v>27</v>
      </c>
      <c r="B63" s="20" t="s">
        <v>125</v>
      </c>
      <c r="C63" s="20" t="s">
        <v>198</v>
      </c>
      <c r="D63" s="20" t="s">
        <v>60</v>
      </c>
      <c r="E63" s="20" t="s">
        <v>61</v>
      </c>
      <c r="F63" s="21">
        <v>80000.0</v>
      </c>
      <c r="G63" s="20" t="s">
        <v>32</v>
      </c>
      <c r="H63" s="20" t="s">
        <v>32</v>
      </c>
      <c r="I63" s="22" t="s">
        <v>199</v>
      </c>
      <c r="J63" s="22" t="s">
        <v>34</v>
      </c>
      <c r="K63" s="22">
        <v>4.0</v>
      </c>
      <c r="L63" s="22">
        <v>2.5</v>
      </c>
      <c r="M63" s="23">
        <v>80000.0</v>
      </c>
      <c r="N63" s="23">
        <v>0.0</v>
      </c>
      <c r="O63" s="23">
        <v>0.0</v>
      </c>
      <c r="P63" s="20" t="s">
        <v>44</v>
      </c>
      <c r="Q63" s="20" t="s">
        <v>45</v>
      </c>
      <c r="R63" s="20" t="s">
        <v>53</v>
      </c>
      <c r="S63" s="20" t="s">
        <v>47</v>
      </c>
      <c r="T63" s="20" t="s">
        <v>200</v>
      </c>
    </row>
    <row r="64">
      <c r="A64" s="20" t="s">
        <v>27</v>
      </c>
      <c r="B64" s="20" t="s">
        <v>125</v>
      </c>
      <c r="C64" s="20" t="s">
        <v>201</v>
      </c>
      <c r="D64" s="20" t="s">
        <v>49</v>
      </c>
      <c r="E64" s="20" t="s">
        <v>71</v>
      </c>
      <c r="F64" s="21">
        <v>84000.0</v>
      </c>
      <c r="G64" s="20" t="s">
        <v>32</v>
      </c>
      <c r="H64" s="20" t="s">
        <v>202</v>
      </c>
      <c r="I64" s="22" t="s">
        <v>203</v>
      </c>
      <c r="J64" s="22" t="s">
        <v>34</v>
      </c>
      <c r="K64" s="22" t="s">
        <v>185</v>
      </c>
      <c r="L64" s="22">
        <v>2.0</v>
      </c>
      <c r="M64" s="23"/>
      <c r="N64" s="23"/>
      <c r="O64" s="23"/>
      <c r="P64" s="20"/>
      <c r="Q64" s="20"/>
      <c r="R64" s="20"/>
      <c r="S64" s="20"/>
      <c r="T64" s="24"/>
    </row>
    <row r="65">
      <c r="A65" s="20" t="s">
        <v>27</v>
      </c>
      <c r="B65" s="20" t="s">
        <v>125</v>
      </c>
      <c r="C65" s="20" t="s">
        <v>135</v>
      </c>
      <c r="D65" s="20" t="s">
        <v>127</v>
      </c>
      <c r="E65" s="20">
        <v>0.0</v>
      </c>
      <c r="F65" s="21">
        <v>130000.0</v>
      </c>
      <c r="G65" s="20" t="s">
        <v>32</v>
      </c>
      <c r="H65" s="20" t="s">
        <v>32</v>
      </c>
      <c r="I65" s="22" t="s">
        <v>204</v>
      </c>
      <c r="J65" s="22" t="s">
        <v>34</v>
      </c>
      <c r="K65" s="22">
        <v>5.0</v>
      </c>
      <c r="L65" s="22">
        <v>2.0</v>
      </c>
      <c r="M65" s="23">
        <v>130000.0</v>
      </c>
      <c r="N65" s="23">
        <v>0.0</v>
      </c>
      <c r="O65" s="23">
        <v>0.0</v>
      </c>
      <c r="P65" s="20" t="s">
        <v>44</v>
      </c>
      <c r="Q65" s="20" t="s">
        <v>45</v>
      </c>
      <c r="R65" s="20" t="s">
        <v>53</v>
      </c>
      <c r="S65" s="20" t="s">
        <v>47</v>
      </c>
      <c r="T65" s="24"/>
    </row>
    <row r="66">
      <c r="A66" s="20" t="s">
        <v>27</v>
      </c>
      <c r="B66" s="20" t="s">
        <v>125</v>
      </c>
      <c r="C66" s="20" t="s">
        <v>177</v>
      </c>
      <c r="D66" s="20" t="s">
        <v>41</v>
      </c>
      <c r="E66" s="20" t="s">
        <v>71</v>
      </c>
      <c r="F66" s="21">
        <v>162000.0</v>
      </c>
      <c r="G66" s="20" t="s">
        <v>32</v>
      </c>
      <c r="H66" s="20" t="s">
        <v>32</v>
      </c>
      <c r="I66" s="22"/>
      <c r="J66" s="22" t="s">
        <v>83</v>
      </c>
      <c r="K66" s="22">
        <v>8.0</v>
      </c>
      <c r="L66" s="22">
        <v>2.0</v>
      </c>
      <c r="M66" s="23">
        <v>162000.0</v>
      </c>
      <c r="N66" s="23">
        <v>0.0</v>
      </c>
      <c r="O66" s="23">
        <v>0.0</v>
      </c>
      <c r="P66" s="20" t="s">
        <v>44</v>
      </c>
      <c r="Q66" s="20"/>
      <c r="R66" s="20" t="s">
        <v>46</v>
      </c>
      <c r="S66" s="20" t="s">
        <v>47</v>
      </c>
      <c r="T66" s="20" t="s">
        <v>205</v>
      </c>
    </row>
    <row r="67">
      <c r="A67" s="20" t="s">
        <v>27</v>
      </c>
      <c r="B67" s="20" t="s">
        <v>125</v>
      </c>
      <c r="C67" s="20" t="s">
        <v>154</v>
      </c>
      <c r="D67" s="20" t="s">
        <v>30</v>
      </c>
      <c r="E67" s="20" t="s">
        <v>71</v>
      </c>
      <c r="F67" s="21">
        <v>82000.0</v>
      </c>
      <c r="G67" s="20" t="s">
        <v>206</v>
      </c>
      <c r="H67" s="20" t="s">
        <v>206</v>
      </c>
      <c r="I67" s="22" t="s">
        <v>207</v>
      </c>
      <c r="J67" s="22" t="s">
        <v>208</v>
      </c>
      <c r="K67" s="22">
        <v>4.0</v>
      </c>
      <c r="L67" s="22">
        <v>0.5</v>
      </c>
      <c r="M67" s="23"/>
      <c r="N67" s="23"/>
      <c r="O67" s="23"/>
      <c r="P67" s="20" t="s">
        <v>44</v>
      </c>
      <c r="Q67" s="20" t="s">
        <v>45</v>
      </c>
      <c r="R67" s="20" t="s">
        <v>53</v>
      </c>
      <c r="S67" s="20"/>
      <c r="T67" s="24"/>
    </row>
    <row r="68">
      <c r="A68" s="20" t="s">
        <v>27</v>
      </c>
      <c r="B68" s="20" t="s">
        <v>125</v>
      </c>
      <c r="C68" s="20" t="s">
        <v>209</v>
      </c>
      <c r="D68" s="20" t="s">
        <v>64</v>
      </c>
      <c r="E68" s="20" t="s">
        <v>71</v>
      </c>
      <c r="F68" s="21">
        <v>80000.0</v>
      </c>
      <c r="G68" s="20" t="s">
        <v>32</v>
      </c>
      <c r="H68" s="20" t="s">
        <v>210</v>
      </c>
      <c r="I68" s="22" t="s">
        <v>211</v>
      </c>
      <c r="J68" s="22" t="s">
        <v>34</v>
      </c>
      <c r="K68" s="22">
        <v>6.0</v>
      </c>
      <c r="L68" s="22" t="s">
        <v>52</v>
      </c>
      <c r="M68" s="23">
        <v>80000.0</v>
      </c>
      <c r="N68" s="23"/>
      <c r="O68" s="23"/>
      <c r="P68" s="20" t="s">
        <v>44</v>
      </c>
      <c r="Q68" s="20" t="s">
        <v>68</v>
      </c>
      <c r="R68" s="20" t="s">
        <v>53</v>
      </c>
      <c r="S68" s="20" t="s">
        <v>47</v>
      </c>
      <c r="T68" s="24"/>
    </row>
    <row r="69">
      <c r="A69" s="25" t="s">
        <v>63</v>
      </c>
      <c r="B69" s="25" t="s">
        <v>125</v>
      </c>
      <c r="C69" s="25" t="s">
        <v>154</v>
      </c>
      <c r="D69" s="20" t="s">
        <v>49</v>
      </c>
      <c r="E69" s="20" t="s">
        <v>31</v>
      </c>
      <c r="F69" s="21">
        <v>48000.0</v>
      </c>
      <c r="G69" s="20" t="s">
        <v>212</v>
      </c>
      <c r="H69" s="20" t="s">
        <v>213</v>
      </c>
      <c r="I69" s="22" t="s">
        <v>213</v>
      </c>
      <c r="J69" s="22" t="s">
        <v>83</v>
      </c>
      <c r="K69" s="22">
        <v>10.0</v>
      </c>
      <c r="L69" s="22">
        <v>3.0</v>
      </c>
      <c r="M69" s="21">
        <v>48000.0</v>
      </c>
      <c r="N69" s="23">
        <v>0.0</v>
      </c>
      <c r="O69" s="23">
        <v>0.0</v>
      </c>
      <c r="P69" s="20" t="s">
        <v>44</v>
      </c>
      <c r="Q69" s="20" t="s">
        <v>45</v>
      </c>
      <c r="R69" s="20" t="s">
        <v>46</v>
      </c>
      <c r="S69" s="20" t="s">
        <v>38</v>
      </c>
      <c r="T69" s="20"/>
    </row>
    <row r="70">
      <c r="A70" s="25" t="s">
        <v>63</v>
      </c>
      <c r="B70" s="25" t="s">
        <v>125</v>
      </c>
      <c r="C70" s="25" t="s">
        <v>135</v>
      </c>
      <c r="D70" s="20" t="s">
        <v>64</v>
      </c>
      <c r="E70" s="20" t="s">
        <v>71</v>
      </c>
      <c r="F70" s="21">
        <v>50000.0</v>
      </c>
      <c r="G70" s="20" t="s">
        <v>32</v>
      </c>
      <c r="H70" s="20" t="s">
        <v>138</v>
      </c>
      <c r="I70" s="22" t="s">
        <v>214</v>
      </c>
      <c r="J70" s="22" t="s">
        <v>34</v>
      </c>
      <c r="K70" s="22">
        <v>7.0</v>
      </c>
      <c r="L70" s="22">
        <v>1.0</v>
      </c>
      <c r="M70" s="21"/>
      <c r="N70" s="23"/>
      <c r="O70" s="23"/>
      <c r="P70" s="20" t="s">
        <v>44</v>
      </c>
      <c r="Q70" s="20"/>
      <c r="R70" s="20" t="s">
        <v>53</v>
      </c>
      <c r="S70" s="20" t="s">
        <v>38</v>
      </c>
      <c r="T70" s="20" t="s">
        <v>54</v>
      </c>
    </row>
    <row r="71">
      <c r="A71" s="25" t="s">
        <v>63</v>
      </c>
      <c r="B71" s="25" t="s">
        <v>125</v>
      </c>
      <c r="C71" s="25" t="s">
        <v>154</v>
      </c>
      <c r="D71" s="20" t="s">
        <v>41</v>
      </c>
      <c r="E71" s="20" t="s">
        <v>61</v>
      </c>
      <c r="F71" s="21">
        <v>55000.0</v>
      </c>
      <c r="G71" s="20" t="s">
        <v>32</v>
      </c>
      <c r="H71" s="20" t="s">
        <v>138</v>
      </c>
      <c r="I71" s="22" t="s">
        <v>214</v>
      </c>
      <c r="J71" s="22" t="s">
        <v>34</v>
      </c>
      <c r="K71" s="22">
        <v>6.0</v>
      </c>
      <c r="L71" s="22">
        <v>2.0</v>
      </c>
      <c r="M71" s="21">
        <v>55000.0</v>
      </c>
      <c r="N71" s="23"/>
      <c r="O71" s="23"/>
      <c r="P71" s="20" t="s">
        <v>44</v>
      </c>
      <c r="Q71" s="20" t="s">
        <v>45</v>
      </c>
      <c r="R71" s="20" t="s">
        <v>107</v>
      </c>
      <c r="S71" s="20" t="s">
        <v>47</v>
      </c>
      <c r="T71" s="20" t="s">
        <v>54</v>
      </c>
    </row>
    <row r="72">
      <c r="A72" s="25" t="s">
        <v>63</v>
      </c>
      <c r="B72" s="25" t="s">
        <v>125</v>
      </c>
      <c r="C72" s="25" t="s">
        <v>215</v>
      </c>
      <c r="D72" s="20" t="s">
        <v>41</v>
      </c>
      <c r="E72" s="20" t="s">
        <v>61</v>
      </c>
      <c r="F72" s="21">
        <f>2300*12</f>
        <v>27600</v>
      </c>
      <c r="G72" s="20" t="s">
        <v>32</v>
      </c>
      <c r="H72" s="20" t="s">
        <v>138</v>
      </c>
      <c r="I72" s="22" t="s">
        <v>216</v>
      </c>
      <c r="J72" s="22" t="s">
        <v>34</v>
      </c>
      <c r="K72" s="22">
        <v>9.0</v>
      </c>
      <c r="L72" s="22">
        <v>1.0</v>
      </c>
      <c r="M72" s="21">
        <f>27600</f>
        <v>27600</v>
      </c>
      <c r="N72" s="23">
        <v>0.0</v>
      </c>
      <c r="O72" s="23">
        <v>0.0</v>
      </c>
      <c r="P72" s="20" t="s">
        <v>44</v>
      </c>
      <c r="Q72" s="20" t="s">
        <v>45</v>
      </c>
      <c r="R72" s="20" t="s">
        <v>46</v>
      </c>
      <c r="S72" s="20" t="s">
        <v>38</v>
      </c>
      <c r="T72" s="20" t="s">
        <v>54</v>
      </c>
    </row>
    <row r="73">
      <c r="A73" s="25" t="s">
        <v>63</v>
      </c>
      <c r="B73" s="25" t="s">
        <v>125</v>
      </c>
      <c r="C73" s="25" t="s">
        <v>217</v>
      </c>
      <c r="D73" s="20" t="s">
        <v>30</v>
      </c>
      <c r="E73" s="20" t="s">
        <v>50</v>
      </c>
      <c r="F73" s="21">
        <v>38400.0</v>
      </c>
      <c r="G73" s="20" t="s">
        <v>218</v>
      </c>
      <c r="H73" s="20" t="s">
        <v>219</v>
      </c>
      <c r="I73" s="22" t="s">
        <v>220</v>
      </c>
      <c r="J73" s="22" t="s">
        <v>34</v>
      </c>
      <c r="K73" s="22">
        <v>8.0</v>
      </c>
      <c r="L73" s="22">
        <v>4.0</v>
      </c>
      <c r="M73" s="21">
        <v>38400.0</v>
      </c>
      <c r="N73" s="23">
        <v>20000.0</v>
      </c>
      <c r="O73" s="23">
        <v>0.0</v>
      </c>
      <c r="P73" s="20" t="s">
        <v>44</v>
      </c>
      <c r="Q73" s="20" t="s">
        <v>68</v>
      </c>
      <c r="R73" s="20" t="s">
        <v>53</v>
      </c>
      <c r="S73" s="20" t="s">
        <v>38</v>
      </c>
      <c r="T73" s="20" t="s">
        <v>221</v>
      </c>
    </row>
    <row r="74">
      <c r="A74" s="25" t="s">
        <v>63</v>
      </c>
      <c r="B74" s="25" t="s">
        <v>125</v>
      </c>
      <c r="C74" s="25" t="s">
        <v>135</v>
      </c>
      <c r="D74" s="20" t="s">
        <v>41</v>
      </c>
      <c r="E74" s="20" t="s">
        <v>61</v>
      </c>
      <c r="F74" s="28">
        <v>150000.0</v>
      </c>
      <c r="G74" s="25" t="s">
        <v>32</v>
      </c>
      <c r="H74" s="25" t="s">
        <v>194</v>
      </c>
      <c r="I74" s="30"/>
      <c r="J74" s="22" t="s">
        <v>34</v>
      </c>
      <c r="K74" s="31">
        <v>5.0</v>
      </c>
      <c r="L74" s="31" t="s">
        <v>52</v>
      </c>
      <c r="M74" s="28">
        <v>150000.0</v>
      </c>
      <c r="N74" s="32" t="s">
        <v>222</v>
      </c>
      <c r="O74" s="33">
        <v>0.0</v>
      </c>
      <c r="P74" s="20" t="s">
        <v>44</v>
      </c>
      <c r="Q74" s="20" t="s">
        <v>45</v>
      </c>
      <c r="R74" s="20" t="s">
        <v>53</v>
      </c>
      <c r="S74" s="20" t="s">
        <v>47</v>
      </c>
      <c r="T74" s="25" t="s">
        <v>223</v>
      </c>
    </row>
    <row r="75">
      <c r="A75" s="25" t="s">
        <v>63</v>
      </c>
      <c r="B75" s="25" t="s">
        <v>125</v>
      </c>
      <c r="C75" s="25" t="s">
        <v>154</v>
      </c>
      <c r="D75" s="20" t="s">
        <v>49</v>
      </c>
      <c r="E75" s="20"/>
      <c r="F75" s="21">
        <v>75000.0</v>
      </c>
      <c r="G75" s="20" t="s">
        <v>136</v>
      </c>
      <c r="H75" s="20" t="s">
        <v>136</v>
      </c>
      <c r="I75" s="22" t="s">
        <v>181</v>
      </c>
      <c r="J75" s="22" t="s">
        <v>34</v>
      </c>
      <c r="K75" s="22">
        <v>18.0</v>
      </c>
      <c r="L75" s="22">
        <v>1.0</v>
      </c>
      <c r="M75" s="23">
        <v>75000.0</v>
      </c>
      <c r="N75" s="23">
        <v>0.0</v>
      </c>
      <c r="O75" s="23">
        <v>0.0</v>
      </c>
      <c r="P75" s="20" t="s">
        <v>44</v>
      </c>
      <c r="Q75" s="20" t="s">
        <v>45</v>
      </c>
      <c r="R75" s="20" t="s">
        <v>53</v>
      </c>
      <c r="S75" s="20" t="s">
        <v>47</v>
      </c>
      <c r="T75" s="20" t="s">
        <v>224</v>
      </c>
    </row>
    <row r="76">
      <c r="A76" s="25" t="s">
        <v>63</v>
      </c>
      <c r="B76" s="25" t="s">
        <v>125</v>
      </c>
      <c r="C76" s="20" t="s">
        <v>135</v>
      </c>
      <c r="D76" s="20" t="s">
        <v>60</v>
      </c>
      <c r="E76" s="20" t="s">
        <v>31</v>
      </c>
      <c r="F76" s="21">
        <v>39180.0</v>
      </c>
      <c r="G76" s="20" t="s">
        <v>72</v>
      </c>
      <c r="H76" s="20" t="s">
        <v>72</v>
      </c>
      <c r="I76" s="22" t="s">
        <v>225</v>
      </c>
      <c r="J76" s="22" t="s">
        <v>34</v>
      </c>
      <c r="K76" s="22">
        <v>9.0</v>
      </c>
      <c r="L76" s="22">
        <v>17.0</v>
      </c>
      <c r="M76" s="21">
        <v>39180.0</v>
      </c>
      <c r="N76" s="23"/>
      <c r="O76" s="23"/>
      <c r="P76" s="20" t="s">
        <v>44</v>
      </c>
      <c r="Q76" s="20" t="s">
        <v>45</v>
      </c>
      <c r="R76" s="20" t="s">
        <v>53</v>
      </c>
      <c r="S76" s="20" t="s">
        <v>178</v>
      </c>
      <c r="T76" s="20" t="s">
        <v>226</v>
      </c>
    </row>
    <row r="77">
      <c r="A77" s="25" t="s">
        <v>63</v>
      </c>
      <c r="B77" s="25" t="s">
        <v>125</v>
      </c>
      <c r="C77" s="25" t="s">
        <v>227</v>
      </c>
      <c r="D77" s="20" t="s">
        <v>41</v>
      </c>
      <c r="E77" s="20" t="s">
        <v>71</v>
      </c>
      <c r="F77" s="21">
        <v>100000.0</v>
      </c>
      <c r="G77" s="20" t="s">
        <v>130</v>
      </c>
      <c r="H77" s="20" t="s">
        <v>72</v>
      </c>
      <c r="I77" s="22" t="s">
        <v>170</v>
      </c>
      <c r="J77" s="22" t="s">
        <v>34</v>
      </c>
      <c r="K77" s="22">
        <v>12.0</v>
      </c>
      <c r="L77" s="22">
        <v>2.0</v>
      </c>
      <c r="M77" s="23">
        <v>100000.0</v>
      </c>
      <c r="N77" s="23">
        <v>0.0</v>
      </c>
      <c r="O77" s="23">
        <v>0.0</v>
      </c>
      <c r="P77" s="20" t="s">
        <v>44</v>
      </c>
      <c r="Q77" s="20" t="s">
        <v>45</v>
      </c>
      <c r="R77" s="20" t="s">
        <v>46</v>
      </c>
      <c r="S77" s="20" t="s">
        <v>47</v>
      </c>
      <c r="T77" s="20" t="s">
        <v>228</v>
      </c>
    </row>
    <row r="78">
      <c r="A78" s="25" t="s">
        <v>63</v>
      </c>
      <c r="B78" s="25" t="s">
        <v>125</v>
      </c>
      <c r="C78" s="25" t="s">
        <v>229</v>
      </c>
      <c r="D78" s="20" t="s">
        <v>64</v>
      </c>
      <c r="E78" s="20" t="s">
        <v>71</v>
      </c>
      <c r="F78" s="21">
        <v>70100.0</v>
      </c>
      <c r="G78" s="20" t="s">
        <v>32</v>
      </c>
      <c r="H78" s="20" t="s">
        <v>32</v>
      </c>
      <c r="I78" s="22" t="s">
        <v>230</v>
      </c>
      <c r="J78" s="22" t="s">
        <v>34</v>
      </c>
      <c r="K78" s="22">
        <v>11.0</v>
      </c>
      <c r="L78" s="22">
        <v>3.0</v>
      </c>
      <c r="M78" s="23">
        <v>70100.0</v>
      </c>
      <c r="N78" s="23"/>
      <c r="O78" s="23">
        <v>0.0</v>
      </c>
      <c r="P78" s="20" t="s">
        <v>44</v>
      </c>
      <c r="Q78" s="20" t="s">
        <v>45</v>
      </c>
      <c r="R78" s="20" t="s">
        <v>107</v>
      </c>
      <c r="S78" s="20" t="s">
        <v>38</v>
      </c>
      <c r="T78" s="20" t="s">
        <v>231</v>
      </c>
    </row>
    <row r="79">
      <c r="A79" s="20" t="s">
        <v>63</v>
      </c>
      <c r="B79" s="20" t="s">
        <v>125</v>
      </c>
      <c r="C79" s="20" t="s">
        <v>232</v>
      </c>
      <c r="D79" s="20" t="s">
        <v>49</v>
      </c>
      <c r="E79" s="20" t="s">
        <v>71</v>
      </c>
      <c r="F79" s="21">
        <v>50500.0</v>
      </c>
      <c r="G79" s="20" t="s">
        <v>233</v>
      </c>
      <c r="H79" s="20" t="s">
        <v>72</v>
      </c>
      <c r="I79" s="22"/>
      <c r="J79" s="22" t="s">
        <v>34</v>
      </c>
      <c r="K79" s="22">
        <v>13.0</v>
      </c>
      <c r="L79" s="22">
        <v>3.0</v>
      </c>
      <c r="M79" s="23">
        <v>50500.0</v>
      </c>
      <c r="N79" s="23"/>
      <c r="O79" s="23"/>
      <c r="P79" s="20" t="s">
        <v>44</v>
      </c>
      <c r="Q79" s="20" t="s">
        <v>45</v>
      </c>
      <c r="R79" s="20" t="s">
        <v>53</v>
      </c>
      <c r="S79" s="20"/>
      <c r="T79" s="20" t="s">
        <v>234</v>
      </c>
    </row>
    <row r="80">
      <c r="A80" s="20" t="s">
        <v>63</v>
      </c>
      <c r="B80" s="20" t="s">
        <v>125</v>
      </c>
      <c r="C80" s="20" t="s">
        <v>177</v>
      </c>
      <c r="D80" s="20" t="s">
        <v>41</v>
      </c>
      <c r="E80" s="20" t="s">
        <v>61</v>
      </c>
      <c r="F80" s="21">
        <v>135000.0</v>
      </c>
      <c r="G80" s="20" t="s">
        <v>32</v>
      </c>
      <c r="H80" s="20" t="s">
        <v>32</v>
      </c>
      <c r="I80" s="22" t="s">
        <v>235</v>
      </c>
      <c r="J80" s="22" t="s">
        <v>34</v>
      </c>
      <c r="K80" s="22">
        <v>8.0</v>
      </c>
      <c r="L80" s="22">
        <v>3.0</v>
      </c>
      <c r="M80" s="23">
        <v>135000.0</v>
      </c>
      <c r="N80" s="25">
        <v>16000.0</v>
      </c>
      <c r="O80" s="23">
        <v>0.0</v>
      </c>
      <c r="P80" s="20" t="s">
        <v>35</v>
      </c>
      <c r="Q80" s="20" t="s">
        <v>45</v>
      </c>
      <c r="R80" s="20" t="s">
        <v>53</v>
      </c>
      <c r="S80" s="20" t="s">
        <v>47</v>
      </c>
      <c r="T80" s="20"/>
    </row>
    <row r="81">
      <c r="A81" s="20" t="s">
        <v>63</v>
      </c>
      <c r="B81" s="25" t="s">
        <v>125</v>
      </c>
      <c r="C81" s="25" t="s">
        <v>236</v>
      </c>
      <c r="D81" s="20" t="s">
        <v>64</v>
      </c>
      <c r="E81" s="20" t="s">
        <v>71</v>
      </c>
      <c r="G81" s="20" t="s">
        <v>32</v>
      </c>
      <c r="H81" s="20" t="s">
        <v>32</v>
      </c>
      <c r="I81" s="22" t="s">
        <v>102</v>
      </c>
      <c r="J81" s="22" t="s">
        <v>34</v>
      </c>
      <c r="K81" s="22">
        <v>7.0</v>
      </c>
      <c r="L81" s="22">
        <v>2.0</v>
      </c>
      <c r="M81" s="23">
        <v>78000.0</v>
      </c>
      <c r="N81" s="23"/>
      <c r="O81" s="23"/>
      <c r="P81" s="20" t="s">
        <v>44</v>
      </c>
      <c r="Q81" s="20" t="s">
        <v>45</v>
      </c>
      <c r="R81" s="20" t="s">
        <v>53</v>
      </c>
      <c r="S81" s="20" t="s">
        <v>38</v>
      </c>
      <c r="T81" s="20" t="s">
        <v>54</v>
      </c>
    </row>
    <row r="82">
      <c r="A82" s="20" t="s">
        <v>63</v>
      </c>
      <c r="B82" s="25" t="s">
        <v>125</v>
      </c>
      <c r="C82" s="25" t="s">
        <v>237</v>
      </c>
      <c r="D82" s="20" t="s">
        <v>64</v>
      </c>
      <c r="E82" s="20" t="s">
        <v>71</v>
      </c>
      <c r="F82" s="21">
        <v>78000.0</v>
      </c>
      <c r="G82" s="20" t="s">
        <v>160</v>
      </c>
      <c r="H82" s="20" t="s">
        <v>238</v>
      </c>
      <c r="I82" s="22" t="s">
        <v>239</v>
      </c>
      <c r="J82" s="22" t="s">
        <v>83</v>
      </c>
      <c r="K82" s="22">
        <v>10.0</v>
      </c>
      <c r="L82" s="22" t="s">
        <v>52</v>
      </c>
      <c r="M82" s="23"/>
      <c r="N82" s="23"/>
      <c r="O82" s="23"/>
      <c r="P82" s="20" t="s">
        <v>35</v>
      </c>
      <c r="Q82" s="20" t="s">
        <v>45</v>
      </c>
      <c r="R82" s="20" t="s">
        <v>53</v>
      </c>
      <c r="S82" s="20" t="s">
        <v>38</v>
      </c>
      <c r="T82" s="20" t="s">
        <v>240</v>
      </c>
    </row>
    <row r="83">
      <c r="A83" s="20" t="s">
        <v>63</v>
      </c>
      <c r="B83" s="25" t="s">
        <v>125</v>
      </c>
      <c r="C83" s="25"/>
      <c r="D83" s="20" t="s">
        <v>41</v>
      </c>
      <c r="E83" s="20"/>
      <c r="F83" s="21">
        <v>200000.0</v>
      </c>
      <c r="G83" s="20" t="s">
        <v>160</v>
      </c>
      <c r="H83" s="20" t="s">
        <v>160</v>
      </c>
      <c r="I83" s="22"/>
      <c r="J83" s="22" t="s">
        <v>34</v>
      </c>
      <c r="K83" s="22"/>
      <c r="L83" s="22"/>
      <c r="M83" s="23"/>
      <c r="N83" s="23"/>
      <c r="O83" s="23"/>
      <c r="P83" s="20"/>
      <c r="Q83" s="20"/>
      <c r="R83" s="20"/>
      <c r="S83" s="20"/>
      <c r="T83" s="24"/>
    </row>
    <row r="84">
      <c r="A84" s="20" t="s">
        <v>63</v>
      </c>
      <c r="B84" s="20" t="s">
        <v>125</v>
      </c>
      <c r="C84" s="20" t="s">
        <v>241</v>
      </c>
      <c r="D84" s="20" t="s">
        <v>49</v>
      </c>
      <c r="E84" s="20" t="s">
        <v>50</v>
      </c>
      <c r="F84" s="21">
        <v>30000.0</v>
      </c>
      <c r="G84" s="20" t="s">
        <v>212</v>
      </c>
      <c r="H84" s="20" t="s">
        <v>212</v>
      </c>
      <c r="I84" s="22" t="s">
        <v>242</v>
      </c>
      <c r="J84" s="22" t="s">
        <v>34</v>
      </c>
      <c r="K84" s="22">
        <v>7.0</v>
      </c>
      <c r="L84" s="22" t="s">
        <v>52</v>
      </c>
      <c r="M84" s="23">
        <v>0.0</v>
      </c>
      <c r="N84" s="23">
        <v>0.0</v>
      </c>
      <c r="O84" s="23">
        <v>0.0</v>
      </c>
      <c r="P84" s="20" t="s">
        <v>44</v>
      </c>
      <c r="Q84" s="20" t="s">
        <v>45</v>
      </c>
      <c r="R84" s="20" t="s">
        <v>53</v>
      </c>
      <c r="S84" s="20" t="s">
        <v>47</v>
      </c>
      <c r="T84" s="20" t="s">
        <v>54</v>
      </c>
    </row>
    <row r="85">
      <c r="A85" s="20" t="s">
        <v>63</v>
      </c>
      <c r="B85" s="20" t="s">
        <v>125</v>
      </c>
      <c r="C85" s="20" t="s">
        <v>243</v>
      </c>
      <c r="D85" s="20" t="s">
        <v>64</v>
      </c>
      <c r="E85" s="20">
        <v>0.0</v>
      </c>
      <c r="F85" s="21">
        <v>68000.0</v>
      </c>
      <c r="G85" s="20" t="s">
        <v>77</v>
      </c>
      <c r="H85" s="20" t="s">
        <v>244</v>
      </c>
      <c r="I85" s="22" t="s">
        <v>245</v>
      </c>
      <c r="J85" s="22" t="s">
        <v>34</v>
      </c>
      <c r="K85" s="22">
        <v>5.0</v>
      </c>
      <c r="L85" s="22">
        <v>5.0</v>
      </c>
      <c r="M85" s="23">
        <v>50000.0</v>
      </c>
      <c r="N85" s="23">
        <v>0.0</v>
      </c>
      <c r="O85" s="23">
        <v>0.0</v>
      </c>
      <c r="P85" s="20" t="s">
        <v>44</v>
      </c>
      <c r="Q85" s="20" t="s">
        <v>45</v>
      </c>
      <c r="R85" s="20" t="s">
        <v>46</v>
      </c>
      <c r="S85" s="20" t="s">
        <v>47</v>
      </c>
      <c r="T85" s="24"/>
    </row>
    <row r="86">
      <c r="A86" s="20" t="s">
        <v>63</v>
      </c>
      <c r="B86" s="25" t="s">
        <v>125</v>
      </c>
      <c r="C86" s="25" t="s">
        <v>198</v>
      </c>
      <c r="D86" s="20" t="s">
        <v>41</v>
      </c>
      <c r="E86" s="20" t="s">
        <v>56</v>
      </c>
      <c r="F86" s="21">
        <v>120000.0</v>
      </c>
      <c r="G86" s="20" t="s">
        <v>32</v>
      </c>
      <c r="H86" s="20" t="s">
        <v>32</v>
      </c>
      <c r="I86" s="22" t="s">
        <v>246</v>
      </c>
      <c r="J86" s="22" t="s">
        <v>34</v>
      </c>
      <c r="K86" s="22">
        <v>10.0</v>
      </c>
      <c r="L86" s="22">
        <v>1.0</v>
      </c>
      <c r="M86" s="23">
        <v>120000.0</v>
      </c>
      <c r="N86" s="23"/>
      <c r="O86" s="23"/>
      <c r="P86" s="20" t="s">
        <v>44</v>
      </c>
      <c r="Q86" s="20" t="s">
        <v>247</v>
      </c>
      <c r="R86" s="20" t="s">
        <v>46</v>
      </c>
      <c r="S86" s="20" t="s">
        <v>47</v>
      </c>
      <c r="T86" s="20" t="s">
        <v>248</v>
      </c>
    </row>
    <row r="87">
      <c r="A87" s="20" t="s">
        <v>63</v>
      </c>
      <c r="B87" s="25" t="s">
        <v>125</v>
      </c>
      <c r="C87" s="25" t="s">
        <v>198</v>
      </c>
      <c r="D87" s="20" t="s">
        <v>249</v>
      </c>
      <c r="E87" s="20" t="s">
        <v>56</v>
      </c>
      <c r="F87" s="21">
        <v>85000.0</v>
      </c>
      <c r="G87" s="20" t="s">
        <v>32</v>
      </c>
      <c r="H87" s="20" t="s">
        <v>32</v>
      </c>
      <c r="I87" s="22" t="s">
        <v>250</v>
      </c>
      <c r="J87" s="22" t="s">
        <v>34</v>
      </c>
      <c r="K87" s="22">
        <v>7.0</v>
      </c>
      <c r="L87" s="22">
        <v>5.0</v>
      </c>
      <c r="M87" s="23">
        <v>85000.0</v>
      </c>
      <c r="N87" s="23"/>
      <c r="O87" s="23">
        <v>200.0</v>
      </c>
      <c r="P87" s="20" t="s">
        <v>44</v>
      </c>
      <c r="Q87" s="20" t="s">
        <v>45</v>
      </c>
      <c r="R87" s="20" t="s">
        <v>46</v>
      </c>
      <c r="S87" s="20" t="s">
        <v>38</v>
      </c>
      <c r="T87" s="20" t="s">
        <v>54</v>
      </c>
    </row>
    <row r="88">
      <c r="A88" s="20" t="s">
        <v>63</v>
      </c>
      <c r="B88" s="25" t="s">
        <v>125</v>
      </c>
      <c r="C88" s="25" t="s">
        <v>156</v>
      </c>
      <c r="D88" s="20" t="s">
        <v>60</v>
      </c>
      <c r="E88" s="20" t="s">
        <v>71</v>
      </c>
      <c r="F88" s="21">
        <v>90000.0</v>
      </c>
      <c r="G88" s="20" t="s">
        <v>32</v>
      </c>
      <c r="H88" s="20" t="s">
        <v>212</v>
      </c>
      <c r="I88" s="22"/>
      <c r="J88" s="22" t="s">
        <v>34</v>
      </c>
      <c r="K88" s="22">
        <v>15.0</v>
      </c>
      <c r="L88" s="22" t="s">
        <v>52</v>
      </c>
      <c r="M88" s="23">
        <v>90000.0</v>
      </c>
      <c r="N88" s="23">
        <v>0.0</v>
      </c>
      <c r="O88" s="23">
        <v>0.0</v>
      </c>
      <c r="P88" s="20" t="s">
        <v>44</v>
      </c>
      <c r="Q88" s="20" t="s">
        <v>45</v>
      </c>
      <c r="R88" s="20" t="s">
        <v>53</v>
      </c>
      <c r="S88" s="20" t="s">
        <v>38</v>
      </c>
      <c r="T88" s="20"/>
    </row>
    <row r="89">
      <c r="A89" s="20" t="s">
        <v>63</v>
      </c>
      <c r="B89" s="25" t="s">
        <v>125</v>
      </c>
      <c r="C89" s="25" t="s">
        <v>251</v>
      </c>
      <c r="D89" s="20" t="s">
        <v>64</v>
      </c>
      <c r="E89" s="20">
        <v>0.0</v>
      </c>
      <c r="F89" s="21">
        <v>60000.0</v>
      </c>
      <c r="G89" s="20" t="s">
        <v>206</v>
      </c>
      <c r="H89" s="20" t="s">
        <v>252</v>
      </c>
      <c r="I89" s="22"/>
      <c r="J89" s="22" t="s">
        <v>34</v>
      </c>
      <c r="K89" s="22">
        <v>4.0</v>
      </c>
      <c r="L89" s="22" t="s">
        <v>146</v>
      </c>
      <c r="M89" s="23"/>
      <c r="N89" s="23"/>
      <c r="O89" s="23"/>
      <c r="P89" s="20" t="s">
        <v>44</v>
      </c>
      <c r="Q89" s="20"/>
      <c r="R89" s="20" t="s">
        <v>53</v>
      </c>
      <c r="S89" s="20" t="s">
        <v>47</v>
      </c>
      <c r="T89" s="20" t="s">
        <v>158</v>
      </c>
    </row>
    <row r="90">
      <c r="A90" s="25" t="s">
        <v>63</v>
      </c>
      <c r="B90" s="25" t="s">
        <v>125</v>
      </c>
      <c r="C90" s="25" t="s">
        <v>253</v>
      </c>
      <c r="D90" s="20" t="s">
        <v>64</v>
      </c>
      <c r="E90" s="20" t="s">
        <v>50</v>
      </c>
      <c r="F90" s="21">
        <v>100000.0</v>
      </c>
      <c r="G90" s="20" t="s">
        <v>32</v>
      </c>
      <c r="H90" s="20" t="s">
        <v>254</v>
      </c>
      <c r="I90" s="22" t="s">
        <v>170</v>
      </c>
      <c r="J90" s="22" t="s">
        <v>34</v>
      </c>
      <c r="K90" s="22">
        <v>6.0</v>
      </c>
      <c r="L90" s="22" t="s">
        <v>146</v>
      </c>
      <c r="M90" s="23">
        <v>100000.0</v>
      </c>
      <c r="N90" s="23">
        <v>0.0</v>
      </c>
      <c r="O90" s="23" t="s">
        <v>255</v>
      </c>
      <c r="P90" s="20" t="s">
        <v>44</v>
      </c>
      <c r="Q90" s="20" t="s">
        <v>45</v>
      </c>
      <c r="R90" s="20" t="s">
        <v>46</v>
      </c>
      <c r="S90" s="20" t="s">
        <v>47</v>
      </c>
      <c r="T90" s="20" t="s">
        <v>158</v>
      </c>
    </row>
    <row r="91">
      <c r="A91" s="20" t="s">
        <v>63</v>
      </c>
      <c r="B91" s="20" t="s">
        <v>125</v>
      </c>
      <c r="C91" s="20" t="s">
        <v>256</v>
      </c>
      <c r="D91" s="20" t="s">
        <v>49</v>
      </c>
      <c r="E91" s="20"/>
      <c r="F91" s="21">
        <v>80000.0</v>
      </c>
      <c r="G91" s="20" t="s">
        <v>136</v>
      </c>
      <c r="H91" s="20" t="s">
        <v>257</v>
      </c>
      <c r="I91" s="22" t="s">
        <v>181</v>
      </c>
      <c r="J91" s="22" t="s">
        <v>34</v>
      </c>
      <c r="K91" s="22">
        <v>18.0</v>
      </c>
      <c r="L91" s="22" t="s">
        <v>52</v>
      </c>
      <c r="M91" s="23">
        <v>80000.0</v>
      </c>
      <c r="N91" s="23"/>
      <c r="O91" s="23"/>
      <c r="P91" s="20" t="s">
        <v>44</v>
      </c>
      <c r="Q91" s="20" t="s">
        <v>45</v>
      </c>
      <c r="R91" s="20" t="s">
        <v>53</v>
      </c>
      <c r="S91" s="20" t="s">
        <v>47</v>
      </c>
      <c r="T91" s="24"/>
    </row>
    <row r="92">
      <c r="A92" s="20" t="s">
        <v>63</v>
      </c>
      <c r="B92" s="20" t="s">
        <v>125</v>
      </c>
      <c r="C92" s="20" t="s">
        <v>258</v>
      </c>
      <c r="D92" s="20" t="s">
        <v>41</v>
      </c>
      <c r="E92" s="20" t="s">
        <v>61</v>
      </c>
      <c r="F92" s="21">
        <v>140000.0</v>
      </c>
      <c r="G92" s="20" t="s">
        <v>32</v>
      </c>
      <c r="H92" s="20" t="s">
        <v>32</v>
      </c>
      <c r="I92" s="22" t="s">
        <v>96</v>
      </c>
      <c r="J92" s="22" t="s">
        <v>34</v>
      </c>
      <c r="K92" s="22">
        <v>20.0</v>
      </c>
      <c r="L92" s="22">
        <v>1.0</v>
      </c>
      <c r="M92" s="23"/>
      <c r="N92" s="23"/>
      <c r="O92" s="23"/>
      <c r="P92" s="20" t="s">
        <v>35</v>
      </c>
      <c r="Q92" s="20" t="s">
        <v>36</v>
      </c>
      <c r="R92" s="20" t="s">
        <v>46</v>
      </c>
      <c r="S92" s="20" t="s">
        <v>38</v>
      </c>
      <c r="T92" s="20" t="s">
        <v>259</v>
      </c>
    </row>
    <row r="93">
      <c r="A93" s="20" t="s">
        <v>63</v>
      </c>
      <c r="B93" s="20" t="s">
        <v>125</v>
      </c>
      <c r="C93" s="20" t="s">
        <v>260</v>
      </c>
      <c r="D93" s="20" t="s">
        <v>174</v>
      </c>
      <c r="E93" s="20" t="s">
        <v>50</v>
      </c>
      <c r="F93" s="21">
        <v>157000.0</v>
      </c>
      <c r="G93" s="20" t="s">
        <v>32</v>
      </c>
      <c r="H93" s="20" t="s">
        <v>32</v>
      </c>
      <c r="I93" s="22" t="s">
        <v>261</v>
      </c>
      <c r="J93" s="22" t="s">
        <v>34</v>
      </c>
      <c r="K93" s="22" t="s">
        <v>262</v>
      </c>
      <c r="L93" s="22">
        <v>1.0</v>
      </c>
      <c r="M93" s="23">
        <v>157000.0</v>
      </c>
      <c r="N93" s="23"/>
      <c r="O93" s="23">
        <v>0.0</v>
      </c>
      <c r="P93" s="20" t="s">
        <v>44</v>
      </c>
      <c r="Q93" s="20" t="s">
        <v>45</v>
      </c>
      <c r="R93" s="20" t="s">
        <v>46</v>
      </c>
      <c r="S93" s="20" t="s">
        <v>38</v>
      </c>
      <c r="T93" s="24"/>
    </row>
    <row r="94">
      <c r="A94" s="20" t="s">
        <v>63</v>
      </c>
      <c r="B94" s="20" t="s">
        <v>125</v>
      </c>
      <c r="C94" s="20" t="s">
        <v>135</v>
      </c>
      <c r="D94" s="20" t="s">
        <v>30</v>
      </c>
      <c r="E94" s="20" t="s">
        <v>71</v>
      </c>
      <c r="F94" s="21">
        <v>60000.0</v>
      </c>
      <c r="G94" s="20"/>
      <c r="H94" s="20" t="s">
        <v>210</v>
      </c>
      <c r="I94" s="22"/>
      <c r="J94" s="22" t="s">
        <v>83</v>
      </c>
      <c r="K94" s="22">
        <v>7.0</v>
      </c>
      <c r="L94" s="22">
        <v>0.0</v>
      </c>
      <c r="M94" s="23">
        <v>60000.0</v>
      </c>
      <c r="N94" s="23">
        <v>0.0</v>
      </c>
      <c r="O94" s="23">
        <v>0.0</v>
      </c>
      <c r="P94" s="20" t="s">
        <v>35</v>
      </c>
      <c r="Q94" s="20" t="s">
        <v>68</v>
      </c>
      <c r="R94" s="20" t="s">
        <v>46</v>
      </c>
      <c r="S94" s="20" t="s">
        <v>47</v>
      </c>
      <c r="T94" s="20" t="s">
        <v>213</v>
      </c>
    </row>
    <row r="95">
      <c r="A95" s="20" t="s">
        <v>63</v>
      </c>
      <c r="B95" s="20" t="s">
        <v>125</v>
      </c>
      <c r="C95" s="20" t="s">
        <v>263</v>
      </c>
      <c r="D95" s="20" t="s">
        <v>41</v>
      </c>
      <c r="E95" s="20" t="s">
        <v>61</v>
      </c>
      <c r="F95" s="21">
        <v>39000.0</v>
      </c>
      <c r="G95" s="20"/>
      <c r="H95" s="20" t="s">
        <v>194</v>
      </c>
      <c r="I95" s="22"/>
      <c r="J95" s="22" t="s">
        <v>34</v>
      </c>
      <c r="K95" s="22">
        <v>8.0</v>
      </c>
      <c r="L95" s="22">
        <v>2.0</v>
      </c>
      <c r="M95" s="23"/>
      <c r="N95" s="23"/>
      <c r="O95" s="23"/>
      <c r="P95" s="20" t="s">
        <v>44</v>
      </c>
      <c r="Q95" s="20" t="s">
        <v>45</v>
      </c>
      <c r="R95" s="20" t="s">
        <v>46</v>
      </c>
      <c r="S95" s="20" t="s">
        <v>38</v>
      </c>
      <c r="T95" s="24"/>
    </row>
    <row r="96" ht="13.5" customHeight="1">
      <c r="A96" s="20" t="s">
        <v>63</v>
      </c>
      <c r="B96" s="20" t="s">
        <v>125</v>
      </c>
      <c r="C96" s="20" t="s">
        <v>264</v>
      </c>
      <c r="D96" s="20" t="s">
        <v>64</v>
      </c>
      <c r="E96" s="20">
        <v>0.0</v>
      </c>
      <c r="F96" s="21">
        <v>70000.0</v>
      </c>
      <c r="G96" s="20" t="s">
        <v>32</v>
      </c>
      <c r="H96" s="20" t="s">
        <v>212</v>
      </c>
      <c r="I96" s="22" t="s">
        <v>265</v>
      </c>
      <c r="J96" s="22" t="s">
        <v>83</v>
      </c>
      <c r="K96" s="22">
        <v>12.0</v>
      </c>
      <c r="L96" s="22" t="s">
        <v>52</v>
      </c>
      <c r="M96" s="23"/>
      <c r="N96" s="23"/>
      <c r="O96" s="23"/>
      <c r="P96" s="20" t="s">
        <v>44</v>
      </c>
      <c r="Q96" s="20" t="s">
        <v>45</v>
      </c>
      <c r="R96" s="20" t="s">
        <v>53</v>
      </c>
      <c r="S96" s="20" t="s">
        <v>47</v>
      </c>
      <c r="T96" s="24"/>
    </row>
    <row r="97" ht="1.5" customHeight="1">
      <c r="A97" s="20" t="s">
        <v>63</v>
      </c>
      <c r="B97" s="20" t="s">
        <v>125</v>
      </c>
      <c r="C97" s="20" t="s">
        <v>266</v>
      </c>
      <c r="D97" s="20" t="s">
        <v>64</v>
      </c>
      <c r="E97" s="20" t="s">
        <v>50</v>
      </c>
      <c r="F97" s="21">
        <v>80000.0</v>
      </c>
      <c r="G97" s="20" t="s">
        <v>32</v>
      </c>
      <c r="H97" s="20" t="s">
        <v>267</v>
      </c>
      <c r="I97" s="22" t="s">
        <v>268</v>
      </c>
      <c r="J97" s="22" t="s">
        <v>34</v>
      </c>
      <c r="K97" s="22">
        <v>20.0</v>
      </c>
      <c r="L97" s="22">
        <v>6.0</v>
      </c>
      <c r="M97" s="23">
        <v>80000.0</v>
      </c>
      <c r="N97" s="23">
        <v>5500.0</v>
      </c>
      <c r="O97" s="23">
        <v>0.0</v>
      </c>
      <c r="P97" s="20" t="s">
        <v>44</v>
      </c>
      <c r="Q97" s="20" t="s">
        <v>45</v>
      </c>
      <c r="R97" s="20" t="s">
        <v>37</v>
      </c>
      <c r="S97" s="20" t="s">
        <v>38</v>
      </c>
      <c r="T97" s="20" t="s">
        <v>269</v>
      </c>
    </row>
    <row r="98" ht="1.5" customHeight="1">
      <c r="A98" s="20" t="s">
        <v>63</v>
      </c>
      <c r="B98" s="20" t="s">
        <v>125</v>
      </c>
      <c r="C98" s="20" t="s">
        <v>270</v>
      </c>
      <c r="D98" s="20" t="s">
        <v>49</v>
      </c>
      <c r="E98" s="20" t="s">
        <v>50</v>
      </c>
      <c r="F98" s="21">
        <v>150000.0</v>
      </c>
      <c r="G98" s="20"/>
      <c r="H98" s="20" t="s">
        <v>32</v>
      </c>
      <c r="I98" s="22" t="s">
        <v>271</v>
      </c>
      <c r="J98" s="22" t="s">
        <v>34</v>
      </c>
      <c r="K98" s="22">
        <v>8.0</v>
      </c>
      <c r="L98" s="22">
        <v>3.0</v>
      </c>
      <c r="M98" s="23">
        <v>150000.0</v>
      </c>
      <c r="N98" s="23">
        <v>0.0</v>
      </c>
      <c r="O98" s="23">
        <v>0.0</v>
      </c>
      <c r="P98" s="20" t="s">
        <v>44</v>
      </c>
      <c r="Q98" s="20" t="s">
        <v>45</v>
      </c>
      <c r="R98" s="20" t="s">
        <v>37</v>
      </c>
      <c r="S98" s="20" t="s">
        <v>38</v>
      </c>
      <c r="T98" s="24"/>
    </row>
    <row r="99" ht="1.5" customHeight="1">
      <c r="A99" s="20" t="s">
        <v>63</v>
      </c>
      <c r="B99" s="20" t="s">
        <v>125</v>
      </c>
      <c r="C99" s="20" t="s">
        <v>272</v>
      </c>
      <c r="D99" s="20" t="s">
        <v>49</v>
      </c>
      <c r="E99" s="20"/>
      <c r="F99" s="21">
        <v>42000.0</v>
      </c>
      <c r="G99" s="20" t="s">
        <v>32</v>
      </c>
      <c r="H99" s="20" t="s">
        <v>273</v>
      </c>
      <c r="I99" s="22" t="s">
        <v>274</v>
      </c>
      <c r="J99" s="22" t="s">
        <v>34</v>
      </c>
      <c r="K99" s="22">
        <v>5.0</v>
      </c>
      <c r="L99" s="22">
        <v>3.0</v>
      </c>
      <c r="M99" s="23">
        <v>42000.0</v>
      </c>
      <c r="N99" s="23"/>
      <c r="O99" s="23">
        <v>0.0</v>
      </c>
      <c r="P99" s="20" t="s">
        <v>44</v>
      </c>
      <c r="Q99" s="20" t="s">
        <v>45</v>
      </c>
      <c r="R99" s="20" t="s">
        <v>46</v>
      </c>
      <c r="S99" s="20" t="s">
        <v>38</v>
      </c>
      <c r="T99" s="20"/>
    </row>
    <row r="100" ht="1.5" customHeight="1">
      <c r="A100" s="20" t="s">
        <v>63</v>
      </c>
      <c r="B100" s="20" t="s">
        <v>125</v>
      </c>
      <c r="C100" s="20" t="s">
        <v>275</v>
      </c>
      <c r="D100" s="20" t="s">
        <v>30</v>
      </c>
      <c r="E100" s="20" t="s">
        <v>276</v>
      </c>
      <c r="F100" s="21">
        <v>80000.0</v>
      </c>
      <c r="G100" s="20"/>
      <c r="H100" s="20" t="s">
        <v>77</v>
      </c>
      <c r="I100" s="22"/>
      <c r="J100" s="22" t="s">
        <v>34</v>
      </c>
      <c r="K100" s="22">
        <v>7.0</v>
      </c>
      <c r="L100" s="22">
        <v>2.0</v>
      </c>
      <c r="M100" s="21">
        <v>80000.0</v>
      </c>
      <c r="N100" s="23">
        <v>0.0</v>
      </c>
      <c r="O100" s="23">
        <v>0.0</v>
      </c>
      <c r="P100" s="20" t="s">
        <v>44</v>
      </c>
      <c r="Q100" s="20" t="s">
        <v>45</v>
      </c>
      <c r="R100" s="20" t="s">
        <v>53</v>
      </c>
      <c r="S100" s="20" t="s">
        <v>178</v>
      </c>
      <c r="T100" s="20" t="s">
        <v>277</v>
      </c>
    </row>
    <row r="101" ht="1.5" customHeight="1">
      <c r="A101" s="20" t="s">
        <v>63</v>
      </c>
      <c r="B101" s="20" t="s">
        <v>125</v>
      </c>
      <c r="C101" s="20" t="s">
        <v>164</v>
      </c>
      <c r="D101" s="20" t="s">
        <v>30</v>
      </c>
      <c r="E101" s="20" t="s">
        <v>71</v>
      </c>
      <c r="F101" s="21">
        <v>70000.0</v>
      </c>
      <c r="G101" s="20"/>
      <c r="H101" s="20" t="s">
        <v>136</v>
      </c>
      <c r="I101" s="22" t="s">
        <v>278</v>
      </c>
      <c r="J101" s="22" t="s">
        <v>34</v>
      </c>
      <c r="K101" s="22">
        <v>10.0</v>
      </c>
      <c r="L101" s="22">
        <v>8.0</v>
      </c>
      <c r="M101" s="23">
        <v>65000.0</v>
      </c>
      <c r="N101" s="23">
        <v>0.0</v>
      </c>
      <c r="O101" s="23">
        <v>0.0</v>
      </c>
      <c r="P101" s="20" t="s">
        <v>44</v>
      </c>
      <c r="Q101" s="20" t="s">
        <v>45</v>
      </c>
      <c r="R101" s="20" t="s">
        <v>53</v>
      </c>
      <c r="S101" s="20" t="s">
        <v>47</v>
      </c>
      <c r="T101" s="24"/>
    </row>
    <row r="102" ht="1.5" customHeight="1">
      <c r="A102" s="20" t="s">
        <v>63</v>
      </c>
      <c r="B102" s="20" t="s">
        <v>125</v>
      </c>
      <c r="C102" s="20" t="s">
        <v>279</v>
      </c>
      <c r="D102" s="20" t="s">
        <v>64</v>
      </c>
      <c r="E102" s="20">
        <v>0.0</v>
      </c>
      <c r="F102" s="21">
        <v>65000.0</v>
      </c>
      <c r="G102" s="20"/>
      <c r="H102" s="20" t="s">
        <v>280</v>
      </c>
      <c r="I102" s="22" t="s">
        <v>281</v>
      </c>
      <c r="J102" s="22" t="s">
        <v>34</v>
      </c>
      <c r="K102" s="22">
        <v>12.0</v>
      </c>
      <c r="L102" s="22" t="s">
        <v>52</v>
      </c>
      <c r="M102" s="23">
        <v>65000.0</v>
      </c>
      <c r="N102" s="23">
        <v>0.0</v>
      </c>
      <c r="O102" s="23">
        <v>0.0</v>
      </c>
      <c r="P102" s="20" t="s">
        <v>44</v>
      </c>
      <c r="Q102" s="20" t="s">
        <v>68</v>
      </c>
      <c r="R102" s="20" t="s">
        <v>53</v>
      </c>
      <c r="S102" s="20" t="s">
        <v>47</v>
      </c>
      <c r="T102" s="24"/>
    </row>
    <row r="103" ht="1.5" customHeight="1">
      <c r="A103" s="20" t="s">
        <v>63</v>
      </c>
      <c r="B103" s="20" t="s">
        <v>125</v>
      </c>
      <c r="C103" s="20" t="s">
        <v>282</v>
      </c>
      <c r="D103" s="20" t="s">
        <v>174</v>
      </c>
      <c r="E103" s="20" t="s">
        <v>31</v>
      </c>
      <c r="F103" s="21" t="s">
        <v>283</v>
      </c>
      <c r="G103" s="20" t="s">
        <v>233</v>
      </c>
      <c r="H103" s="20" t="s">
        <v>212</v>
      </c>
      <c r="I103" s="22"/>
      <c r="J103" s="22" t="s">
        <v>34</v>
      </c>
      <c r="K103" s="22">
        <v>8.0</v>
      </c>
      <c r="L103" s="22">
        <v>0.5</v>
      </c>
      <c r="M103" s="23"/>
      <c r="N103" s="23"/>
      <c r="O103" s="23"/>
      <c r="P103" s="20" t="s">
        <v>44</v>
      </c>
      <c r="Q103" s="20" t="s">
        <v>45</v>
      </c>
      <c r="R103" s="20" t="s">
        <v>284</v>
      </c>
      <c r="S103" s="20" t="s">
        <v>47</v>
      </c>
      <c r="T103" s="20" t="s">
        <v>285</v>
      </c>
    </row>
    <row r="104">
      <c r="A104" s="20" t="s">
        <v>63</v>
      </c>
      <c r="B104" s="20" t="s">
        <v>125</v>
      </c>
      <c r="C104" s="20" t="s">
        <v>129</v>
      </c>
      <c r="D104" s="20" t="s">
        <v>30</v>
      </c>
      <c r="E104" s="20" t="s">
        <v>71</v>
      </c>
      <c r="F104" s="21">
        <v>125000.0</v>
      </c>
      <c r="G104" s="20" t="s">
        <v>32</v>
      </c>
      <c r="H104" s="20" t="s">
        <v>88</v>
      </c>
      <c r="I104" s="22" t="s">
        <v>67</v>
      </c>
      <c r="J104" s="22" t="s">
        <v>34</v>
      </c>
      <c r="K104" s="22">
        <v>6.0</v>
      </c>
      <c r="L104" s="22">
        <v>1.5</v>
      </c>
      <c r="M104" s="23">
        <v>125000.0</v>
      </c>
      <c r="N104" s="23"/>
      <c r="O104" s="23">
        <v>0.0</v>
      </c>
      <c r="P104" s="20" t="s">
        <v>44</v>
      </c>
      <c r="Q104" s="20" t="s">
        <v>45</v>
      </c>
      <c r="R104" s="20" t="s">
        <v>37</v>
      </c>
      <c r="S104" s="20" t="s">
        <v>38</v>
      </c>
      <c r="T104" s="20" t="s">
        <v>286</v>
      </c>
    </row>
    <row r="105">
      <c r="A105" s="20" t="s">
        <v>63</v>
      </c>
      <c r="B105" s="20" t="s">
        <v>125</v>
      </c>
      <c r="C105" s="20" t="s">
        <v>125</v>
      </c>
      <c r="D105" s="20" t="s">
        <v>60</v>
      </c>
      <c r="E105" s="20" t="s">
        <v>71</v>
      </c>
      <c r="F105" s="21">
        <v>115000.0</v>
      </c>
      <c r="G105" s="20" t="s">
        <v>32</v>
      </c>
      <c r="H105" s="20" t="s">
        <v>72</v>
      </c>
      <c r="I105" s="22" t="s">
        <v>225</v>
      </c>
      <c r="J105" s="22" t="s">
        <v>34</v>
      </c>
      <c r="K105" s="22">
        <v>20.0</v>
      </c>
      <c r="L105" s="22">
        <v>1.0</v>
      </c>
      <c r="M105" s="23">
        <v>115000.0</v>
      </c>
      <c r="N105" s="23">
        <v>0.0</v>
      </c>
      <c r="O105" s="23">
        <v>0.0</v>
      </c>
      <c r="P105" s="20" t="s">
        <v>44</v>
      </c>
      <c r="Q105" s="20" t="s">
        <v>45</v>
      </c>
      <c r="R105" s="20" t="s">
        <v>53</v>
      </c>
      <c r="S105" s="20" t="s">
        <v>47</v>
      </c>
      <c r="T105" s="24"/>
    </row>
    <row r="106" ht="1.5" customHeight="1">
      <c r="A106" s="34" t="s">
        <v>63</v>
      </c>
      <c r="B106" s="34" t="s">
        <v>125</v>
      </c>
      <c r="C106" s="34" t="s">
        <v>282</v>
      </c>
      <c r="D106" s="34" t="s">
        <v>30</v>
      </c>
      <c r="E106" s="34" t="s">
        <v>71</v>
      </c>
      <c r="F106" s="35">
        <v>76000.0</v>
      </c>
      <c r="G106" s="34" t="s">
        <v>77</v>
      </c>
      <c r="H106" s="34" t="s">
        <v>210</v>
      </c>
      <c r="I106" s="36" t="s">
        <v>287</v>
      </c>
      <c r="J106" s="36" t="s">
        <v>34</v>
      </c>
      <c r="K106" s="36">
        <v>12.0</v>
      </c>
      <c r="L106" s="36" t="s">
        <v>52</v>
      </c>
      <c r="M106" s="37"/>
      <c r="N106" s="37"/>
      <c r="O106" s="37"/>
      <c r="P106" s="34" t="s">
        <v>44</v>
      </c>
      <c r="Q106" s="34" t="s">
        <v>68</v>
      </c>
      <c r="R106" s="34" t="s">
        <v>53</v>
      </c>
      <c r="S106" s="34" t="s">
        <v>38</v>
      </c>
      <c r="T106" s="38"/>
    </row>
    <row r="107" ht="1.5" customHeight="1">
      <c r="A107" s="39" t="s">
        <v>63</v>
      </c>
      <c r="B107" s="34" t="s">
        <v>125</v>
      </c>
      <c r="C107" s="39" t="s">
        <v>288</v>
      </c>
      <c r="D107" s="39" t="s">
        <v>30</v>
      </c>
      <c r="E107" s="39" t="s">
        <v>50</v>
      </c>
      <c r="F107" s="40">
        <v>75000.0</v>
      </c>
      <c r="G107" s="39"/>
      <c r="H107" s="39" t="s">
        <v>280</v>
      </c>
      <c r="I107" s="41"/>
      <c r="J107" s="41" t="s">
        <v>34</v>
      </c>
      <c r="K107" s="41">
        <v>12.0</v>
      </c>
      <c r="L107" s="41">
        <v>3.0</v>
      </c>
      <c r="M107" s="42">
        <v>75000.0</v>
      </c>
      <c r="N107" s="42"/>
      <c r="O107" s="42"/>
      <c r="P107" s="39" t="s">
        <v>44</v>
      </c>
      <c r="Q107" s="39" t="s">
        <v>68</v>
      </c>
      <c r="R107" s="39" t="s">
        <v>53</v>
      </c>
      <c r="S107" s="39" t="s">
        <v>38</v>
      </c>
      <c r="T107" s="39" t="s">
        <v>289</v>
      </c>
    </row>
    <row r="108">
      <c r="A108" s="20" t="s">
        <v>63</v>
      </c>
      <c r="B108" s="20" t="s">
        <v>125</v>
      </c>
      <c r="C108" s="20" t="s">
        <v>290</v>
      </c>
      <c r="D108" s="20" t="s">
        <v>64</v>
      </c>
      <c r="E108" s="20">
        <v>0.0</v>
      </c>
      <c r="F108" s="21">
        <v>121000.0</v>
      </c>
      <c r="G108" s="20"/>
      <c r="H108" s="20" t="s">
        <v>32</v>
      </c>
      <c r="I108" s="22" t="s">
        <v>291</v>
      </c>
      <c r="J108" s="22" t="s">
        <v>34</v>
      </c>
      <c r="K108" s="22">
        <v>11.0</v>
      </c>
      <c r="L108" s="22" t="s">
        <v>52</v>
      </c>
      <c r="M108" s="23">
        <v>115000.0</v>
      </c>
      <c r="N108" s="23">
        <v>0.0</v>
      </c>
      <c r="O108" s="23">
        <v>6000.0</v>
      </c>
      <c r="P108" s="20" t="s">
        <v>44</v>
      </c>
      <c r="Q108" s="20" t="s">
        <v>45</v>
      </c>
      <c r="R108" s="20" t="s">
        <v>53</v>
      </c>
      <c r="S108" s="20" t="s">
        <v>38</v>
      </c>
      <c r="T108" s="24"/>
    </row>
    <row r="109">
      <c r="A109" s="20" t="s">
        <v>63</v>
      </c>
      <c r="B109" s="20" t="s">
        <v>125</v>
      </c>
      <c r="C109" s="20" t="s">
        <v>155</v>
      </c>
      <c r="D109" s="20" t="s">
        <v>41</v>
      </c>
      <c r="E109" s="20" t="s">
        <v>71</v>
      </c>
      <c r="F109" s="21">
        <v>40000.0</v>
      </c>
      <c r="G109" s="20"/>
      <c r="H109" s="20" t="s">
        <v>292</v>
      </c>
      <c r="I109" s="22" t="s">
        <v>293</v>
      </c>
      <c r="J109" s="22" t="s">
        <v>34</v>
      </c>
      <c r="K109" s="22">
        <v>8.0</v>
      </c>
      <c r="L109" s="22">
        <v>2.0</v>
      </c>
      <c r="M109" s="23">
        <v>40000.0</v>
      </c>
      <c r="N109" s="23"/>
      <c r="O109" s="23">
        <v>0.0</v>
      </c>
      <c r="P109" s="20" t="s">
        <v>44</v>
      </c>
      <c r="Q109" s="20" t="s">
        <v>45</v>
      </c>
      <c r="R109" s="20" t="s">
        <v>46</v>
      </c>
      <c r="S109" s="20" t="s">
        <v>38</v>
      </c>
      <c r="T109" s="24"/>
    </row>
    <row r="110">
      <c r="A110" s="20" t="s">
        <v>63</v>
      </c>
      <c r="B110" s="20" t="s">
        <v>125</v>
      </c>
      <c r="C110" s="20" t="s">
        <v>294</v>
      </c>
      <c r="D110" s="20" t="s">
        <v>41</v>
      </c>
      <c r="E110" s="20" t="s">
        <v>61</v>
      </c>
      <c r="F110" s="21">
        <v>103000.0</v>
      </c>
      <c r="G110" s="20"/>
      <c r="H110" s="20" t="s">
        <v>32</v>
      </c>
      <c r="I110" s="22" t="s">
        <v>295</v>
      </c>
      <c r="J110" s="22" t="s">
        <v>34</v>
      </c>
      <c r="K110" s="22">
        <v>6.0</v>
      </c>
      <c r="L110" s="22">
        <v>3.0</v>
      </c>
      <c r="M110" s="23">
        <v>103000.0</v>
      </c>
      <c r="N110" s="23">
        <v>0.0</v>
      </c>
      <c r="O110" s="23">
        <v>0.0</v>
      </c>
      <c r="P110" s="20" t="s">
        <v>44</v>
      </c>
      <c r="Q110" s="20" t="s">
        <v>45</v>
      </c>
      <c r="R110" s="20" t="s">
        <v>53</v>
      </c>
      <c r="S110" s="20" t="s">
        <v>38</v>
      </c>
      <c r="T110" s="24"/>
    </row>
    <row r="111">
      <c r="A111" s="20" t="s">
        <v>63</v>
      </c>
      <c r="B111" s="20" t="s">
        <v>125</v>
      </c>
      <c r="C111" s="20" t="s">
        <v>241</v>
      </c>
      <c r="D111" s="20" t="s">
        <v>60</v>
      </c>
      <c r="E111" s="20" t="s">
        <v>61</v>
      </c>
      <c r="F111" s="21">
        <v>155000.0</v>
      </c>
      <c r="G111" s="20" t="s">
        <v>32</v>
      </c>
      <c r="H111" s="20" t="s">
        <v>32</v>
      </c>
      <c r="I111" s="22" t="s">
        <v>296</v>
      </c>
      <c r="J111" s="22"/>
      <c r="K111" s="22">
        <v>11.0</v>
      </c>
      <c r="L111" s="22">
        <v>1.0</v>
      </c>
      <c r="M111" s="23">
        <v>155000.0</v>
      </c>
      <c r="N111" s="23"/>
      <c r="O111" s="23"/>
      <c r="P111" s="20" t="s">
        <v>44</v>
      </c>
      <c r="Q111" s="20" t="s">
        <v>36</v>
      </c>
      <c r="R111" s="20" t="s">
        <v>46</v>
      </c>
      <c r="S111" s="20" t="s">
        <v>38</v>
      </c>
      <c r="T111" s="24"/>
    </row>
    <row r="112">
      <c r="A112" s="20" t="s">
        <v>63</v>
      </c>
      <c r="B112" s="20" t="s">
        <v>125</v>
      </c>
      <c r="C112" s="20" t="s">
        <v>135</v>
      </c>
      <c r="D112" s="20" t="s">
        <v>127</v>
      </c>
      <c r="E112" s="20" t="s">
        <v>297</v>
      </c>
      <c r="F112" s="21">
        <v>72000.0</v>
      </c>
      <c r="G112" s="20" t="s">
        <v>298</v>
      </c>
      <c r="H112" s="20" t="s">
        <v>299</v>
      </c>
      <c r="I112" s="22" t="s">
        <v>300</v>
      </c>
      <c r="J112" s="22" t="s">
        <v>34</v>
      </c>
      <c r="K112" s="22">
        <v>9.0</v>
      </c>
      <c r="L112" s="22" t="s">
        <v>52</v>
      </c>
      <c r="M112" s="23">
        <v>72000.0</v>
      </c>
      <c r="N112" s="23"/>
      <c r="O112" s="23"/>
      <c r="P112" s="20" t="s">
        <v>44</v>
      </c>
      <c r="Q112" s="20"/>
      <c r="R112" s="20" t="s">
        <v>53</v>
      </c>
      <c r="S112" s="20" t="s">
        <v>47</v>
      </c>
      <c r="T112" s="20" t="s">
        <v>301</v>
      </c>
    </row>
    <row r="113">
      <c r="A113" s="20" t="s">
        <v>63</v>
      </c>
      <c r="B113" s="20" t="s">
        <v>125</v>
      </c>
      <c r="C113" s="20" t="s">
        <v>135</v>
      </c>
      <c r="D113" s="20" t="s">
        <v>41</v>
      </c>
      <c r="E113" s="20" t="s">
        <v>61</v>
      </c>
      <c r="F113" s="21">
        <v>140000.0</v>
      </c>
      <c r="G113" s="20" t="s">
        <v>32</v>
      </c>
      <c r="H113" s="20" t="s">
        <v>32</v>
      </c>
      <c r="I113" s="22"/>
      <c r="J113" s="22" t="s">
        <v>34</v>
      </c>
      <c r="K113" s="22">
        <v>20.0</v>
      </c>
      <c r="L113" s="22">
        <v>3.0</v>
      </c>
      <c r="M113" s="23">
        <v>140000.0</v>
      </c>
      <c r="N113" s="23">
        <v>0.0</v>
      </c>
      <c r="O113" s="23">
        <v>0.0</v>
      </c>
      <c r="P113" s="20" t="s">
        <v>44</v>
      </c>
      <c r="Q113" s="20" t="s">
        <v>45</v>
      </c>
      <c r="R113" s="20" t="s">
        <v>53</v>
      </c>
      <c r="S113" s="20" t="s">
        <v>47</v>
      </c>
      <c r="T113" s="20" t="s">
        <v>302</v>
      </c>
    </row>
    <row r="114">
      <c r="A114" s="20" t="s">
        <v>63</v>
      </c>
      <c r="B114" s="20" t="s">
        <v>125</v>
      </c>
      <c r="C114" s="20" t="s">
        <v>177</v>
      </c>
      <c r="D114" s="20" t="s">
        <v>64</v>
      </c>
      <c r="E114" s="20" t="s">
        <v>61</v>
      </c>
      <c r="F114" s="21">
        <v>110000.0</v>
      </c>
      <c r="G114" s="20"/>
      <c r="H114" s="20" t="s">
        <v>212</v>
      </c>
      <c r="I114" s="22"/>
      <c r="J114" s="22" t="s">
        <v>34</v>
      </c>
      <c r="K114" s="22">
        <v>10.0</v>
      </c>
      <c r="L114" s="22">
        <v>3.0</v>
      </c>
      <c r="M114" s="23"/>
      <c r="N114" s="23"/>
      <c r="O114" s="23"/>
      <c r="P114" s="20" t="s">
        <v>44</v>
      </c>
      <c r="Q114" s="20" t="s">
        <v>45</v>
      </c>
      <c r="R114" s="20" t="s">
        <v>53</v>
      </c>
      <c r="S114" s="20" t="s">
        <v>47</v>
      </c>
      <c r="T114" s="24"/>
    </row>
    <row r="115">
      <c r="A115" s="20" t="s">
        <v>63</v>
      </c>
      <c r="B115" s="20" t="s">
        <v>125</v>
      </c>
      <c r="C115" s="20" t="s">
        <v>303</v>
      </c>
      <c r="D115" s="20" t="s">
        <v>64</v>
      </c>
      <c r="E115" s="20" t="s">
        <v>71</v>
      </c>
      <c r="F115" s="21">
        <v>91000.0</v>
      </c>
      <c r="G115" s="20"/>
      <c r="H115" s="20" t="s">
        <v>120</v>
      </c>
      <c r="I115" s="22"/>
      <c r="J115" s="22" t="s">
        <v>34</v>
      </c>
      <c r="K115" s="22">
        <v>12.0</v>
      </c>
      <c r="L115" s="22">
        <v>2.0</v>
      </c>
      <c r="M115" s="23">
        <v>88000.0</v>
      </c>
      <c r="N115" s="23"/>
      <c r="O115" s="23">
        <v>3000.0</v>
      </c>
      <c r="P115" s="20" t="s">
        <v>44</v>
      </c>
      <c r="Q115" s="20" t="s">
        <v>45</v>
      </c>
      <c r="R115" s="20" t="s">
        <v>53</v>
      </c>
      <c r="S115" s="20" t="s">
        <v>47</v>
      </c>
      <c r="T115" s="24"/>
    </row>
    <row r="116">
      <c r="A116" s="39" t="s">
        <v>63</v>
      </c>
      <c r="B116" s="20" t="s">
        <v>125</v>
      </c>
      <c r="C116" s="39" t="s">
        <v>304</v>
      </c>
      <c r="D116" s="39" t="s">
        <v>60</v>
      </c>
      <c r="E116" s="39" t="s">
        <v>31</v>
      </c>
      <c r="F116" s="40">
        <v>96000.0</v>
      </c>
      <c r="G116" s="39"/>
      <c r="H116" s="39" t="s">
        <v>123</v>
      </c>
      <c r="I116" s="41" t="s">
        <v>128</v>
      </c>
      <c r="J116" s="41" t="s">
        <v>34</v>
      </c>
      <c r="K116" s="41">
        <v>10.0</v>
      </c>
      <c r="L116" s="41">
        <v>3.0</v>
      </c>
      <c r="M116" s="42"/>
      <c r="N116" s="42"/>
      <c r="O116" s="42"/>
      <c r="P116" s="39" t="s">
        <v>44</v>
      </c>
      <c r="Q116" s="39" t="s">
        <v>45</v>
      </c>
      <c r="R116" s="39" t="s">
        <v>53</v>
      </c>
      <c r="S116" s="39" t="s">
        <v>38</v>
      </c>
      <c r="T116" s="39"/>
    </row>
    <row r="117">
      <c r="A117" s="20" t="s">
        <v>63</v>
      </c>
      <c r="B117" s="20" t="s">
        <v>125</v>
      </c>
      <c r="C117" s="20" t="s">
        <v>154</v>
      </c>
      <c r="D117" s="20" t="s">
        <v>49</v>
      </c>
      <c r="E117" s="20" t="s">
        <v>71</v>
      </c>
      <c r="F117" s="21">
        <v>66000.0</v>
      </c>
      <c r="G117" s="20"/>
      <c r="H117" s="20" t="s">
        <v>72</v>
      </c>
      <c r="I117" s="22" t="s">
        <v>170</v>
      </c>
      <c r="J117" s="22" t="s">
        <v>34</v>
      </c>
      <c r="K117" s="22">
        <v>15.0</v>
      </c>
      <c r="L117" s="22">
        <v>1.0</v>
      </c>
      <c r="M117" s="33">
        <v>66000.0</v>
      </c>
      <c r="N117" s="23">
        <v>0.0</v>
      </c>
      <c r="O117" s="23">
        <v>1500.0</v>
      </c>
      <c r="P117" s="20" t="s">
        <v>44</v>
      </c>
      <c r="Q117" s="20" t="s">
        <v>45</v>
      </c>
      <c r="R117" s="20" t="s">
        <v>53</v>
      </c>
      <c r="S117" s="20" t="s">
        <v>38</v>
      </c>
      <c r="T117" s="24"/>
    </row>
    <row r="118">
      <c r="A118" s="20" t="s">
        <v>63</v>
      </c>
      <c r="B118" s="20" t="s">
        <v>125</v>
      </c>
      <c r="C118" s="20" t="s">
        <v>154</v>
      </c>
      <c r="D118" s="20" t="s">
        <v>64</v>
      </c>
      <c r="E118" s="20" t="s">
        <v>71</v>
      </c>
      <c r="F118" s="21">
        <v>80000.0</v>
      </c>
      <c r="G118" s="20" t="s">
        <v>130</v>
      </c>
      <c r="H118" s="20" t="s">
        <v>72</v>
      </c>
      <c r="I118" s="22" t="s">
        <v>170</v>
      </c>
      <c r="J118" s="22" t="s">
        <v>34</v>
      </c>
      <c r="K118" s="22">
        <v>6.0</v>
      </c>
      <c r="L118" s="22" t="s">
        <v>52</v>
      </c>
      <c r="M118" s="23">
        <v>80000.0</v>
      </c>
      <c r="N118" s="23">
        <v>2000.0</v>
      </c>
      <c r="O118" s="23"/>
      <c r="P118" s="20" t="s">
        <v>44</v>
      </c>
      <c r="Q118" s="20" t="s">
        <v>45</v>
      </c>
      <c r="R118" s="20" t="s">
        <v>46</v>
      </c>
      <c r="S118" s="20" t="s">
        <v>47</v>
      </c>
      <c r="T118" s="24"/>
    </row>
    <row r="119">
      <c r="A119" s="20" t="s">
        <v>63</v>
      </c>
      <c r="B119" s="20" t="s">
        <v>125</v>
      </c>
      <c r="C119" s="20" t="s">
        <v>154</v>
      </c>
      <c r="D119" s="20" t="s">
        <v>49</v>
      </c>
      <c r="E119" s="20" t="s">
        <v>71</v>
      </c>
      <c r="F119" s="21">
        <v>60000.0</v>
      </c>
      <c r="G119" s="20" t="s">
        <v>32</v>
      </c>
      <c r="H119" s="20" t="s">
        <v>202</v>
      </c>
      <c r="I119" s="22" t="s">
        <v>305</v>
      </c>
      <c r="J119" s="22" t="s">
        <v>83</v>
      </c>
      <c r="K119" s="22">
        <v>7.0</v>
      </c>
      <c r="L119" s="22">
        <v>1.0</v>
      </c>
      <c r="M119" s="23">
        <v>60000.0</v>
      </c>
      <c r="N119" s="23"/>
      <c r="O119" s="23"/>
      <c r="P119" s="20" t="s">
        <v>44</v>
      </c>
      <c r="Q119" s="20"/>
      <c r="R119" s="20" t="s">
        <v>53</v>
      </c>
      <c r="S119" s="20" t="s">
        <v>38</v>
      </c>
      <c r="T119" s="20" t="s">
        <v>306</v>
      </c>
    </row>
    <row r="120">
      <c r="A120" s="20" t="s">
        <v>63</v>
      </c>
      <c r="B120" s="20" t="s">
        <v>125</v>
      </c>
      <c r="C120" s="20" t="s">
        <v>307</v>
      </c>
      <c r="D120" s="20" t="s">
        <v>30</v>
      </c>
      <c r="E120" s="20" t="s">
        <v>50</v>
      </c>
      <c r="F120" s="21">
        <v>85000.0</v>
      </c>
      <c r="G120" s="20"/>
      <c r="H120" s="20" t="s">
        <v>72</v>
      </c>
      <c r="I120" s="22" t="s">
        <v>225</v>
      </c>
      <c r="J120" s="22" t="s">
        <v>34</v>
      </c>
      <c r="K120" s="22">
        <v>10.0</v>
      </c>
      <c r="L120" s="22" t="s">
        <v>52</v>
      </c>
      <c r="M120" s="23">
        <v>85000.0</v>
      </c>
      <c r="N120" s="23">
        <v>0.0</v>
      </c>
      <c r="O120" s="23">
        <v>0.0</v>
      </c>
      <c r="P120" s="20" t="s">
        <v>44</v>
      </c>
      <c r="Q120" s="20" t="s">
        <v>45</v>
      </c>
      <c r="R120" s="20" t="s">
        <v>46</v>
      </c>
      <c r="S120" s="20" t="s">
        <v>47</v>
      </c>
      <c r="T120" s="24"/>
    </row>
    <row r="121">
      <c r="A121" s="20" t="s">
        <v>63</v>
      </c>
      <c r="B121" s="20" t="s">
        <v>125</v>
      </c>
      <c r="C121" s="20" t="s">
        <v>308</v>
      </c>
      <c r="D121" s="20" t="s">
        <v>30</v>
      </c>
      <c r="E121" s="20" t="s">
        <v>31</v>
      </c>
      <c r="F121" s="21">
        <v>108000.0</v>
      </c>
      <c r="G121" s="20" t="s">
        <v>32</v>
      </c>
      <c r="H121" s="20" t="s">
        <v>123</v>
      </c>
      <c r="I121" s="22"/>
      <c r="J121" s="22" t="s">
        <v>34</v>
      </c>
      <c r="K121" s="22">
        <v>12.0</v>
      </c>
      <c r="L121" s="22">
        <v>0.5</v>
      </c>
      <c r="M121" s="23">
        <v>108000.0</v>
      </c>
      <c r="N121" s="23" t="s">
        <v>167</v>
      </c>
      <c r="O121" s="23">
        <v>0.0</v>
      </c>
      <c r="P121" s="20" t="s">
        <v>44</v>
      </c>
      <c r="Q121" s="20" t="s">
        <v>45</v>
      </c>
      <c r="R121" s="20" t="s">
        <v>46</v>
      </c>
      <c r="S121" s="20" t="s">
        <v>47</v>
      </c>
      <c r="T121" s="24"/>
    </row>
    <row r="122">
      <c r="A122" s="20" t="s">
        <v>63</v>
      </c>
      <c r="B122" s="20" t="s">
        <v>125</v>
      </c>
      <c r="C122" s="20" t="s">
        <v>309</v>
      </c>
      <c r="D122" s="20" t="s">
        <v>127</v>
      </c>
      <c r="E122" s="20" t="s">
        <v>31</v>
      </c>
      <c r="F122" s="21">
        <v>80000.0</v>
      </c>
      <c r="G122" s="20"/>
      <c r="H122" s="20" t="s">
        <v>32</v>
      </c>
      <c r="I122" s="22" t="s">
        <v>310</v>
      </c>
      <c r="J122" s="22" t="s">
        <v>34</v>
      </c>
      <c r="K122" s="22">
        <v>10.0</v>
      </c>
      <c r="L122" s="22">
        <v>2.5</v>
      </c>
      <c r="M122" s="23">
        <v>80000.0</v>
      </c>
      <c r="N122" s="23">
        <v>0.0</v>
      </c>
      <c r="O122" s="23">
        <v>5000.0</v>
      </c>
      <c r="P122" s="20" t="s">
        <v>35</v>
      </c>
      <c r="Q122" s="20" t="s">
        <v>311</v>
      </c>
      <c r="R122" s="20" t="s">
        <v>312</v>
      </c>
      <c r="S122" s="20" t="s">
        <v>47</v>
      </c>
      <c r="T122" s="24"/>
    </row>
    <row r="123">
      <c r="A123" s="20" t="s">
        <v>63</v>
      </c>
      <c r="B123" s="20" t="s">
        <v>125</v>
      </c>
      <c r="C123" s="20" t="s">
        <v>308</v>
      </c>
      <c r="D123" s="20" t="s">
        <v>30</v>
      </c>
      <c r="E123" s="20" t="s">
        <v>71</v>
      </c>
      <c r="F123" s="21">
        <v>110000.0</v>
      </c>
      <c r="G123" s="20" t="s">
        <v>206</v>
      </c>
      <c r="H123" s="20" t="s">
        <v>194</v>
      </c>
      <c r="I123" s="22"/>
      <c r="J123" s="22" t="s">
        <v>34</v>
      </c>
      <c r="K123" s="22">
        <v>15.0</v>
      </c>
      <c r="L123" s="22">
        <v>3.0</v>
      </c>
      <c r="M123" s="23"/>
      <c r="N123" s="23">
        <v>0.0</v>
      </c>
      <c r="O123" s="23">
        <v>0.0</v>
      </c>
      <c r="P123" s="20" t="s">
        <v>44</v>
      </c>
      <c r="Q123" s="20" t="s">
        <v>45</v>
      </c>
      <c r="R123" s="20" t="s">
        <v>53</v>
      </c>
      <c r="S123" s="20" t="s">
        <v>47</v>
      </c>
      <c r="T123" s="24"/>
    </row>
    <row r="124">
      <c r="A124" s="20" t="s">
        <v>63</v>
      </c>
      <c r="B124" s="20" t="s">
        <v>125</v>
      </c>
      <c r="C124" s="20" t="s">
        <v>201</v>
      </c>
      <c r="D124" s="20" t="s">
        <v>64</v>
      </c>
      <c r="E124" s="20" t="s">
        <v>71</v>
      </c>
      <c r="F124" s="21">
        <v>180000.0</v>
      </c>
      <c r="G124" s="20" t="s">
        <v>32</v>
      </c>
      <c r="H124" s="20" t="s">
        <v>120</v>
      </c>
      <c r="I124" s="22"/>
      <c r="J124" s="22" t="s">
        <v>83</v>
      </c>
      <c r="K124" s="22">
        <v>12.0</v>
      </c>
      <c r="L124" s="22">
        <v>1.0</v>
      </c>
      <c r="M124" s="23"/>
      <c r="N124" s="23"/>
      <c r="O124" s="23">
        <v>15000.0</v>
      </c>
      <c r="P124" s="20" t="s">
        <v>44</v>
      </c>
      <c r="Q124" s="20" t="s">
        <v>45</v>
      </c>
      <c r="R124" s="20" t="s">
        <v>53</v>
      </c>
      <c r="S124" s="20" t="s">
        <v>47</v>
      </c>
      <c r="T124" s="24"/>
    </row>
    <row r="125" ht="1.5" customHeight="1">
      <c r="A125" s="20" t="s">
        <v>63</v>
      </c>
      <c r="B125" s="20" t="s">
        <v>125</v>
      </c>
      <c r="C125" s="20" t="s">
        <v>125</v>
      </c>
      <c r="D125" s="20" t="s">
        <v>60</v>
      </c>
      <c r="E125" s="20" t="s">
        <v>71</v>
      </c>
      <c r="F125" s="21">
        <v>130000.0</v>
      </c>
      <c r="G125" s="20" t="s">
        <v>194</v>
      </c>
      <c r="H125" s="20" t="s">
        <v>244</v>
      </c>
      <c r="I125" s="22" t="s">
        <v>313</v>
      </c>
      <c r="J125" s="22" t="s">
        <v>34</v>
      </c>
      <c r="K125" s="22">
        <v>10.0</v>
      </c>
      <c r="L125" s="22">
        <v>2.0</v>
      </c>
      <c r="M125" s="23">
        <v>130000.0</v>
      </c>
      <c r="N125" s="23">
        <v>0.0</v>
      </c>
      <c r="O125" s="23">
        <v>0.0</v>
      </c>
      <c r="P125" s="20" t="s">
        <v>44</v>
      </c>
      <c r="Q125" s="20" t="s">
        <v>45</v>
      </c>
      <c r="R125" s="20" t="s">
        <v>46</v>
      </c>
      <c r="S125" s="20" t="s">
        <v>47</v>
      </c>
      <c r="T125" s="24"/>
    </row>
    <row r="126">
      <c r="A126" s="20" t="s">
        <v>63</v>
      </c>
      <c r="B126" s="20" t="s">
        <v>125</v>
      </c>
      <c r="C126" s="20" t="s">
        <v>154</v>
      </c>
      <c r="D126" s="20" t="s">
        <v>174</v>
      </c>
      <c r="E126" s="20" t="s">
        <v>71</v>
      </c>
      <c r="F126" s="21">
        <v>100000.0</v>
      </c>
      <c r="G126" s="20" t="s">
        <v>32</v>
      </c>
      <c r="H126" s="20" t="s">
        <v>314</v>
      </c>
      <c r="I126" s="22" t="s">
        <v>315</v>
      </c>
      <c r="J126" s="22" t="s">
        <v>34</v>
      </c>
      <c r="K126" s="22">
        <v>18.0</v>
      </c>
      <c r="L126" s="22">
        <v>1.0</v>
      </c>
      <c r="M126" s="23">
        <v>100000.0</v>
      </c>
      <c r="N126" s="23"/>
      <c r="O126" s="23"/>
      <c r="P126" s="20" t="s">
        <v>44</v>
      </c>
      <c r="Q126" s="20" t="s">
        <v>45</v>
      </c>
      <c r="R126" s="20" t="s">
        <v>53</v>
      </c>
      <c r="S126" s="20" t="s">
        <v>47</v>
      </c>
      <c r="T126" s="24"/>
    </row>
    <row r="127">
      <c r="A127" s="20" t="s">
        <v>63</v>
      </c>
      <c r="B127" s="20" t="s">
        <v>125</v>
      </c>
      <c r="C127" s="20" t="s">
        <v>316</v>
      </c>
      <c r="D127" s="20" t="s">
        <v>41</v>
      </c>
      <c r="E127" s="20" t="s">
        <v>61</v>
      </c>
      <c r="F127" s="21">
        <v>200000.0</v>
      </c>
      <c r="G127" s="20" t="s">
        <v>32</v>
      </c>
      <c r="H127" s="20" t="s">
        <v>32</v>
      </c>
      <c r="I127" s="22"/>
      <c r="J127" s="22" t="s">
        <v>34</v>
      </c>
      <c r="K127" s="22">
        <v>8.0</v>
      </c>
      <c r="L127" s="22">
        <v>4.0</v>
      </c>
      <c r="M127" s="23">
        <v>160000.0</v>
      </c>
      <c r="N127" s="23"/>
      <c r="O127" s="23">
        <v>40000.0</v>
      </c>
      <c r="P127" s="20" t="s">
        <v>44</v>
      </c>
      <c r="Q127" s="20" t="s">
        <v>45</v>
      </c>
      <c r="R127" s="20" t="s">
        <v>53</v>
      </c>
      <c r="S127" s="20" t="s">
        <v>178</v>
      </c>
      <c r="T127" s="24"/>
    </row>
    <row r="128">
      <c r="A128" s="20" t="s">
        <v>63</v>
      </c>
      <c r="B128" s="20" t="s">
        <v>125</v>
      </c>
      <c r="C128" s="20" t="s">
        <v>317</v>
      </c>
      <c r="D128" s="20" t="s">
        <v>64</v>
      </c>
      <c r="E128" s="20" t="s">
        <v>50</v>
      </c>
      <c r="F128" s="21">
        <v>35000.0</v>
      </c>
      <c r="G128" s="20" t="s">
        <v>318</v>
      </c>
      <c r="H128" s="20" t="s">
        <v>319</v>
      </c>
      <c r="I128" s="22" t="s">
        <v>320</v>
      </c>
      <c r="J128" s="22" t="s">
        <v>83</v>
      </c>
      <c r="K128" s="22">
        <v>6.0</v>
      </c>
      <c r="L128" s="22">
        <v>2.0</v>
      </c>
      <c r="M128" s="23">
        <v>35000.0</v>
      </c>
      <c r="N128" s="23">
        <v>0.0</v>
      </c>
      <c r="O128" s="23">
        <v>0.0</v>
      </c>
      <c r="P128" s="20" t="s">
        <v>44</v>
      </c>
      <c r="Q128" s="20" t="s">
        <v>45</v>
      </c>
      <c r="R128" s="20" t="s">
        <v>46</v>
      </c>
      <c r="S128" s="20" t="s">
        <v>38</v>
      </c>
      <c r="T128" s="24"/>
    </row>
    <row r="129">
      <c r="A129" s="20" t="s">
        <v>63</v>
      </c>
      <c r="B129" s="20" t="s">
        <v>125</v>
      </c>
      <c r="C129" s="43" t="s">
        <v>154</v>
      </c>
      <c r="D129" s="20" t="s">
        <v>41</v>
      </c>
      <c r="E129" s="20" t="s">
        <v>71</v>
      </c>
      <c r="F129" s="21">
        <v>120000.0</v>
      </c>
      <c r="G129" s="20" t="s">
        <v>32</v>
      </c>
      <c r="H129" s="20" t="s">
        <v>321</v>
      </c>
      <c r="I129" s="22"/>
      <c r="J129" s="22" t="s">
        <v>83</v>
      </c>
      <c r="K129" s="22">
        <v>12.0</v>
      </c>
      <c r="L129" s="22">
        <v>1.0</v>
      </c>
      <c r="M129" s="23">
        <v>120000.0</v>
      </c>
      <c r="N129" s="23">
        <v>45000.0</v>
      </c>
      <c r="O129" s="23">
        <v>0.0</v>
      </c>
      <c r="P129" s="20" t="s">
        <v>35</v>
      </c>
      <c r="Q129" s="20" t="s">
        <v>68</v>
      </c>
      <c r="R129" s="20" t="s">
        <v>53</v>
      </c>
      <c r="S129" s="20" t="s">
        <v>47</v>
      </c>
      <c r="T129" s="24"/>
    </row>
    <row r="130">
      <c r="A130" s="20" t="s">
        <v>63</v>
      </c>
      <c r="B130" s="20" t="s">
        <v>125</v>
      </c>
      <c r="C130" s="20" t="s">
        <v>135</v>
      </c>
      <c r="D130" s="20" t="s">
        <v>49</v>
      </c>
      <c r="E130" s="20" t="s">
        <v>61</v>
      </c>
      <c r="F130" s="21">
        <v>130000.0</v>
      </c>
      <c r="G130" s="20" t="s">
        <v>233</v>
      </c>
      <c r="H130" s="20" t="s">
        <v>233</v>
      </c>
      <c r="I130" s="22"/>
      <c r="J130" s="22" t="s">
        <v>34</v>
      </c>
      <c r="K130" s="22">
        <v>24.0</v>
      </c>
      <c r="L130" s="22">
        <v>1.0</v>
      </c>
      <c r="M130" s="23">
        <v>130000.0</v>
      </c>
      <c r="N130" s="23"/>
      <c r="O130" s="23">
        <v>3000.0</v>
      </c>
      <c r="P130" s="20" t="s">
        <v>44</v>
      </c>
      <c r="Q130" s="20" t="s">
        <v>45</v>
      </c>
      <c r="R130" s="20" t="s">
        <v>312</v>
      </c>
      <c r="S130" s="20" t="s">
        <v>47</v>
      </c>
      <c r="T130" s="20" t="s">
        <v>322</v>
      </c>
    </row>
    <row r="131">
      <c r="A131" s="20" t="s">
        <v>63</v>
      </c>
      <c r="B131" s="20" t="s">
        <v>125</v>
      </c>
      <c r="C131" s="20" t="s">
        <v>323</v>
      </c>
      <c r="D131" s="20" t="s">
        <v>324</v>
      </c>
      <c r="E131" s="20"/>
      <c r="F131" s="21">
        <v>42000.0</v>
      </c>
      <c r="G131" s="20" t="s">
        <v>206</v>
      </c>
      <c r="H131" s="20" t="s">
        <v>280</v>
      </c>
      <c r="I131" s="22"/>
      <c r="J131" s="22" t="s">
        <v>34</v>
      </c>
      <c r="K131" s="22">
        <v>9.0</v>
      </c>
      <c r="L131" s="22">
        <v>3.0</v>
      </c>
      <c r="M131" s="23"/>
      <c r="N131" s="23"/>
      <c r="O131" s="23"/>
      <c r="P131" s="20" t="s">
        <v>44</v>
      </c>
      <c r="Q131" s="20" t="s">
        <v>68</v>
      </c>
      <c r="R131" s="20" t="s">
        <v>53</v>
      </c>
      <c r="S131" s="20" t="s">
        <v>38</v>
      </c>
      <c r="T131" s="20" t="s">
        <v>325</v>
      </c>
    </row>
    <row r="132">
      <c r="A132" s="20" t="s">
        <v>63</v>
      </c>
      <c r="B132" s="20" t="s">
        <v>125</v>
      </c>
      <c r="C132" s="20" t="s">
        <v>135</v>
      </c>
      <c r="D132" s="20" t="s">
        <v>174</v>
      </c>
      <c r="E132" s="20" t="s">
        <v>326</v>
      </c>
      <c r="F132" s="44">
        <v>78000.0</v>
      </c>
      <c r="G132" s="20" t="s">
        <v>206</v>
      </c>
      <c r="H132" s="20" t="s">
        <v>327</v>
      </c>
      <c r="I132" s="22" t="s">
        <v>328</v>
      </c>
      <c r="J132" s="22" t="s">
        <v>34</v>
      </c>
      <c r="K132" s="22">
        <v>6.0</v>
      </c>
      <c r="L132" s="22">
        <v>1.0</v>
      </c>
      <c r="M132" s="23"/>
      <c r="N132" s="23"/>
      <c r="O132" s="23"/>
      <c r="P132" s="20" t="s">
        <v>44</v>
      </c>
      <c r="Q132" s="20" t="s">
        <v>45</v>
      </c>
      <c r="R132" s="20" t="s">
        <v>312</v>
      </c>
      <c r="S132" s="20" t="s">
        <v>47</v>
      </c>
      <c r="T132" s="20" t="s">
        <v>329</v>
      </c>
    </row>
    <row r="133">
      <c r="A133" s="20" t="s">
        <v>63</v>
      </c>
      <c r="B133" s="20" t="s">
        <v>125</v>
      </c>
      <c r="C133" s="20" t="s">
        <v>135</v>
      </c>
      <c r="D133" s="20" t="s">
        <v>330</v>
      </c>
      <c r="E133" s="20"/>
      <c r="F133" s="21">
        <v>91000.0</v>
      </c>
      <c r="G133" s="20" t="s">
        <v>32</v>
      </c>
      <c r="H133" s="20" t="s">
        <v>32</v>
      </c>
      <c r="I133" s="22" t="s">
        <v>204</v>
      </c>
      <c r="J133" s="22" t="s">
        <v>34</v>
      </c>
      <c r="K133" s="22">
        <v>20.0</v>
      </c>
      <c r="L133" s="22">
        <v>20.0</v>
      </c>
      <c r="M133" s="23">
        <v>85000.0</v>
      </c>
      <c r="N133" s="23"/>
      <c r="O133" s="23">
        <v>6000.0</v>
      </c>
      <c r="P133" s="20" t="s">
        <v>44</v>
      </c>
      <c r="Q133" s="20" t="s">
        <v>45</v>
      </c>
      <c r="R133" s="20" t="s">
        <v>312</v>
      </c>
      <c r="S133" s="20" t="s">
        <v>38</v>
      </c>
      <c r="T133" s="24"/>
    </row>
    <row r="134">
      <c r="A134" s="20" t="s">
        <v>63</v>
      </c>
      <c r="B134" s="20" t="s">
        <v>125</v>
      </c>
      <c r="C134" s="20" t="s">
        <v>331</v>
      </c>
      <c r="D134" s="20">
        <v>1.0</v>
      </c>
      <c r="E134" s="20">
        <v>0.0</v>
      </c>
      <c r="F134" s="21">
        <v>35000.0</v>
      </c>
      <c r="G134" s="20" t="s">
        <v>77</v>
      </c>
      <c r="H134" s="20" t="s">
        <v>299</v>
      </c>
      <c r="I134" s="22" t="s">
        <v>332</v>
      </c>
      <c r="J134" s="22" t="s">
        <v>34</v>
      </c>
      <c r="K134" s="22">
        <v>10.0</v>
      </c>
      <c r="L134" s="22">
        <v>4.0</v>
      </c>
      <c r="M134" s="23"/>
      <c r="N134" s="23"/>
      <c r="O134" s="23"/>
      <c r="P134" s="20" t="s">
        <v>44</v>
      </c>
      <c r="Q134" s="20"/>
      <c r="R134" s="20" t="s">
        <v>107</v>
      </c>
      <c r="S134" s="20" t="s">
        <v>47</v>
      </c>
      <c r="T134" s="20" t="s">
        <v>333</v>
      </c>
    </row>
    <row r="135">
      <c r="A135" s="20" t="s">
        <v>63</v>
      </c>
      <c r="B135" s="20" t="s">
        <v>125</v>
      </c>
      <c r="C135" s="20" t="s">
        <v>334</v>
      </c>
      <c r="D135" s="20" t="s">
        <v>30</v>
      </c>
      <c r="E135" s="20" t="s">
        <v>71</v>
      </c>
      <c r="F135" s="21">
        <v>36000.0</v>
      </c>
      <c r="G135" s="20" t="s">
        <v>335</v>
      </c>
      <c r="H135" s="20" t="s">
        <v>336</v>
      </c>
      <c r="I135" s="22" t="s">
        <v>337</v>
      </c>
      <c r="J135" s="22" t="s">
        <v>34</v>
      </c>
      <c r="K135" s="22">
        <v>4.0</v>
      </c>
      <c r="L135" s="22">
        <v>3.0</v>
      </c>
      <c r="M135" s="23">
        <v>34000.0</v>
      </c>
      <c r="N135" s="23" t="s">
        <v>338</v>
      </c>
      <c r="O135" s="23">
        <v>2000.0</v>
      </c>
      <c r="P135" s="20" t="s">
        <v>44</v>
      </c>
      <c r="Q135" s="20" t="s">
        <v>68</v>
      </c>
      <c r="R135" s="20" t="s">
        <v>312</v>
      </c>
      <c r="S135" s="20" t="s">
        <v>38</v>
      </c>
      <c r="T135" s="24"/>
    </row>
    <row r="136">
      <c r="A136" s="20" t="s">
        <v>63</v>
      </c>
      <c r="B136" s="20" t="s">
        <v>125</v>
      </c>
      <c r="C136" s="20" t="s">
        <v>339</v>
      </c>
      <c r="D136" s="20" t="s">
        <v>41</v>
      </c>
      <c r="E136" s="20" t="s">
        <v>61</v>
      </c>
      <c r="F136" s="21">
        <v>155000.0</v>
      </c>
      <c r="G136" s="20" t="s">
        <v>32</v>
      </c>
      <c r="H136" s="20" t="s">
        <v>140</v>
      </c>
      <c r="I136" s="22" t="s">
        <v>340</v>
      </c>
      <c r="J136" s="22" t="s">
        <v>34</v>
      </c>
      <c r="K136" s="22">
        <v>13.0</v>
      </c>
      <c r="L136" s="22">
        <v>2.0</v>
      </c>
      <c r="M136" s="23">
        <v>132000.0</v>
      </c>
      <c r="N136" s="23">
        <v>0.0</v>
      </c>
      <c r="O136" s="23">
        <v>23000.0</v>
      </c>
      <c r="P136" s="20" t="s">
        <v>44</v>
      </c>
      <c r="Q136" s="20" t="s">
        <v>45</v>
      </c>
      <c r="R136" s="20" t="s">
        <v>53</v>
      </c>
      <c r="S136" s="20" t="s">
        <v>178</v>
      </c>
      <c r="T136" s="20"/>
    </row>
    <row r="137">
      <c r="A137" s="20" t="s">
        <v>63</v>
      </c>
      <c r="B137" s="20" t="s">
        <v>125</v>
      </c>
      <c r="C137" s="20" t="s">
        <v>177</v>
      </c>
      <c r="D137" s="20" t="s">
        <v>341</v>
      </c>
      <c r="E137" s="20" t="s">
        <v>71</v>
      </c>
      <c r="F137" s="40">
        <v>53300.0</v>
      </c>
      <c r="G137" s="20" t="s">
        <v>130</v>
      </c>
      <c r="H137" s="20" t="s">
        <v>140</v>
      </c>
      <c r="I137" s="22" t="s">
        <v>342</v>
      </c>
      <c r="J137" s="22" t="s">
        <v>34</v>
      </c>
      <c r="K137" s="22">
        <v>11.0</v>
      </c>
      <c r="L137" s="22">
        <v>3.0</v>
      </c>
      <c r="M137" s="40">
        <v>53300.0</v>
      </c>
      <c r="N137" s="23">
        <v>0.0</v>
      </c>
      <c r="O137" s="23">
        <v>0.0</v>
      </c>
      <c r="P137" s="20" t="s">
        <v>44</v>
      </c>
      <c r="Q137" s="20" t="s">
        <v>45</v>
      </c>
      <c r="R137" s="20" t="s">
        <v>53</v>
      </c>
      <c r="S137" s="20" t="s">
        <v>47</v>
      </c>
      <c r="T137" s="20" t="s">
        <v>343</v>
      </c>
    </row>
    <row r="138">
      <c r="A138" s="20" t="s">
        <v>63</v>
      </c>
      <c r="B138" s="20" t="s">
        <v>125</v>
      </c>
      <c r="C138" s="20" t="s">
        <v>344</v>
      </c>
      <c r="D138" s="20" t="s">
        <v>191</v>
      </c>
      <c r="E138" s="20" t="s">
        <v>345</v>
      </c>
      <c r="F138" s="29">
        <v>48000.0</v>
      </c>
      <c r="G138" s="20" t="s">
        <v>32</v>
      </c>
      <c r="H138" s="20" t="s">
        <v>194</v>
      </c>
      <c r="I138" s="22"/>
      <c r="J138" s="22" t="s">
        <v>34</v>
      </c>
      <c r="K138" s="22">
        <v>10.0</v>
      </c>
      <c r="L138" s="22">
        <v>2.0</v>
      </c>
      <c r="M138" s="23"/>
      <c r="N138" s="23"/>
      <c r="O138" s="23"/>
      <c r="P138" s="20" t="s">
        <v>44</v>
      </c>
      <c r="Q138" s="20" t="s">
        <v>45</v>
      </c>
      <c r="R138" s="20" t="s">
        <v>312</v>
      </c>
      <c r="S138" s="20" t="s">
        <v>38</v>
      </c>
      <c r="T138" s="20" t="s">
        <v>197</v>
      </c>
    </row>
    <row r="139">
      <c r="A139" s="20" t="s">
        <v>63</v>
      </c>
      <c r="B139" s="20" t="s">
        <v>125</v>
      </c>
      <c r="C139" s="20" t="s">
        <v>166</v>
      </c>
      <c r="D139" s="20" t="s">
        <v>41</v>
      </c>
      <c r="E139" s="20" t="s">
        <v>61</v>
      </c>
      <c r="F139" s="21">
        <v>210000.0</v>
      </c>
      <c r="G139" s="20" t="s">
        <v>32</v>
      </c>
      <c r="H139" s="20" t="s">
        <v>120</v>
      </c>
      <c r="I139" s="22"/>
      <c r="J139" s="22" t="s">
        <v>34</v>
      </c>
      <c r="K139" s="22">
        <v>8.0</v>
      </c>
      <c r="L139" s="22">
        <v>4.0</v>
      </c>
      <c r="M139" s="23">
        <v>200000.0</v>
      </c>
      <c r="N139" s="23">
        <v>5000.0</v>
      </c>
      <c r="O139" s="23">
        <v>5000.0</v>
      </c>
      <c r="P139" s="20" t="s">
        <v>44</v>
      </c>
      <c r="Q139" s="20" t="s">
        <v>45</v>
      </c>
      <c r="R139" s="20" t="s">
        <v>37</v>
      </c>
      <c r="S139" s="20" t="s">
        <v>178</v>
      </c>
      <c r="T139" s="20"/>
    </row>
    <row r="140">
      <c r="A140" s="20" t="s">
        <v>63</v>
      </c>
      <c r="B140" s="20" t="s">
        <v>125</v>
      </c>
      <c r="C140" s="20" t="s">
        <v>346</v>
      </c>
      <c r="D140" s="20" t="s">
        <v>30</v>
      </c>
      <c r="E140" s="20">
        <v>0.0</v>
      </c>
      <c r="F140" s="21">
        <v>140000.0</v>
      </c>
      <c r="G140" s="20" t="s">
        <v>32</v>
      </c>
      <c r="H140" s="20" t="s">
        <v>130</v>
      </c>
      <c r="I140" s="22"/>
      <c r="J140" s="22" t="s">
        <v>347</v>
      </c>
      <c r="K140" s="22">
        <v>6.0</v>
      </c>
      <c r="L140" s="22">
        <v>4.0</v>
      </c>
      <c r="M140" s="23">
        <v>120000.0</v>
      </c>
      <c r="N140" s="23">
        <v>0.0</v>
      </c>
      <c r="O140" s="23">
        <v>20000.0</v>
      </c>
      <c r="P140" s="20" t="s">
        <v>44</v>
      </c>
      <c r="Q140" s="20"/>
      <c r="R140" s="20" t="s">
        <v>53</v>
      </c>
      <c r="S140" s="20" t="s">
        <v>47</v>
      </c>
      <c r="T140" s="20" t="s">
        <v>348</v>
      </c>
    </row>
    <row r="141">
      <c r="A141" s="20" t="s">
        <v>63</v>
      </c>
      <c r="B141" s="20" t="s">
        <v>125</v>
      </c>
      <c r="C141" s="20" t="s">
        <v>154</v>
      </c>
      <c r="D141" s="20" t="s">
        <v>349</v>
      </c>
      <c r="E141" s="20" t="s">
        <v>350</v>
      </c>
      <c r="F141" s="44">
        <v>45000.0</v>
      </c>
      <c r="G141" s="20" t="s">
        <v>32</v>
      </c>
      <c r="H141" s="20" t="s">
        <v>280</v>
      </c>
      <c r="I141" s="22" t="s">
        <v>351</v>
      </c>
      <c r="J141" s="22" t="s">
        <v>34</v>
      </c>
      <c r="K141" s="22">
        <v>9.0</v>
      </c>
      <c r="L141" s="22">
        <v>2.0</v>
      </c>
      <c r="M141" s="23"/>
      <c r="N141" s="23"/>
      <c r="O141" s="23"/>
      <c r="P141" s="20" t="s">
        <v>44</v>
      </c>
      <c r="Q141" s="20" t="s">
        <v>352</v>
      </c>
      <c r="R141" s="20" t="s">
        <v>353</v>
      </c>
      <c r="S141" s="20" t="s">
        <v>354</v>
      </c>
      <c r="T141" s="24"/>
    </row>
    <row r="142">
      <c r="A142" s="20" t="s">
        <v>63</v>
      </c>
      <c r="B142" s="20" t="s">
        <v>125</v>
      </c>
      <c r="C142" s="20" t="s">
        <v>355</v>
      </c>
      <c r="D142" s="20" t="s">
        <v>41</v>
      </c>
      <c r="E142" s="20" t="s">
        <v>61</v>
      </c>
      <c r="F142" s="21">
        <v>125000.0</v>
      </c>
      <c r="G142" s="20" t="s">
        <v>160</v>
      </c>
      <c r="H142" s="45" t="s">
        <v>32</v>
      </c>
      <c r="I142" s="22" t="s">
        <v>94</v>
      </c>
      <c r="J142" s="22" t="s">
        <v>34</v>
      </c>
      <c r="K142" s="22">
        <v>5.0</v>
      </c>
      <c r="L142" s="22">
        <v>1.0</v>
      </c>
      <c r="M142" s="23">
        <v>125000.0</v>
      </c>
      <c r="N142" s="23">
        <v>5000.0</v>
      </c>
      <c r="O142" s="23">
        <v>0.0</v>
      </c>
      <c r="P142" s="20" t="s">
        <v>44</v>
      </c>
      <c r="Q142" s="20" t="s">
        <v>45</v>
      </c>
      <c r="R142" s="20" t="s">
        <v>53</v>
      </c>
      <c r="S142" s="20" t="s">
        <v>38</v>
      </c>
      <c r="T142" s="24"/>
    </row>
    <row r="143">
      <c r="A143" s="20" t="s">
        <v>63</v>
      </c>
      <c r="B143" s="20" t="s">
        <v>125</v>
      </c>
      <c r="C143" s="20" t="s">
        <v>129</v>
      </c>
      <c r="D143" s="20" t="s">
        <v>41</v>
      </c>
      <c r="E143" s="20" t="s">
        <v>61</v>
      </c>
      <c r="F143" s="21">
        <v>195500.0</v>
      </c>
      <c r="G143" s="20" t="s">
        <v>32</v>
      </c>
      <c r="H143" s="20" t="s">
        <v>32</v>
      </c>
      <c r="I143" s="22" t="s">
        <v>296</v>
      </c>
      <c r="J143" s="22" t="s">
        <v>34</v>
      </c>
      <c r="K143" s="22">
        <v>10.0</v>
      </c>
      <c r="L143" s="22">
        <v>6.0</v>
      </c>
      <c r="M143" s="23">
        <v>105000.0</v>
      </c>
      <c r="N143" s="23">
        <v>80000.0</v>
      </c>
      <c r="O143" s="23">
        <v>10500.0</v>
      </c>
      <c r="P143" s="20" t="s">
        <v>44</v>
      </c>
      <c r="Q143" s="20" t="s">
        <v>68</v>
      </c>
      <c r="R143" s="20" t="s">
        <v>46</v>
      </c>
      <c r="S143" s="20" t="s">
        <v>178</v>
      </c>
      <c r="T143" s="20" t="s">
        <v>56</v>
      </c>
    </row>
    <row r="144">
      <c r="A144" s="20" t="s">
        <v>63</v>
      </c>
      <c r="B144" s="20" t="s">
        <v>125</v>
      </c>
      <c r="C144" s="20" t="s">
        <v>129</v>
      </c>
      <c r="D144" s="20" t="s">
        <v>60</v>
      </c>
      <c r="E144" s="20" t="s">
        <v>187</v>
      </c>
      <c r="F144" s="21">
        <v>65000.0</v>
      </c>
      <c r="G144" s="20" t="s">
        <v>356</v>
      </c>
      <c r="H144" s="20" t="s">
        <v>356</v>
      </c>
      <c r="I144" s="22"/>
      <c r="J144" s="22"/>
      <c r="K144" s="22">
        <v>7.0</v>
      </c>
      <c r="L144" s="22">
        <v>5.0</v>
      </c>
      <c r="M144" s="23">
        <v>65000.0</v>
      </c>
      <c r="N144" s="23">
        <v>6000.0</v>
      </c>
      <c r="O144" s="23">
        <v>0.0</v>
      </c>
      <c r="P144" s="20" t="s">
        <v>44</v>
      </c>
      <c r="Q144" s="20" t="s">
        <v>45</v>
      </c>
      <c r="R144" s="20" t="s">
        <v>46</v>
      </c>
      <c r="S144" s="20" t="s">
        <v>47</v>
      </c>
      <c r="T144" s="24"/>
    </row>
    <row r="145">
      <c r="A145" s="20" t="s">
        <v>63</v>
      </c>
      <c r="B145" s="20" t="s">
        <v>125</v>
      </c>
      <c r="C145" s="20" t="s">
        <v>135</v>
      </c>
      <c r="D145" s="20" t="s">
        <v>60</v>
      </c>
      <c r="E145" s="20" t="s">
        <v>61</v>
      </c>
      <c r="F145" s="21">
        <v>138600.0</v>
      </c>
      <c r="G145" s="20" t="s">
        <v>32</v>
      </c>
      <c r="H145" s="20" t="s">
        <v>32</v>
      </c>
      <c r="I145" s="22" t="s">
        <v>357</v>
      </c>
      <c r="J145" s="22" t="s">
        <v>34</v>
      </c>
      <c r="K145" s="22">
        <v>12.0</v>
      </c>
      <c r="L145" s="22">
        <v>1.0</v>
      </c>
      <c r="M145" s="23">
        <v>132000.0</v>
      </c>
      <c r="N145" s="23" t="s">
        <v>358</v>
      </c>
      <c r="O145" s="23">
        <v>6600.0</v>
      </c>
      <c r="P145" s="20" t="s">
        <v>44</v>
      </c>
      <c r="Q145" s="20" t="s">
        <v>45</v>
      </c>
      <c r="R145" s="20" t="s">
        <v>53</v>
      </c>
      <c r="S145" s="20" t="s">
        <v>47</v>
      </c>
      <c r="T145" s="20" t="s">
        <v>359</v>
      </c>
    </row>
    <row r="146">
      <c r="A146" s="20" t="s">
        <v>63</v>
      </c>
      <c r="B146" s="20" t="s">
        <v>125</v>
      </c>
      <c r="C146" s="20" t="s">
        <v>360</v>
      </c>
      <c r="D146" s="20" t="s">
        <v>41</v>
      </c>
      <c r="E146" s="20" t="s">
        <v>61</v>
      </c>
      <c r="F146" s="21">
        <v>91000.0</v>
      </c>
      <c r="G146" s="20" t="s">
        <v>361</v>
      </c>
      <c r="H146" s="20" t="s">
        <v>361</v>
      </c>
      <c r="I146" s="22"/>
      <c r="J146" s="22" t="s">
        <v>34</v>
      </c>
      <c r="K146" s="22">
        <v>5.0</v>
      </c>
      <c r="L146" s="22">
        <v>3.0</v>
      </c>
      <c r="M146" s="23">
        <v>84000.0</v>
      </c>
      <c r="N146" s="23"/>
      <c r="O146" s="23"/>
      <c r="P146" s="20" t="s">
        <v>44</v>
      </c>
      <c r="Q146" s="20" t="s">
        <v>45</v>
      </c>
      <c r="R146" s="20" t="s">
        <v>53</v>
      </c>
      <c r="S146" s="20" t="s">
        <v>38</v>
      </c>
      <c r="T146" s="24"/>
    </row>
    <row r="147">
      <c r="A147" s="20" t="s">
        <v>63</v>
      </c>
      <c r="B147" s="20" t="s">
        <v>125</v>
      </c>
      <c r="C147" s="20" t="s">
        <v>154</v>
      </c>
      <c r="D147" s="20" t="s">
        <v>60</v>
      </c>
      <c r="E147" s="20" t="s">
        <v>71</v>
      </c>
      <c r="F147" s="21">
        <v>102000.0</v>
      </c>
      <c r="G147" s="20" t="s">
        <v>120</v>
      </c>
      <c r="H147" s="20" t="s">
        <v>362</v>
      </c>
      <c r="I147" s="22"/>
      <c r="J147" s="22" t="s">
        <v>34</v>
      </c>
      <c r="K147" s="22">
        <v>11.0</v>
      </c>
      <c r="L147" s="22">
        <v>1.0</v>
      </c>
      <c r="M147" s="23">
        <v>85000.0</v>
      </c>
      <c r="N147" s="23"/>
      <c r="O147" s="23"/>
      <c r="P147" s="20" t="s">
        <v>44</v>
      </c>
      <c r="Q147" s="20" t="s">
        <v>45</v>
      </c>
      <c r="R147" s="20" t="s">
        <v>53</v>
      </c>
      <c r="S147" s="20" t="s">
        <v>47</v>
      </c>
      <c r="T147" s="24"/>
    </row>
    <row r="148">
      <c r="A148" s="20" t="s">
        <v>63</v>
      </c>
      <c r="B148" s="20" t="s">
        <v>125</v>
      </c>
      <c r="C148" s="20" t="s">
        <v>135</v>
      </c>
      <c r="D148" s="20" t="s">
        <v>64</v>
      </c>
      <c r="E148" s="20" t="s">
        <v>71</v>
      </c>
      <c r="F148" s="21">
        <v>105000.0</v>
      </c>
      <c r="G148" s="20" t="s">
        <v>32</v>
      </c>
      <c r="H148" s="20" t="s">
        <v>32</v>
      </c>
      <c r="I148" s="22" t="s">
        <v>363</v>
      </c>
      <c r="J148" s="22" t="s">
        <v>34</v>
      </c>
      <c r="K148" s="22">
        <v>5.0</v>
      </c>
      <c r="L148" s="22">
        <v>1.5</v>
      </c>
      <c r="M148" s="23">
        <v>103000.0</v>
      </c>
      <c r="N148" s="23"/>
      <c r="O148" s="23">
        <v>2000.0</v>
      </c>
      <c r="P148" s="20" t="s">
        <v>44</v>
      </c>
      <c r="Q148" s="20" t="s">
        <v>45</v>
      </c>
      <c r="R148" s="20" t="s">
        <v>53</v>
      </c>
      <c r="S148" s="20" t="s">
        <v>38</v>
      </c>
      <c r="T148" s="24"/>
    </row>
    <row r="149">
      <c r="A149" s="20" t="s">
        <v>63</v>
      </c>
      <c r="B149" s="20" t="s">
        <v>125</v>
      </c>
      <c r="C149" s="20" t="s">
        <v>154</v>
      </c>
      <c r="D149" s="20" t="s">
        <v>49</v>
      </c>
      <c r="E149" s="20" t="s">
        <v>31</v>
      </c>
      <c r="F149" s="21">
        <v>95000.0</v>
      </c>
      <c r="G149" s="20" t="s">
        <v>32</v>
      </c>
      <c r="H149" s="20" t="s">
        <v>32</v>
      </c>
      <c r="I149" s="22" t="s">
        <v>364</v>
      </c>
      <c r="J149" s="22" t="s">
        <v>34</v>
      </c>
      <c r="K149" s="22">
        <v>8.0</v>
      </c>
      <c r="L149" s="22">
        <v>1.5</v>
      </c>
      <c r="M149" s="23">
        <v>90000.0</v>
      </c>
      <c r="N149" s="23"/>
      <c r="O149" s="23">
        <v>0.0</v>
      </c>
      <c r="P149" s="20" t="s">
        <v>44</v>
      </c>
      <c r="Q149" s="20" t="s">
        <v>45</v>
      </c>
      <c r="R149" s="20" t="s">
        <v>53</v>
      </c>
      <c r="S149" s="20" t="s">
        <v>47</v>
      </c>
      <c r="T149" s="24"/>
    </row>
    <row r="150">
      <c r="A150" s="20" t="s">
        <v>63</v>
      </c>
      <c r="B150" s="20" t="s">
        <v>125</v>
      </c>
      <c r="C150" s="20" t="s">
        <v>135</v>
      </c>
      <c r="D150" s="20" t="s">
        <v>64</v>
      </c>
      <c r="E150" s="20" t="s">
        <v>50</v>
      </c>
      <c r="F150" s="21">
        <v>140000.0</v>
      </c>
      <c r="G150" s="20" t="s">
        <v>32</v>
      </c>
      <c r="H150" s="20" t="s">
        <v>32</v>
      </c>
      <c r="I150" s="22" t="s">
        <v>172</v>
      </c>
      <c r="J150" s="22" t="s">
        <v>34</v>
      </c>
      <c r="K150" s="22">
        <v>7.0</v>
      </c>
      <c r="L150" s="22">
        <v>1.0</v>
      </c>
      <c r="M150" s="23">
        <v>140000.0</v>
      </c>
      <c r="N150" s="23">
        <v>0.0</v>
      </c>
      <c r="O150" s="23">
        <v>0.0</v>
      </c>
      <c r="P150" s="20" t="s">
        <v>44</v>
      </c>
      <c r="Q150" s="20" t="s">
        <v>45</v>
      </c>
      <c r="R150" s="20" t="s">
        <v>53</v>
      </c>
      <c r="S150" s="20" t="s">
        <v>47</v>
      </c>
      <c r="T150" s="24"/>
    </row>
    <row r="151">
      <c r="A151" s="20" t="s">
        <v>63</v>
      </c>
      <c r="B151" s="20" t="s">
        <v>125</v>
      </c>
      <c r="C151" s="20" t="s">
        <v>135</v>
      </c>
      <c r="D151" s="20" t="s">
        <v>60</v>
      </c>
      <c r="E151" s="20">
        <v>0.0</v>
      </c>
      <c r="F151" s="21">
        <v>60000.0</v>
      </c>
      <c r="G151" s="20" t="s">
        <v>32</v>
      </c>
      <c r="H151" s="20" t="s">
        <v>238</v>
      </c>
      <c r="I151" s="22" t="s">
        <v>239</v>
      </c>
      <c r="J151" s="22" t="s">
        <v>34</v>
      </c>
      <c r="K151" s="22">
        <v>7.0</v>
      </c>
      <c r="L151" s="22">
        <v>3.0</v>
      </c>
      <c r="M151" s="23"/>
      <c r="N151" s="23"/>
      <c r="O151" s="23"/>
      <c r="P151" s="20" t="s">
        <v>35</v>
      </c>
      <c r="Q151" s="20" t="s">
        <v>45</v>
      </c>
      <c r="R151" s="20" t="s">
        <v>46</v>
      </c>
      <c r="S151" s="20" t="s">
        <v>38</v>
      </c>
      <c r="T151" s="24"/>
    </row>
    <row r="152">
      <c r="A152" s="20" t="s">
        <v>63</v>
      </c>
      <c r="B152" s="20" t="s">
        <v>125</v>
      </c>
      <c r="C152" s="20" t="s">
        <v>148</v>
      </c>
      <c r="D152" s="20" t="s">
        <v>41</v>
      </c>
      <c r="E152" s="20" t="s">
        <v>61</v>
      </c>
      <c r="F152" s="21">
        <v>93000.0</v>
      </c>
      <c r="G152" s="20" t="s">
        <v>32</v>
      </c>
      <c r="H152" s="20" t="s">
        <v>77</v>
      </c>
      <c r="I152" s="22" t="s">
        <v>365</v>
      </c>
      <c r="J152" s="22" t="s">
        <v>34</v>
      </c>
      <c r="K152" s="22" t="s">
        <v>185</v>
      </c>
      <c r="L152" s="22">
        <v>1.0</v>
      </c>
      <c r="M152" s="23">
        <v>93000.0</v>
      </c>
      <c r="N152" s="26" t="s">
        <v>366</v>
      </c>
      <c r="O152" s="23"/>
      <c r="P152" s="20" t="s">
        <v>44</v>
      </c>
      <c r="Q152" s="20" t="s">
        <v>45</v>
      </c>
      <c r="R152" s="20" t="s">
        <v>46</v>
      </c>
      <c r="S152" s="20" t="s">
        <v>47</v>
      </c>
      <c r="T152" s="20" t="s">
        <v>359</v>
      </c>
    </row>
    <row r="153">
      <c r="A153" s="20" t="s">
        <v>63</v>
      </c>
      <c r="B153" s="20" t="s">
        <v>125</v>
      </c>
      <c r="C153" s="20" t="s">
        <v>367</v>
      </c>
      <c r="D153" s="20" t="s">
        <v>30</v>
      </c>
      <c r="E153" s="20">
        <v>0.0</v>
      </c>
      <c r="F153" s="21">
        <v>121000.0</v>
      </c>
      <c r="G153" s="20" t="s">
        <v>32</v>
      </c>
      <c r="H153" s="20" t="s">
        <v>314</v>
      </c>
      <c r="I153" s="22" t="s">
        <v>368</v>
      </c>
      <c r="J153" s="22" t="s">
        <v>34</v>
      </c>
      <c r="K153" s="22">
        <v>15.0</v>
      </c>
      <c r="L153" s="22">
        <v>3.0</v>
      </c>
      <c r="M153" s="23"/>
      <c r="N153" s="23"/>
      <c r="O153" s="23"/>
      <c r="P153" s="20" t="s">
        <v>44</v>
      </c>
      <c r="Q153" s="20" t="s">
        <v>45</v>
      </c>
      <c r="R153" s="20" t="s">
        <v>53</v>
      </c>
      <c r="S153" s="20" t="s">
        <v>47</v>
      </c>
      <c r="T153" s="24"/>
    </row>
    <row r="154">
      <c r="A154" s="20" t="s">
        <v>63</v>
      </c>
      <c r="B154" s="20" t="s">
        <v>125</v>
      </c>
      <c r="C154" s="20" t="s">
        <v>154</v>
      </c>
      <c r="D154" s="20" t="s">
        <v>41</v>
      </c>
      <c r="E154" s="20" t="s">
        <v>71</v>
      </c>
      <c r="F154" s="21">
        <v>72000.0</v>
      </c>
      <c r="G154" s="20" t="s">
        <v>193</v>
      </c>
      <c r="H154" s="20" t="s">
        <v>202</v>
      </c>
      <c r="I154" s="22" t="s">
        <v>369</v>
      </c>
      <c r="J154" s="22" t="s">
        <v>34</v>
      </c>
      <c r="K154" s="22">
        <v>7.0</v>
      </c>
      <c r="L154" s="22">
        <v>4.0</v>
      </c>
      <c r="M154" s="23"/>
      <c r="N154" s="23"/>
      <c r="O154" s="23"/>
      <c r="P154" s="20" t="s">
        <v>44</v>
      </c>
      <c r="Q154" s="20" t="s">
        <v>45</v>
      </c>
      <c r="R154" s="20" t="s">
        <v>53</v>
      </c>
      <c r="S154" s="20" t="s">
        <v>47</v>
      </c>
      <c r="T154" s="24"/>
    </row>
    <row r="155">
      <c r="A155" s="20" t="s">
        <v>63</v>
      </c>
      <c r="B155" s="20" t="s">
        <v>125</v>
      </c>
      <c r="C155" s="20" t="s">
        <v>154</v>
      </c>
      <c r="D155" s="20" t="s">
        <v>41</v>
      </c>
      <c r="E155" s="20" t="s">
        <v>61</v>
      </c>
      <c r="F155" s="21">
        <v>150000.0</v>
      </c>
      <c r="G155" s="20" t="s">
        <v>32</v>
      </c>
      <c r="H155" s="20" t="s">
        <v>32</v>
      </c>
      <c r="I155" s="22" t="s">
        <v>370</v>
      </c>
      <c r="J155" s="22" t="s">
        <v>34</v>
      </c>
      <c r="K155" s="22">
        <v>6.0</v>
      </c>
      <c r="L155" s="22">
        <v>5.0</v>
      </c>
      <c r="M155" s="23">
        <v>135000.0</v>
      </c>
      <c r="N155" s="23">
        <v>0.0</v>
      </c>
      <c r="O155" s="23">
        <v>15000.0</v>
      </c>
      <c r="P155" s="20" t="s">
        <v>44</v>
      </c>
      <c r="Q155" s="20" t="s">
        <v>247</v>
      </c>
      <c r="R155" s="20" t="s">
        <v>53</v>
      </c>
      <c r="S155" s="20" t="s">
        <v>47</v>
      </c>
      <c r="T155" s="24"/>
    </row>
    <row r="156">
      <c r="A156" s="20" t="s">
        <v>63</v>
      </c>
      <c r="B156" s="20" t="s">
        <v>125</v>
      </c>
      <c r="C156" s="20" t="s">
        <v>135</v>
      </c>
      <c r="D156" s="20" t="s">
        <v>174</v>
      </c>
      <c r="E156" s="20">
        <v>0.0</v>
      </c>
      <c r="F156" s="21">
        <v>155000.0</v>
      </c>
      <c r="G156" s="20" t="s">
        <v>371</v>
      </c>
      <c r="H156" s="20" t="s">
        <v>371</v>
      </c>
      <c r="I156" s="22"/>
      <c r="J156" s="22" t="s">
        <v>34</v>
      </c>
      <c r="K156" s="22">
        <v>10.0</v>
      </c>
      <c r="L156" s="22">
        <v>1.0</v>
      </c>
      <c r="M156" s="23">
        <v>155000.0</v>
      </c>
      <c r="N156" s="23">
        <v>0.0</v>
      </c>
      <c r="O156" s="23">
        <v>0.0</v>
      </c>
      <c r="P156" s="20" t="s">
        <v>44</v>
      </c>
      <c r="Q156" s="20" t="s">
        <v>45</v>
      </c>
      <c r="R156" s="20" t="s">
        <v>53</v>
      </c>
      <c r="S156" s="20" t="s">
        <v>47</v>
      </c>
      <c r="T156" s="24"/>
    </row>
    <row r="157">
      <c r="A157" s="25" t="s">
        <v>93</v>
      </c>
      <c r="B157" s="25" t="s">
        <v>125</v>
      </c>
      <c r="C157" s="25" t="s">
        <v>372</v>
      </c>
      <c r="D157" s="25" t="s">
        <v>373</v>
      </c>
      <c r="E157" s="25" t="s">
        <v>71</v>
      </c>
      <c r="F157" s="28">
        <v>30000.0</v>
      </c>
      <c r="G157" s="25" t="s">
        <v>32</v>
      </c>
      <c r="H157" s="25" t="s">
        <v>212</v>
      </c>
      <c r="I157" s="31" t="s">
        <v>374</v>
      </c>
      <c r="J157" s="31" t="s">
        <v>83</v>
      </c>
      <c r="K157" s="31">
        <v>3.0</v>
      </c>
      <c r="L157" s="30"/>
      <c r="M157" s="46"/>
      <c r="N157" s="46"/>
      <c r="O157" s="46"/>
    </row>
    <row r="158">
      <c r="A158" s="25" t="s">
        <v>93</v>
      </c>
      <c r="B158" s="25" t="s">
        <v>125</v>
      </c>
      <c r="C158" s="25" t="s">
        <v>139</v>
      </c>
      <c r="D158" s="20" t="s">
        <v>64</v>
      </c>
      <c r="E158" s="20" t="s">
        <v>50</v>
      </c>
      <c r="F158" s="21">
        <v>46300.0</v>
      </c>
      <c r="G158" s="20" t="s">
        <v>77</v>
      </c>
      <c r="H158" s="20" t="s">
        <v>77</v>
      </c>
      <c r="I158" s="22" t="s">
        <v>375</v>
      </c>
      <c r="J158" s="22" t="s">
        <v>34</v>
      </c>
      <c r="K158" s="22">
        <v>4.0</v>
      </c>
      <c r="L158" s="22">
        <v>2.0</v>
      </c>
      <c r="M158" s="21">
        <v>43000.0</v>
      </c>
      <c r="N158" s="23">
        <v>0.0</v>
      </c>
      <c r="O158" s="23">
        <v>3400.0</v>
      </c>
      <c r="P158" s="20" t="s">
        <v>44</v>
      </c>
      <c r="Q158" s="20" t="s">
        <v>45</v>
      </c>
      <c r="R158" s="20" t="s">
        <v>46</v>
      </c>
      <c r="S158" s="20" t="s">
        <v>38</v>
      </c>
      <c r="T158" s="20"/>
    </row>
    <row r="159">
      <c r="A159" s="25" t="s">
        <v>93</v>
      </c>
      <c r="B159" s="25" t="s">
        <v>125</v>
      </c>
      <c r="C159" s="25" t="s">
        <v>376</v>
      </c>
      <c r="D159" s="20" t="s">
        <v>60</v>
      </c>
      <c r="E159" s="20" t="s">
        <v>71</v>
      </c>
      <c r="F159" s="21">
        <v>110000.0</v>
      </c>
      <c r="G159" s="20" t="s">
        <v>32</v>
      </c>
      <c r="H159" s="20" t="s">
        <v>72</v>
      </c>
      <c r="I159" s="22" t="s">
        <v>225</v>
      </c>
      <c r="J159" s="22" t="s">
        <v>83</v>
      </c>
      <c r="K159" s="22">
        <v>3.0</v>
      </c>
      <c r="L159" s="22">
        <v>2.0</v>
      </c>
      <c r="M159" s="21">
        <v>110000.0</v>
      </c>
      <c r="N159" s="23"/>
      <c r="O159" s="23"/>
      <c r="P159" s="20" t="s">
        <v>44</v>
      </c>
      <c r="Q159" s="20"/>
      <c r="R159" s="20" t="s">
        <v>46</v>
      </c>
      <c r="S159" s="20" t="s">
        <v>47</v>
      </c>
      <c r="T159" s="20" t="s">
        <v>54</v>
      </c>
    </row>
    <row r="160" ht="15.0" customHeight="1">
      <c r="A160" s="25" t="s">
        <v>93</v>
      </c>
      <c r="B160" s="25" t="s">
        <v>125</v>
      </c>
      <c r="C160" s="25" t="s">
        <v>377</v>
      </c>
      <c r="D160" s="20" t="s">
        <v>41</v>
      </c>
      <c r="E160" s="20" t="s">
        <v>61</v>
      </c>
      <c r="F160" s="21">
        <v>75555.0</v>
      </c>
      <c r="G160" s="20" t="s">
        <v>32</v>
      </c>
      <c r="H160" s="20" t="s">
        <v>32</v>
      </c>
      <c r="I160" s="22" t="s">
        <v>378</v>
      </c>
      <c r="J160" s="22" t="s">
        <v>34</v>
      </c>
      <c r="K160" s="22">
        <v>2.0</v>
      </c>
      <c r="L160" s="22">
        <v>2.0</v>
      </c>
      <c r="M160" s="23">
        <v>75555.0</v>
      </c>
      <c r="N160" s="23">
        <v>0.0</v>
      </c>
      <c r="O160" s="23">
        <v>0.0</v>
      </c>
      <c r="P160" s="20" t="s">
        <v>44</v>
      </c>
      <c r="Q160" s="20" t="s">
        <v>45</v>
      </c>
      <c r="R160" s="20" t="s">
        <v>53</v>
      </c>
      <c r="S160" s="20" t="s">
        <v>38</v>
      </c>
      <c r="T160" s="20" t="s">
        <v>379</v>
      </c>
    </row>
    <row r="161">
      <c r="A161" s="25" t="s">
        <v>93</v>
      </c>
      <c r="B161" s="25" t="s">
        <v>125</v>
      </c>
      <c r="C161" s="25" t="s">
        <v>380</v>
      </c>
      <c r="D161" s="20" t="s">
        <v>30</v>
      </c>
      <c r="E161" s="20">
        <v>0.0</v>
      </c>
      <c r="F161" s="21">
        <v>83000.0</v>
      </c>
      <c r="G161" s="20" t="s">
        <v>32</v>
      </c>
      <c r="H161" s="20" t="s">
        <v>32</v>
      </c>
      <c r="I161" s="22"/>
      <c r="J161" s="22" t="s">
        <v>34</v>
      </c>
      <c r="K161" s="22">
        <v>3.0</v>
      </c>
      <c r="L161" s="22" t="s">
        <v>52</v>
      </c>
      <c r="M161" s="23"/>
      <c r="N161" s="23"/>
      <c r="O161" s="23"/>
      <c r="P161" s="20" t="s">
        <v>44</v>
      </c>
      <c r="Q161" s="20" t="s">
        <v>45</v>
      </c>
      <c r="R161" s="20" t="s">
        <v>53</v>
      </c>
      <c r="S161" s="20" t="s">
        <v>47</v>
      </c>
      <c r="T161" s="20" t="s">
        <v>381</v>
      </c>
    </row>
    <row r="162">
      <c r="A162" s="25" t="s">
        <v>93</v>
      </c>
      <c r="B162" s="25" t="s">
        <v>125</v>
      </c>
      <c r="C162" s="25" t="s">
        <v>382</v>
      </c>
      <c r="D162" s="20" t="s">
        <v>41</v>
      </c>
      <c r="E162" s="20"/>
      <c r="F162" s="21">
        <v>115000.0</v>
      </c>
      <c r="G162" s="20" t="s">
        <v>32</v>
      </c>
      <c r="H162" s="20" t="s">
        <v>32</v>
      </c>
      <c r="I162" s="22" t="s">
        <v>383</v>
      </c>
      <c r="J162" s="22" t="s">
        <v>34</v>
      </c>
      <c r="K162" s="22">
        <v>14.0</v>
      </c>
      <c r="L162" s="22">
        <v>1.0</v>
      </c>
      <c r="M162" s="23">
        <v>108000.0</v>
      </c>
      <c r="N162" s="23">
        <v>0.0</v>
      </c>
      <c r="O162" s="23">
        <v>7000.0</v>
      </c>
      <c r="P162" s="20" t="s">
        <v>44</v>
      </c>
      <c r="Q162" s="20" t="s">
        <v>45</v>
      </c>
      <c r="R162" s="20" t="s">
        <v>53</v>
      </c>
      <c r="S162" s="20" t="s">
        <v>47</v>
      </c>
      <c r="T162" s="20" t="s">
        <v>226</v>
      </c>
    </row>
    <row r="163">
      <c r="A163" s="20" t="s">
        <v>93</v>
      </c>
      <c r="B163" s="25" t="s">
        <v>125</v>
      </c>
      <c r="C163" s="25" t="s">
        <v>155</v>
      </c>
      <c r="D163" s="20" t="s">
        <v>384</v>
      </c>
      <c r="E163" s="20" t="s">
        <v>61</v>
      </c>
      <c r="F163" s="21">
        <v>156500.0</v>
      </c>
      <c r="G163" s="20" t="s">
        <v>32</v>
      </c>
      <c r="H163" s="20" t="s">
        <v>32</v>
      </c>
      <c r="I163" s="22" t="s">
        <v>150</v>
      </c>
      <c r="J163" s="22" t="s">
        <v>34</v>
      </c>
      <c r="K163" s="22">
        <v>7.0</v>
      </c>
      <c r="L163" s="22">
        <v>1.0</v>
      </c>
      <c r="M163" s="23">
        <v>143500.0</v>
      </c>
      <c r="N163" s="23" t="s">
        <v>385</v>
      </c>
      <c r="O163" s="23">
        <v>500.0</v>
      </c>
      <c r="P163" s="20" t="s">
        <v>35</v>
      </c>
      <c r="Q163" s="20" t="s">
        <v>36</v>
      </c>
      <c r="R163" s="20" t="s">
        <v>53</v>
      </c>
      <c r="S163" s="20" t="s">
        <v>38</v>
      </c>
      <c r="T163" s="24"/>
    </row>
    <row r="164">
      <c r="A164" s="25" t="s">
        <v>93</v>
      </c>
      <c r="B164" s="20" t="s">
        <v>125</v>
      </c>
      <c r="C164" s="20" t="s">
        <v>386</v>
      </c>
      <c r="D164" s="20" t="s">
        <v>174</v>
      </c>
      <c r="E164" s="20" t="s">
        <v>71</v>
      </c>
      <c r="F164" s="21">
        <v>120000.0</v>
      </c>
      <c r="G164" s="20" t="s">
        <v>32</v>
      </c>
      <c r="H164" s="20" t="s">
        <v>32</v>
      </c>
      <c r="I164" s="22" t="s">
        <v>230</v>
      </c>
      <c r="J164" s="22" t="s">
        <v>34</v>
      </c>
      <c r="K164" s="22">
        <v>5.0</v>
      </c>
      <c r="L164" s="22" t="s">
        <v>43</v>
      </c>
      <c r="M164" s="23">
        <v>120000.0</v>
      </c>
      <c r="N164" s="23"/>
      <c r="O164" s="23"/>
      <c r="P164" s="20" t="s">
        <v>44</v>
      </c>
      <c r="Q164" s="20" t="s">
        <v>45</v>
      </c>
      <c r="R164" s="20" t="s">
        <v>53</v>
      </c>
      <c r="S164" s="20" t="s">
        <v>178</v>
      </c>
      <c r="T164" s="24"/>
    </row>
    <row r="165">
      <c r="A165" s="25" t="s">
        <v>93</v>
      </c>
      <c r="B165" s="25" t="s">
        <v>125</v>
      </c>
      <c r="C165" s="25" t="s">
        <v>387</v>
      </c>
      <c r="D165" s="20" t="s">
        <v>64</v>
      </c>
      <c r="E165" s="20" t="s">
        <v>71</v>
      </c>
      <c r="F165" s="21">
        <v>60000.0</v>
      </c>
      <c r="G165" s="20" t="s">
        <v>32</v>
      </c>
      <c r="H165" s="20" t="s">
        <v>32</v>
      </c>
      <c r="I165" s="22" t="s">
        <v>388</v>
      </c>
      <c r="J165" s="22" t="s">
        <v>83</v>
      </c>
      <c r="K165" s="22">
        <v>10.0</v>
      </c>
      <c r="L165" s="22">
        <v>3.0</v>
      </c>
      <c r="M165" s="23">
        <v>57000.0</v>
      </c>
      <c r="N165" s="23">
        <v>0.0</v>
      </c>
      <c r="O165" s="23">
        <v>2000.0</v>
      </c>
      <c r="P165" s="20" t="s">
        <v>35</v>
      </c>
      <c r="Q165" s="20" t="s">
        <v>36</v>
      </c>
      <c r="R165" s="20" t="s">
        <v>53</v>
      </c>
      <c r="S165" s="20" t="s">
        <v>47</v>
      </c>
      <c r="T165" s="20" t="s">
        <v>389</v>
      </c>
    </row>
    <row r="166">
      <c r="A166" s="20" t="s">
        <v>93</v>
      </c>
      <c r="B166" s="20" t="s">
        <v>125</v>
      </c>
      <c r="C166" s="20" t="s">
        <v>390</v>
      </c>
      <c r="D166" s="20" t="s">
        <v>49</v>
      </c>
      <c r="E166" s="20"/>
      <c r="F166" s="21">
        <v>40000.0</v>
      </c>
      <c r="G166" s="20"/>
      <c r="H166" s="20" t="s">
        <v>391</v>
      </c>
      <c r="I166" s="22" t="s">
        <v>392</v>
      </c>
      <c r="J166" s="22" t="s">
        <v>83</v>
      </c>
      <c r="K166" s="22">
        <v>3.0</v>
      </c>
      <c r="L166" s="22">
        <v>1.0</v>
      </c>
      <c r="M166" s="23"/>
      <c r="N166" s="23"/>
      <c r="O166" s="23"/>
      <c r="P166" s="20" t="s">
        <v>35</v>
      </c>
      <c r="Q166" s="20" t="s">
        <v>45</v>
      </c>
      <c r="R166" s="20" t="s">
        <v>46</v>
      </c>
      <c r="S166" s="20" t="s">
        <v>38</v>
      </c>
      <c r="T166" s="24"/>
    </row>
    <row r="167">
      <c r="A167" s="20" t="s">
        <v>93</v>
      </c>
      <c r="B167" s="20" t="s">
        <v>125</v>
      </c>
      <c r="C167" s="20" t="s">
        <v>393</v>
      </c>
      <c r="D167" s="20" t="s">
        <v>30</v>
      </c>
      <c r="E167" s="20" t="s">
        <v>394</v>
      </c>
      <c r="F167" s="21">
        <f>3200*12</f>
        <v>38400</v>
      </c>
      <c r="G167" s="20" t="s">
        <v>395</v>
      </c>
      <c r="H167" s="20" t="s">
        <v>252</v>
      </c>
      <c r="I167" s="22"/>
      <c r="J167" s="22" t="s">
        <v>34</v>
      </c>
      <c r="K167" s="22">
        <v>3.0</v>
      </c>
      <c r="L167" s="22">
        <v>0.0</v>
      </c>
      <c r="M167" s="23"/>
      <c r="N167" s="23"/>
      <c r="O167" s="23"/>
      <c r="P167" s="20" t="s">
        <v>44</v>
      </c>
      <c r="Q167" s="20"/>
      <c r="R167" s="20" t="s">
        <v>53</v>
      </c>
      <c r="S167" s="20" t="s">
        <v>38</v>
      </c>
      <c r="T167" s="24"/>
    </row>
    <row r="168">
      <c r="A168" s="20" t="s">
        <v>93</v>
      </c>
      <c r="B168" s="20" t="s">
        <v>125</v>
      </c>
      <c r="C168" s="20" t="s">
        <v>139</v>
      </c>
      <c r="D168" s="20" t="s">
        <v>30</v>
      </c>
      <c r="E168" s="20" t="s">
        <v>50</v>
      </c>
      <c r="F168" s="21">
        <v>120000.0</v>
      </c>
      <c r="G168" s="20"/>
      <c r="H168" s="20" t="s">
        <v>32</v>
      </c>
      <c r="I168" s="22" t="s">
        <v>396</v>
      </c>
      <c r="J168" s="22" t="s">
        <v>34</v>
      </c>
      <c r="K168" s="22">
        <v>5.0</v>
      </c>
      <c r="L168" s="22">
        <v>4.0</v>
      </c>
      <c r="M168" s="23">
        <v>100000.0</v>
      </c>
      <c r="N168" s="23">
        <v>100000.0</v>
      </c>
      <c r="O168" s="23">
        <v>20000.0</v>
      </c>
      <c r="P168" s="20" t="s">
        <v>35</v>
      </c>
      <c r="Q168" s="20"/>
      <c r="R168" s="20" t="s">
        <v>37</v>
      </c>
      <c r="S168" s="20" t="s">
        <v>38</v>
      </c>
      <c r="T168" s="24"/>
    </row>
    <row r="169">
      <c r="A169" s="20" t="s">
        <v>93</v>
      </c>
      <c r="B169" s="20" t="s">
        <v>125</v>
      </c>
      <c r="C169" s="20" t="s">
        <v>397</v>
      </c>
      <c r="D169" s="20" t="s">
        <v>174</v>
      </c>
      <c r="E169" s="20" t="s">
        <v>71</v>
      </c>
      <c r="F169" s="21">
        <v>57600.0</v>
      </c>
      <c r="G169" s="20"/>
      <c r="H169" s="20" t="s">
        <v>398</v>
      </c>
      <c r="I169" s="22" t="s">
        <v>399</v>
      </c>
      <c r="J169" s="22" t="s">
        <v>83</v>
      </c>
      <c r="K169" s="22">
        <v>1.0</v>
      </c>
      <c r="L169" s="22">
        <v>0.0</v>
      </c>
      <c r="M169" s="23">
        <v>57600.0</v>
      </c>
      <c r="N169" s="23">
        <v>0.0</v>
      </c>
      <c r="O169" s="23"/>
      <c r="P169" s="20" t="s">
        <v>44</v>
      </c>
      <c r="Q169" s="20" t="s">
        <v>68</v>
      </c>
      <c r="R169" s="20" t="s">
        <v>107</v>
      </c>
      <c r="S169" s="20" t="s">
        <v>38</v>
      </c>
      <c r="T169" s="24"/>
    </row>
    <row r="170">
      <c r="A170" s="20" t="s">
        <v>93</v>
      </c>
      <c r="B170" s="20" t="s">
        <v>125</v>
      </c>
      <c r="C170" s="20" t="s">
        <v>400</v>
      </c>
      <c r="D170" s="20" t="s">
        <v>127</v>
      </c>
      <c r="E170" s="20" t="s">
        <v>187</v>
      </c>
      <c r="F170" s="21">
        <v>39000.0</v>
      </c>
      <c r="G170" s="20" t="s">
        <v>130</v>
      </c>
      <c r="H170" s="20" t="s">
        <v>130</v>
      </c>
      <c r="I170" s="22" t="s">
        <v>401</v>
      </c>
      <c r="J170" s="22" t="s">
        <v>402</v>
      </c>
      <c r="K170" s="22">
        <v>4.0</v>
      </c>
      <c r="L170" s="22" t="s">
        <v>52</v>
      </c>
      <c r="M170" s="23"/>
      <c r="N170" s="23"/>
      <c r="O170" s="23"/>
      <c r="P170" s="20" t="s">
        <v>35</v>
      </c>
      <c r="Q170" s="20" t="s">
        <v>45</v>
      </c>
      <c r="R170" s="20" t="s">
        <v>46</v>
      </c>
      <c r="S170" s="20" t="s">
        <v>47</v>
      </c>
      <c r="T170" s="24"/>
    </row>
    <row r="171">
      <c r="A171" s="20" t="s">
        <v>93</v>
      </c>
      <c r="B171" s="20" t="s">
        <v>125</v>
      </c>
      <c r="C171" s="20" t="s">
        <v>323</v>
      </c>
      <c r="D171" s="20" t="s">
        <v>127</v>
      </c>
      <c r="E171" s="20" t="s">
        <v>71</v>
      </c>
      <c r="F171" s="21">
        <v>135000.0</v>
      </c>
      <c r="G171" s="20"/>
      <c r="H171" s="20" t="s">
        <v>32</v>
      </c>
      <c r="I171" s="22" t="s">
        <v>172</v>
      </c>
      <c r="J171" s="22" t="s">
        <v>83</v>
      </c>
      <c r="K171" s="22">
        <v>6.0</v>
      </c>
      <c r="L171" s="22">
        <v>5.0</v>
      </c>
      <c r="M171" s="23">
        <v>135000.0</v>
      </c>
      <c r="N171" s="23">
        <v>0.0</v>
      </c>
      <c r="O171" s="23">
        <v>0.0</v>
      </c>
      <c r="P171" s="20" t="s">
        <v>44</v>
      </c>
      <c r="Q171" s="20"/>
      <c r="R171" s="20" t="s">
        <v>53</v>
      </c>
      <c r="S171" s="20" t="s">
        <v>38</v>
      </c>
      <c r="T171" s="24"/>
    </row>
    <row r="172">
      <c r="A172" s="20" t="s">
        <v>93</v>
      </c>
      <c r="B172" s="20" t="s">
        <v>125</v>
      </c>
      <c r="C172" s="20" t="s">
        <v>403</v>
      </c>
      <c r="D172" s="20" t="s">
        <v>174</v>
      </c>
      <c r="E172" s="20" t="s">
        <v>71</v>
      </c>
      <c r="F172" s="21">
        <v>72000.0</v>
      </c>
      <c r="G172" s="20"/>
      <c r="H172" s="20" t="s">
        <v>404</v>
      </c>
      <c r="I172" s="22" t="s">
        <v>405</v>
      </c>
      <c r="J172" s="22" t="s">
        <v>34</v>
      </c>
      <c r="K172" s="22">
        <v>13.0</v>
      </c>
      <c r="L172" s="22" t="s">
        <v>52</v>
      </c>
      <c r="M172" s="23"/>
      <c r="N172" s="23">
        <v>0.0</v>
      </c>
      <c r="O172" s="23">
        <v>0.0</v>
      </c>
      <c r="P172" s="20" t="s">
        <v>44</v>
      </c>
      <c r="Q172" s="20" t="s">
        <v>36</v>
      </c>
      <c r="R172" s="20" t="s">
        <v>53</v>
      </c>
      <c r="S172" s="20" t="s">
        <v>47</v>
      </c>
      <c r="T172" s="24"/>
    </row>
    <row r="173">
      <c r="A173" s="20" t="s">
        <v>93</v>
      </c>
      <c r="B173" s="20" t="s">
        <v>125</v>
      </c>
      <c r="C173" s="20" t="s">
        <v>406</v>
      </c>
      <c r="D173" s="20" t="s">
        <v>49</v>
      </c>
      <c r="E173" s="20" t="s">
        <v>71</v>
      </c>
      <c r="F173" s="21">
        <v>49000.0</v>
      </c>
      <c r="G173" s="20"/>
      <c r="H173" s="20" t="s">
        <v>314</v>
      </c>
      <c r="I173" s="22" t="s">
        <v>407</v>
      </c>
      <c r="J173" s="22" t="s">
        <v>34</v>
      </c>
      <c r="K173" s="22">
        <v>5.0</v>
      </c>
      <c r="L173" s="22" t="s">
        <v>52</v>
      </c>
      <c r="M173" s="23">
        <v>49000.0</v>
      </c>
      <c r="N173" s="23">
        <v>0.0</v>
      </c>
      <c r="O173" s="23">
        <v>0.0</v>
      </c>
      <c r="P173" s="20" t="s">
        <v>44</v>
      </c>
      <c r="Q173" s="20" t="s">
        <v>45</v>
      </c>
      <c r="R173" s="20" t="s">
        <v>46</v>
      </c>
      <c r="S173" s="20" t="s">
        <v>47</v>
      </c>
      <c r="T173" s="20" t="s">
        <v>408</v>
      </c>
    </row>
    <row r="174">
      <c r="A174" s="20" t="s">
        <v>93</v>
      </c>
      <c r="B174" s="20" t="s">
        <v>125</v>
      </c>
      <c r="C174" s="20" t="s">
        <v>186</v>
      </c>
      <c r="D174" s="20" t="s">
        <v>174</v>
      </c>
      <c r="E174" s="20">
        <v>0.0</v>
      </c>
      <c r="F174" s="21">
        <v>31000.0</v>
      </c>
      <c r="G174" s="20"/>
      <c r="H174" s="20" t="s">
        <v>409</v>
      </c>
      <c r="I174" s="22"/>
      <c r="J174" s="22" t="s">
        <v>34</v>
      </c>
      <c r="K174" s="22">
        <v>4.0</v>
      </c>
      <c r="L174" s="22">
        <v>4.0</v>
      </c>
      <c r="M174" s="23"/>
      <c r="N174" s="23"/>
      <c r="O174" s="23">
        <v>200.0</v>
      </c>
      <c r="P174" s="20" t="s">
        <v>44</v>
      </c>
      <c r="Q174" s="20" t="s">
        <v>45</v>
      </c>
      <c r="R174" s="20" t="s">
        <v>46</v>
      </c>
      <c r="S174" s="20" t="s">
        <v>38</v>
      </c>
      <c r="T174" s="20" t="s">
        <v>410</v>
      </c>
    </row>
    <row r="175">
      <c r="A175" s="20" t="s">
        <v>93</v>
      </c>
      <c r="B175" s="20" t="s">
        <v>125</v>
      </c>
      <c r="C175" s="20" t="s">
        <v>154</v>
      </c>
      <c r="D175" s="20" t="s">
        <v>60</v>
      </c>
      <c r="E175" s="20" t="s">
        <v>61</v>
      </c>
      <c r="F175" s="21">
        <v>45000.0</v>
      </c>
      <c r="G175" s="20" t="s">
        <v>77</v>
      </c>
      <c r="H175" s="20" t="s">
        <v>77</v>
      </c>
      <c r="I175" s="22" t="s">
        <v>81</v>
      </c>
      <c r="J175" s="22" t="s">
        <v>34</v>
      </c>
      <c r="K175" s="22">
        <v>4.0</v>
      </c>
      <c r="L175" s="22">
        <v>3.0</v>
      </c>
      <c r="M175" s="23">
        <v>45000.0</v>
      </c>
      <c r="N175" s="23">
        <v>0.0</v>
      </c>
      <c r="O175" s="23">
        <v>0.0</v>
      </c>
      <c r="P175" s="20" t="s">
        <v>44</v>
      </c>
      <c r="Q175" s="20" t="s">
        <v>45</v>
      </c>
      <c r="R175" s="20" t="s">
        <v>53</v>
      </c>
      <c r="S175" s="20" t="s">
        <v>38</v>
      </c>
      <c r="T175" s="24"/>
    </row>
    <row r="176">
      <c r="A176" s="20" t="s">
        <v>93</v>
      </c>
      <c r="B176" s="20" t="s">
        <v>125</v>
      </c>
      <c r="C176" s="20" t="s">
        <v>155</v>
      </c>
      <c r="D176" s="20" t="s">
        <v>41</v>
      </c>
      <c r="E176" s="20" t="s">
        <v>71</v>
      </c>
      <c r="F176" s="21">
        <v>16000.0</v>
      </c>
      <c r="G176" s="20" t="s">
        <v>140</v>
      </c>
      <c r="H176" s="20" t="s">
        <v>140</v>
      </c>
      <c r="I176" s="22"/>
      <c r="J176" s="22"/>
      <c r="K176" s="22">
        <v>3.0</v>
      </c>
      <c r="L176" s="22">
        <v>3.0</v>
      </c>
      <c r="M176" s="23"/>
      <c r="N176" s="23"/>
      <c r="O176" s="23"/>
      <c r="P176" s="20" t="s">
        <v>44</v>
      </c>
      <c r="Q176" s="20" t="s">
        <v>45</v>
      </c>
      <c r="R176" s="20" t="s">
        <v>46</v>
      </c>
      <c r="S176" s="20" t="s">
        <v>38</v>
      </c>
      <c r="T176" s="24"/>
    </row>
    <row r="177">
      <c r="A177" s="20" t="s">
        <v>93</v>
      </c>
      <c r="B177" s="20" t="s">
        <v>125</v>
      </c>
      <c r="C177" s="20" t="s">
        <v>411</v>
      </c>
      <c r="D177" s="20" t="s">
        <v>412</v>
      </c>
      <c r="E177" s="20"/>
      <c r="F177" s="21">
        <v>32000.0</v>
      </c>
      <c r="G177" s="20" t="s">
        <v>32</v>
      </c>
      <c r="H177" s="20" t="s">
        <v>280</v>
      </c>
      <c r="I177" s="22" t="s">
        <v>413</v>
      </c>
      <c r="J177" s="22" t="s">
        <v>34</v>
      </c>
      <c r="K177" s="22">
        <v>8.0</v>
      </c>
      <c r="L177" s="22">
        <v>2.0</v>
      </c>
      <c r="M177" s="23"/>
      <c r="N177" s="23"/>
      <c r="O177" s="23"/>
      <c r="P177" s="20" t="s">
        <v>44</v>
      </c>
      <c r="Q177" s="20" t="s">
        <v>68</v>
      </c>
      <c r="R177" s="20" t="s">
        <v>312</v>
      </c>
      <c r="S177" s="20" t="s">
        <v>38</v>
      </c>
      <c r="T177" s="20" t="s">
        <v>414</v>
      </c>
    </row>
    <row r="178">
      <c r="A178" s="20" t="s">
        <v>93</v>
      </c>
      <c r="B178" s="20" t="s">
        <v>125</v>
      </c>
      <c r="C178" s="20" t="s">
        <v>154</v>
      </c>
      <c r="D178" s="20" t="s">
        <v>49</v>
      </c>
      <c r="E178" s="20" t="s">
        <v>61</v>
      </c>
      <c r="F178" s="21">
        <v>120000.0</v>
      </c>
      <c r="G178" s="20" t="s">
        <v>32</v>
      </c>
      <c r="H178" s="20" t="s">
        <v>32</v>
      </c>
      <c r="I178" s="22" t="s">
        <v>271</v>
      </c>
      <c r="J178" s="22" t="s">
        <v>83</v>
      </c>
      <c r="K178" s="22">
        <v>4.0</v>
      </c>
      <c r="L178" s="22">
        <v>0.25</v>
      </c>
      <c r="M178" s="23">
        <v>120000.0</v>
      </c>
      <c r="N178" s="23">
        <v>1200.0</v>
      </c>
      <c r="O178" s="23">
        <v>0.0</v>
      </c>
      <c r="P178" s="20" t="s">
        <v>44</v>
      </c>
      <c r="Q178" s="20" t="s">
        <v>45</v>
      </c>
      <c r="R178" s="20" t="s">
        <v>53</v>
      </c>
      <c r="S178" s="20" t="s">
        <v>178</v>
      </c>
      <c r="T178" s="24"/>
    </row>
    <row r="179">
      <c r="A179" s="20" t="s">
        <v>93</v>
      </c>
      <c r="B179" s="20" t="s">
        <v>125</v>
      </c>
      <c r="C179" s="20" t="s">
        <v>377</v>
      </c>
      <c r="D179" s="20" t="s">
        <v>174</v>
      </c>
      <c r="E179" s="20" t="s">
        <v>71</v>
      </c>
      <c r="F179" s="21">
        <v>29000.0</v>
      </c>
      <c r="G179" s="20" t="s">
        <v>32</v>
      </c>
      <c r="H179" s="20" t="s">
        <v>292</v>
      </c>
      <c r="I179" s="22" t="s">
        <v>415</v>
      </c>
      <c r="J179" s="22" t="s">
        <v>34</v>
      </c>
      <c r="K179" s="22">
        <v>3.0</v>
      </c>
      <c r="L179" s="22">
        <v>3.0</v>
      </c>
      <c r="M179" s="23">
        <v>29000.0</v>
      </c>
      <c r="N179" s="23">
        <v>0.0</v>
      </c>
      <c r="O179" s="23">
        <v>0.0</v>
      </c>
      <c r="P179" s="20" t="s">
        <v>44</v>
      </c>
      <c r="Q179" s="20" t="s">
        <v>45</v>
      </c>
      <c r="R179" s="20" t="s">
        <v>53</v>
      </c>
      <c r="S179" s="20" t="s">
        <v>38</v>
      </c>
      <c r="T179" s="20" t="s">
        <v>416</v>
      </c>
    </row>
    <row r="180">
      <c r="A180" s="20" t="s">
        <v>93</v>
      </c>
      <c r="B180" s="20" t="s">
        <v>125</v>
      </c>
      <c r="C180" s="20" t="s">
        <v>417</v>
      </c>
      <c r="D180" s="20" t="s">
        <v>41</v>
      </c>
      <c r="E180" s="20" t="s">
        <v>61</v>
      </c>
      <c r="F180" s="21">
        <v>130000.0</v>
      </c>
      <c r="G180" s="20" t="s">
        <v>32</v>
      </c>
      <c r="H180" s="20" t="s">
        <v>32</v>
      </c>
      <c r="I180" s="22" t="s">
        <v>396</v>
      </c>
      <c r="J180" s="22" t="s">
        <v>34</v>
      </c>
      <c r="K180" s="22">
        <v>6.0</v>
      </c>
      <c r="L180" s="22">
        <v>1.0</v>
      </c>
      <c r="M180" s="23">
        <v>130000.0</v>
      </c>
      <c r="N180" s="23">
        <v>0.0</v>
      </c>
      <c r="O180" s="23"/>
      <c r="P180" s="20" t="s">
        <v>44</v>
      </c>
      <c r="Q180" s="20" t="s">
        <v>45</v>
      </c>
      <c r="R180" s="20" t="s">
        <v>53</v>
      </c>
      <c r="S180" s="20" t="s">
        <v>47</v>
      </c>
      <c r="T180" s="20" t="s">
        <v>418</v>
      </c>
    </row>
    <row r="181">
      <c r="A181" s="20" t="s">
        <v>98</v>
      </c>
      <c r="B181" s="25" t="s">
        <v>125</v>
      </c>
      <c r="C181" s="25" t="s">
        <v>419</v>
      </c>
      <c r="D181" s="20" t="s">
        <v>30</v>
      </c>
      <c r="E181" s="20" t="s">
        <v>50</v>
      </c>
      <c r="F181" s="21">
        <v>125000.0</v>
      </c>
      <c r="G181" s="20" t="s">
        <v>32</v>
      </c>
      <c r="H181" s="20" t="s">
        <v>57</v>
      </c>
      <c r="I181" s="22"/>
      <c r="J181" s="22" t="s">
        <v>83</v>
      </c>
      <c r="K181" s="22"/>
      <c r="L181" s="22"/>
      <c r="M181" s="23"/>
      <c r="N181" s="23"/>
      <c r="O181" s="23"/>
      <c r="P181" s="20" t="s">
        <v>44</v>
      </c>
      <c r="Q181" s="20"/>
      <c r="R181" s="20"/>
      <c r="S181" s="20"/>
      <c r="T181" s="18" t="s">
        <v>26</v>
      </c>
    </row>
    <row r="182">
      <c r="A182" s="20" t="s">
        <v>98</v>
      </c>
      <c r="B182" s="20" t="s">
        <v>125</v>
      </c>
      <c r="C182" s="20" t="s">
        <v>125</v>
      </c>
      <c r="D182" s="20" t="s">
        <v>127</v>
      </c>
      <c r="E182" s="20"/>
      <c r="F182" s="21">
        <v>85000.0</v>
      </c>
      <c r="G182" s="20"/>
      <c r="H182" s="20" t="s">
        <v>194</v>
      </c>
      <c r="I182" s="22"/>
      <c r="J182" s="22" t="s">
        <v>83</v>
      </c>
      <c r="K182" s="22">
        <v>3.0</v>
      </c>
      <c r="L182" s="22">
        <v>2.0</v>
      </c>
      <c r="M182" s="23"/>
      <c r="N182" s="23"/>
      <c r="O182" s="23"/>
      <c r="P182" s="20" t="s">
        <v>44</v>
      </c>
      <c r="Q182" s="20" t="s">
        <v>45</v>
      </c>
      <c r="R182" s="20" t="s">
        <v>37</v>
      </c>
      <c r="S182" s="20" t="s">
        <v>47</v>
      </c>
      <c r="T182" s="24"/>
    </row>
    <row r="183">
      <c r="A183" s="20" t="s">
        <v>98</v>
      </c>
      <c r="B183" s="20" t="s">
        <v>125</v>
      </c>
      <c r="C183" s="20" t="s">
        <v>198</v>
      </c>
      <c r="D183" s="20" t="s">
        <v>64</v>
      </c>
      <c r="E183" s="23">
        <v>0.0</v>
      </c>
      <c r="F183" s="21">
        <v>86000.0</v>
      </c>
      <c r="G183" s="20"/>
      <c r="H183" s="20" t="s">
        <v>32</v>
      </c>
      <c r="I183" s="22" t="s">
        <v>204</v>
      </c>
      <c r="J183" s="22" t="s">
        <v>34</v>
      </c>
      <c r="K183" s="22">
        <v>2.0</v>
      </c>
      <c r="L183" s="22">
        <v>1.5</v>
      </c>
      <c r="M183" s="23">
        <v>86000.0</v>
      </c>
      <c r="N183" s="23">
        <v>0.0</v>
      </c>
      <c r="O183" s="23">
        <v>1000.0</v>
      </c>
      <c r="P183" s="20" t="s">
        <v>44</v>
      </c>
      <c r="Q183" s="20" t="s">
        <v>45</v>
      </c>
      <c r="R183" s="20" t="s">
        <v>53</v>
      </c>
      <c r="S183" s="20" t="s">
        <v>47</v>
      </c>
      <c r="T183" s="24"/>
    </row>
    <row r="184">
      <c r="A184" s="20" t="s">
        <v>98</v>
      </c>
      <c r="B184" s="20" t="s">
        <v>125</v>
      </c>
      <c r="C184" s="20" t="s">
        <v>323</v>
      </c>
      <c r="D184" s="20" t="s">
        <v>41</v>
      </c>
      <c r="E184" s="20">
        <v>0.0</v>
      </c>
      <c r="F184" s="21">
        <v>101000.0</v>
      </c>
      <c r="G184" s="20"/>
      <c r="H184" s="20" t="s">
        <v>32</v>
      </c>
      <c r="I184" s="22" t="s">
        <v>100</v>
      </c>
      <c r="J184" s="22" t="s">
        <v>34</v>
      </c>
      <c r="K184" s="22">
        <v>6.0</v>
      </c>
      <c r="L184" s="22">
        <v>3.0</v>
      </c>
      <c r="M184" s="23">
        <v>101000.0</v>
      </c>
      <c r="N184" s="23"/>
      <c r="O184" s="23">
        <v>10100.0</v>
      </c>
      <c r="P184" s="20" t="s">
        <v>44</v>
      </c>
      <c r="Q184" s="20" t="s">
        <v>45</v>
      </c>
      <c r="R184" s="20" t="s">
        <v>46</v>
      </c>
      <c r="S184" s="20" t="s">
        <v>47</v>
      </c>
      <c r="T184" s="20" t="s">
        <v>420</v>
      </c>
    </row>
    <row r="185">
      <c r="A185" s="20" t="s">
        <v>98</v>
      </c>
      <c r="B185" s="20" t="s">
        <v>125</v>
      </c>
      <c r="C185" s="20" t="s">
        <v>148</v>
      </c>
      <c r="D185" s="20" t="s">
        <v>41</v>
      </c>
      <c r="E185" s="20" t="s">
        <v>71</v>
      </c>
      <c r="F185" s="21">
        <v>149000.0</v>
      </c>
      <c r="G185" s="20"/>
      <c r="H185" s="20" t="s">
        <v>32</v>
      </c>
      <c r="I185" s="22" t="s">
        <v>396</v>
      </c>
      <c r="J185" s="22" t="s">
        <v>83</v>
      </c>
      <c r="K185" s="22" t="s">
        <v>421</v>
      </c>
      <c r="L185" s="22">
        <v>2.0</v>
      </c>
      <c r="M185" s="23">
        <v>149000.0</v>
      </c>
      <c r="N185" s="23"/>
      <c r="O185" s="23"/>
      <c r="P185" s="20" t="s">
        <v>44</v>
      </c>
      <c r="Q185" s="20" t="s">
        <v>45</v>
      </c>
      <c r="R185" s="20" t="s">
        <v>53</v>
      </c>
      <c r="S185" s="20" t="s">
        <v>47</v>
      </c>
      <c r="T185" s="20" t="s">
        <v>422</v>
      </c>
    </row>
    <row r="186">
      <c r="A186" s="20" t="s">
        <v>98</v>
      </c>
      <c r="B186" s="20" t="s">
        <v>125</v>
      </c>
      <c r="C186" s="20" t="s">
        <v>154</v>
      </c>
      <c r="D186" s="20" t="s">
        <v>64</v>
      </c>
      <c r="E186" s="20"/>
      <c r="F186" s="44">
        <v>63000.0</v>
      </c>
      <c r="G186" s="20" t="s">
        <v>136</v>
      </c>
      <c r="H186" s="20" t="s">
        <v>136</v>
      </c>
      <c r="I186" s="22"/>
      <c r="J186" s="22" t="s">
        <v>83</v>
      </c>
      <c r="K186" s="22">
        <v>20.0</v>
      </c>
      <c r="L186" s="22">
        <v>1.0</v>
      </c>
      <c r="M186" s="44">
        <v>63000.0</v>
      </c>
      <c r="N186" s="23"/>
      <c r="O186" s="23"/>
      <c r="P186" s="20" t="s">
        <v>44</v>
      </c>
      <c r="Q186" s="20" t="s">
        <v>45</v>
      </c>
      <c r="R186" s="20" t="s">
        <v>53</v>
      </c>
      <c r="S186" s="20" t="s">
        <v>47</v>
      </c>
      <c r="T186" s="20" t="s">
        <v>158</v>
      </c>
    </row>
    <row r="187">
      <c r="A187" s="20" t="s">
        <v>98</v>
      </c>
      <c r="B187" s="20" t="s">
        <v>125</v>
      </c>
      <c r="C187" s="20" t="s">
        <v>177</v>
      </c>
      <c r="D187" s="20" t="s">
        <v>64</v>
      </c>
      <c r="E187" s="20">
        <v>0.0</v>
      </c>
      <c r="F187" s="21">
        <f>M187+O187</f>
        <v>47800</v>
      </c>
      <c r="G187" s="20"/>
      <c r="H187" s="20" t="s">
        <v>202</v>
      </c>
      <c r="I187" s="22" t="s">
        <v>423</v>
      </c>
      <c r="J187" s="22" t="s">
        <v>83</v>
      </c>
      <c r="K187" s="22">
        <v>8.0</v>
      </c>
      <c r="L187" s="22">
        <v>7.0</v>
      </c>
      <c r="M187" s="23">
        <v>46800.0</v>
      </c>
      <c r="N187" s="23"/>
      <c r="O187" s="23">
        <v>1000.0</v>
      </c>
      <c r="P187" s="20" t="s">
        <v>44</v>
      </c>
      <c r="Q187" s="20" t="s">
        <v>45</v>
      </c>
      <c r="R187" s="20" t="s">
        <v>46</v>
      </c>
      <c r="S187" s="20" t="s">
        <v>38</v>
      </c>
      <c r="T187" s="20" t="s">
        <v>424</v>
      </c>
    </row>
    <row r="188">
      <c r="A188" s="20" t="s">
        <v>98</v>
      </c>
      <c r="B188" s="20" t="s">
        <v>125</v>
      </c>
      <c r="C188" s="20" t="s">
        <v>425</v>
      </c>
      <c r="D188" s="20" t="s">
        <v>174</v>
      </c>
      <c r="E188" s="20" t="s">
        <v>71</v>
      </c>
      <c r="F188" s="21">
        <v>62500.0</v>
      </c>
      <c r="G188" s="20"/>
      <c r="H188" s="20" t="s">
        <v>32</v>
      </c>
      <c r="I188" s="22"/>
      <c r="J188" s="22" t="s">
        <v>83</v>
      </c>
      <c r="K188" s="22">
        <v>0.0</v>
      </c>
      <c r="L188" s="22">
        <v>0.0</v>
      </c>
      <c r="M188" s="23"/>
      <c r="N188" s="23"/>
      <c r="O188" s="23"/>
      <c r="P188" s="20" t="s">
        <v>44</v>
      </c>
      <c r="Q188" s="20" t="s">
        <v>45</v>
      </c>
      <c r="R188" s="20" t="s">
        <v>53</v>
      </c>
      <c r="S188" s="20" t="s">
        <v>47</v>
      </c>
      <c r="T188" s="24"/>
    </row>
    <row r="189">
      <c r="A189" s="20" t="s">
        <v>98</v>
      </c>
      <c r="B189" s="20" t="s">
        <v>125</v>
      </c>
      <c r="C189" s="43" t="s">
        <v>426</v>
      </c>
      <c r="D189" s="20" t="s">
        <v>30</v>
      </c>
      <c r="E189" s="20" t="s">
        <v>71</v>
      </c>
      <c r="F189" s="21">
        <v>135000.0</v>
      </c>
      <c r="G189" s="20" t="s">
        <v>32</v>
      </c>
      <c r="H189" s="20" t="s">
        <v>321</v>
      </c>
      <c r="I189" s="22"/>
      <c r="J189" s="22" t="s">
        <v>83</v>
      </c>
      <c r="K189" s="22">
        <v>12.0</v>
      </c>
      <c r="L189" s="22">
        <v>1.0</v>
      </c>
      <c r="M189" s="23">
        <v>135000.0</v>
      </c>
      <c r="N189" s="23"/>
      <c r="O189" s="23"/>
      <c r="P189" s="20" t="s">
        <v>35</v>
      </c>
      <c r="Q189" s="20" t="s">
        <v>68</v>
      </c>
      <c r="R189" s="20" t="s">
        <v>46</v>
      </c>
      <c r="S189" s="20" t="s">
        <v>47</v>
      </c>
      <c r="T189" s="24"/>
    </row>
    <row r="190">
      <c r="A190" s="20" t="s">
        <v>427</v>
      </c>
      <c r="B190" s="25" t="s">
        <v>125</v>
      </c>
      <c r="C190" s="25" t="s">
        <v>428</v>
      </c>
      <c r="D190" s="20" t="s">
        <v>41</v>
      </c>
      <c r="E190" s="20">
        <v>0.0</v>
      </c>
      <c r="F190" s="21">
        <v>195000.0</v>
      </c>
      <c r="G190" s="20" t="s">
        <v>32</v>
      </c>
      <c r="H190" s="20" t="s">
        <v>32</v>
      </c>
      <c r="I190" s="22"/>
      <c r="J190" s="22" t="s">
        <v>83</v>
      </c>
      <c r="K190" s="22">
        <v>30.0</v>
      </c>
      <c r="L190" s="22">
        <v>6.0</v>
      </c>
      <c r="M190" s="23">
        <v>187000.0</v>
      </c>
      <c r="N190" s="23">
        <v>0.0</v>
      </c>
      <c r="O190" s="23">
        <v>12000.0</v>
      </c>
      <c r="P190" s="20" t="s">
        <v>44</v>
      </c>
      <c r="Q190" s="20" t="s">
        <v>45</v>
      </c>
      <c r="R190" s="20" t="s">
        <v>53</v>
      </c>
      <c r="S190" s="20" t="s">
        <v>47</v>
      </c>
      <c r="T190" s="20" t="s">
        <v>429</v>
      </c>
    </row>
    <row r="191">
      <c r="A191" s="20" t="s">
        <v>427</v>
      </c>
      <c r="B191" s="20" t="s">
        <v>125</v>
      </c>
      <c r="C191" s="20" t="s">
        <v>148</v>
      </c>
      <c r="D191" s="20" t="s">
        <v>41</v>
      </c>
      <c r="E191" s="20" t="s">
        <v>61</v>
      </c>
      <c r="F191" s="21">
        <v>80000.0</v>
      </c>
      <c r="G191" s="20" t="s">
        <v>32</v>
      </c>
      <c r="H191" s="20" t="s">
        <v>132</v>
      </c>
      <c r="I191" s="22" t="s">
        <v>430</v>
      </c>
      <c r="J191" s="22" t="s">
        <v>34</v>
      </c>
      <c r="K191" s="22">
        <v>10.0</v>
      </c>
      <c r="L191" s="22">
        <v>3.0</v>
      </c>
      <c r="M191" s="23"/>
      <c r="N191" s="23"/>
      <c r="O191" s="23"/>
      <c r="P191" s="20"/>
      <c r="Q191" s="20"/>
      <c r="R191" s="20" t="s">
        <v>53</v>
      </c>
      <c r="S191" s="20" t="s">
        <v>38</v>
      </c>
      <c r="T191" s="24"/>
    </row>
    <row r="192">
      <c r="A192" s="20" t="s">
        <v>427</v>
      </c>
      <c r="B192" s="20" t="s">
        <v>125</v>
      </c>
      <c r="C192" s="20" t="s">
        <v>431</v>
      </c>
      <c r="D192" s="20" t="s">
        <v>127</v>
      </c>
      <c r="E192" s="20">
        <v>0.0</v>
      </c>
      <c r="F192" s="21">
        <v>100000.0</v>
      </c>
      <c r="G192" s="20"/>
      <c r="H192" s="20" t="s">
        <v>206</v>
      </c>
      <c r="I192" s="22"/>
      <c r="J192" s="22" t="s">
        <v>83</v>
      </c>
      <c r="K192" s="22">
        <v>30.0</v>
      </c>
      <c r="L192" s="22">
        <v>23.0</v>
      </c>
      <c r="M192" s="23"/>
      <c r="N192" s="23"/>
      <c r="O192" s="23"/>
      <c r="P192" s="20"/>
      <c r="Q192" s="20"/>
      <c r="R192" s="20" t="s">
        <v>53</v>
      </c>
      <c r="S192" s="20" t="s">
        <v>47</v>
      </c>
      <c r="T192" s="24"/>
    </row>
    <row r="193">
      <c r="A193" s="20" t="s">
        <v>427</v>
      </c>
      <c r="B193" s="20" t="s">
        <v>125</v>
      </c>
      <c r="C193" s="20" t="s">
        <v>432</v>
      </c>
      <c r="D193" s="20" t="s">
        <v>41</v>
      </c>
      <c r="E193" s="20" t="s">
        <v>61</v>
      </c>
      <c r="F193" s="21">
        <v>159000.0</v>
      </c>
      <c r="G193" s="20" t="s">
        <v>32</v>
      </c>
      <c r="H193" s="20" t="s">
        <v>32</v>
      </c>
      <c r="I193" s="22"/>
      <c r="J193" s="22" t="s">
        <v>34</v>
      </c>
      <c r="K193" s="22">
        <v>15.0</v>
      </c>
      <c r="L193" s="22">
        <v>2.0</v>
      </c>
      <c r="M193" s="23">
        <v>144000.0</v>
      </c>
      <c r="N193" s="23">
        <v>0.0</v>
      </c>
      <c r="O193" s="23">
        <v>15000.0</v>
      </c>
      <c r="P193" s="20" t="s">
        <v>35</v>
      </c>
      <c r="Q193" s="20" t="s">
        <v>45</v>
      </c>
      <c r="R193" s="20" t="s">
        <v>53</v>
      </c>
      <c r="S193" s="20" t="s">
        <v>47</v>
      </c>
      <c r="T193" s="20" t="s">
        <v>433</v>
      </c>
    </row>
    <row r="194">
      <c r="A194" s="20" t="s">
        <v>427</v>
      </c>
      <c r="B194" s="20" t="s">
        <v>125</v>
      </c>
      <c r="C194" s="20" t="s">
        <v>152</v>
      </c>
      <c r="D194" s="20" t="s">
        <v>30</v>
      </c>
      <c r="E194" s="20">
        <v>0.0</v>
      </c>
      <c r="F194" s="21">
        <v>135000.0</v>
      </c>
      <c r="G194" s="20"/>
      <c r="H194" s="20" t="s">
        <v>32</v>
      </c>
      <c r="I194" s="22" t="s">
        <v>434</v>
      </c>
      <c r="J194" s="22" t="s">
        <v>34</v>
      </c>
      <c r="K194" s="22">
        <v>15.0</v>
      </c>
      <c r="L194" s="22">
        <v>5.0</v>
      </c>
      <c r="M194" s="23">
        <v>135000.0</v>
      </c>
      <c r="N194" s="23">
        <v>0.0</v>
      </c>
      <c r="O194" s="23">
        <v>0.0</v>
      </c>
      <c r="P194" s="47" t="s">
        <v>44</v>
      </c>
      <c r="Q194" s="20" t="s">
        <v>45</v>
      </c>
      <c r="R194" s="20" t="s">
        <v>37</v>
      </c>
      <c r="S194" s="20" t="s">
        <v>38</v>
      </c>
      <c r="T194" s="20" t="s">
        <v>435</v>
      </c>
    </row>
    <row r="195">
      <c r="A195" s="20" t="s">
        <v>427</v>
      </c>
      <c r="B195" s="20" t="s">
        <v>125</v>
      </c>
      <c r="C195" s="20" t="s">
        <v>436</v>
      </c>
      <c r="D195" s="20" t="s">
        <v>64</v>
      </c>
      <c r="E195" s="20" t="s">
        <v>61</v>
      </c>
      <c r="F195" s="21" t="s">
        <v>437</v>
      </c>
      <c r="G195" s="20"/>
      <c r="H195" s="20" t="s">
        <v>32</v>
      </c>
      <c r="I195" s="22" t="s">
        <v>396</v>
      </c>
      <c r="J195" s="22" t="s">
        <v>34</v>
      </c>
      <c r="K195" s="22" t="s">
        <v>438</v>
      </c>
      <c r="L195" s="22" t="s">
        <v>439</v>
      </c>
      <c r="M195" s="23" t="s">
        <v>437</v>
      </c>
      <c r="N195" s="23">
        <v>0.0</v>
      </c>
      <c r="O195" s="23">
        <v>0.0</v>
      </c>
      <c r="P195" s="20" t="s">
        <v>44</v>
      </c>
      <c r="Q195" s="20" t="s">
        <v>45</v>
      </c>
      <c r="R195" s="20" t="s">
        <v>53</v>
      </c>
      <c r="S195" s="20" t="s">
        <v>47</v>
      </c>
      <c r="T195" s="24"/>
    </row>
    <row r="196">
      <c r="A196" s="20" t="s">
        <v>427</v>
      </c>
      <c r="B196" s="20" t="s">
        <v>125</v>
      </c>
      <c r="C196" s="20" t="s">
        <v>440</v>
      </c>
      <c r="D196" s="20" t="s">
        <v>49</v>
      </c>
      <c r="E196" s="20" t="s">
        <v>50</v>
      </c>
      <c r="F196" s="21">
        <v>120000.0</v>
      </c>
      <c r="G196" s="20"/>
      <c r="H196" s="20" t="s">
        <v>441</v>
      </c>
      <c r="I196" s="22" t="s">
        <v>442</v>
      </c>
      <c r="J196" s="22" t="s">
        <v>34</v>
      </c>
      <c r="K196" s="22">
        <v>10.0</v>
      </c>
      <c r="L196" s="22">
        <v>4.0</v>
      </c>
      <c r="M196" s="23"/>
      <c r="N196" s="23"/>
      <c r="O196" s="23"/>
      <c r="P196" s="20" t="s">
        <v>44</v>
      </c>
      <c r="Q196" s="20" t="s">
        <v>45</v>
      </c>
      <c r="R196" s="20" t="s">
        <v>46</v>
      </c>
      <c r="S196" s="20" t="s">
        <v>47</v>
      </c>
      <c r="T196" s="20" t="s">
        <v>443</v>
      </c>
    </row>
    <row r="197">
      <c r="A197" s="20" t="s">
        <v>427</v>
      </c>
      <c r="B197" s="20" t="s">
        <v>125</v>
      </c>
      <c r="C197" s="20" t="s">
        <v>380</v>
      </c>
      <c r="D197" s="20" t="s">
        <v>64</v>
      </c>
      <c r="E197" s="20" t="s">
        <v>71</v>
      </c>
      <c r="F197" s="21">
        <v>188000.0</v>
      </c>
      <c r="G197" s="20" t="s">
        <v>32</v>
      </c>
      <c r="H197" s="20" t="s">
        <v>444</v>
      </c>
      <c r="I197" s="22"/>
      <c r="J197" s="22" t="s">
        <v>34</v>
      </c>
      <c r="K197" s="22">
        <v>10.0</v>
      </c>
      <c r="L197" s="22">
        <v>2.0</v>
      </c>
      <c r="M197" s="23"/>
      <c r="N197" s="23"/>
      <c r="O197" s="23"/>
      <c r="P197" s="20" t="s">
        <v>44</v>
      </c>
      <c r="Q197" s="20" t="s">
        <v>45</v>
      </c>
      <c r="R197" s="20" t="s">
        <v>46</v>
      </c>
      <c r="S197" s="20" t="s">
        <v>178</v>
      </c>
      <c r="T197" s="20" t="s">
        <v>445</v>
      </c>
    </row>
    <row r="198">
      <c r="A198" s="20" t="s">
        <v>427</v>
      </c>
      <c r="B198" s="20" t="s">
        <v>125</v>
      </c>
      <c r="C198" s="20" t="s">
        <v>446</v>
      </c>
      <c r="D198" s="20" t="s">
        <v>60</v>
      </c>
      <c r="E198" s="20" t="s">
        <v>71</v>
      </c>
      <c r="F198" s="21">
        <v>150000.0</v>
      </c>
      <c r="G198" s="20"/>
      <c r="H198" s="20" t="s">
        <v>32</v>
      </c>
      <c r="I198" s="22"/>
      <c r="J198" s="22" t="s">
        <v>34</v>
      </c>
      <c r="K198" s="22" t="s">
        <v>438</v>
      </c>
      <c r="L198" s="22">
        <v>1.0</v>
      </c>
      <c r="M198" s="23">
        <v>150000.0</v>
      </c>
      <c r="N198" s="23">
        <v>0.0</v>
      </c>
      <c r="O198" s="23">
        <v>0.0</v>
      </c>
      <c r="P198" s="20"/>
      <c r="Q198" s="20"/>
      <c r="R198" s="20" t="s">
        <v>46</v>
      </c>
      <c r="S198" s="20" t="s">
        <v>47</v>
      </c>
      <c r="T198" s="20" t="s">
        <v>56</v>
      </c>
    </row>
    <row r="199">
      <c r="A199" s="20" t="s">
        <v>427</v>
      </c>
      <c r="B199" s="20" t="s">
        <v>125</v>
      </c>
      <c r="C199" s="20" t="s">
        <v>308</v>
      </c>
      <c r="D199" s="20" t="s">
        <v>49</v>
      </c>
      <c r="E199" s="20" t="s">
        <v>71</v>
      </c>
      <c r="F199" s="21">
        <v>195000.0</v>
      </c>
      <c r="G199" s="20" t="s">
        <v>32</v>
      </c>
      <c r="H199" s="20" t="s">
        <v>32</v>
      </c>
      <c r="I199" s="22"/>
      <c r="J199" s="22" t="s">
        <v>83</v>
      </c>
      <c r="K199" s="22">
        <v>15.0</v>
      </c>
      <c r="L199" s="22">
        <v>1.5</v>
      </c>
      <c r="M199" s="23">
        <v>195000.0</v>
      </c>
      <c r="N199" s="23">
        <v>0.0</v>
      </c>
      <c r="O199" s="23">
        <v>0.0</v>
      </c>
      <c r="P199" s="20" t="s">
        <v>44</v>
      </c>
      <c r="Q199" s="20" t="s">
        <v>45</v>
      </c>
      <c r="R199" s="20" t="s">
        <v>46</v>
      </c>
      <c r="S199" s="20" t="s">
        <v>47</v>
      </c>
      <c r="T199" s="20" t="s">
        <v>447</v>
      </c>
    </row>
    <row r="200">
      <c r="A200" s="20" t="s">
        <v>427</v>
      </c>
      <c r="B200" s="20" t="s">
        <v>125</v>
      </c>
      <c r="C200" s="20" t="s">
        <v>166</v>
      </c>
      <c r="D200" s="20" t="s">
        <v>174</v>
      </c>
      <c r="E200" s="20" t="s">
        <v>71</v>
      </c>
      <c r="F200" s="21">
        <v>32000.0</v>
      </c>
      <c r="G200" s="20" t="s">
        <v>140</v>
      </c>
      <c r="H200" s="20" t="s">
        <v>140</v>
      </c>
      <c r="I200" s="22" t="s">
        <v>340</v>
      </c>
      <c r="J200" s="22" t="s">
        <v>34</v>
      </c>
      <c r="K200" s="22">
        <v>27.0</v>
      </c>
      <c r="L200" s="22">
        <v>1.0</v>
      </c>
      <c r="M200" s="23">
        <v>32000.0</v>
      </c>
      <c r="N200" s="23"/>
      <c r="O200" s="23"/>
      <c r="P200" s="20" t="s">
        <v>44</v>
      </c>
      <c r="Q200" s="20" t="s">
        <v>45</v>
      </c>
      <c r="R200" s="20" t="s">
        <v>46</v>
      </c>
      <c r="S200" s="20" t="s">
        <v>38</v>
      </c>
      <c r="T200" s="20" t="s">
        <v>448</v>
      </c>
    </row>
    <row r="201">
      <c r="A201" s="20" t="s">
        <v>427</v>
      </c>
      <c r="B201" s="20" t="s">
        <v>125</v>
      </c>
      <c r="C201" s="20" t="s">
        <v>334</v>
      </c>
      <c r="D201" s="20" t="s">
        <v>30</v>
      </c>
      <c r="E201" s="20" t="s">
        <v>449</v>
      </c>
      <c r="F201" s="44" t="s">
        <v>450</v>
      </c>
      <c r="G201" s="20" t="s">
        <v>451</v>
      </c>
      <c r="H201" s="20" t="s">
        <v>202</v>
      </c>
      <c r="I201" s="22" t="s">
        <v>452</v>
      </c>
      <c r="J201" s="22" t="s">
        <v>34</v>
      </c>
      <c r="K201" s="22">
        <v>4.0</v>
      </c>
      <c r="L201" s="22">
        <v>1.2</v>
      </c>
      <c r="M201" s="23"/>
      <c r="N201" s="23"/>
      <c r="O201" s="23"/>
      <c r="P201" s="20" t="s">
        <v>44</v>
      </c>
      <c r="Q201" s="20" t="s">
        <v>45</v>
      </c>
      <c r="R201" s="20" t="s">
        <v>453</v>
      </c>
      <c r="S201" s="20" t="s">
        <v>354</v>
      </c>
      <c r="T201" s="24"/>
    </row>
    <row r="202">
      <c r="A202" s="20" t="s">
        <v>427</v>
      </c>
      <c r="B202" s="20" t="s">
        <v>125</v>
      </c>
      <c r="C202" s="20" t="s">
        <v>156</v>
      </c>
      <c r="D202" s="20" t="s">
        <v>349</v>
      </c>
      <c r="E202" s="20" t="s">
        <v>454</v>
      </c>
      <c r="F202" s="21">
        <v>250000.0</v>
      </c>
      <c r="G202" s="20" t="s">
        <v>32</v>
      </c>
      <c r="H202" s="20" t="s">
        <v>160</v>
      </c>
      <c r="I202" s="22" t="s">
        <v>161</v>
      </c>
      <c r="J202" s="22" t="s">
        <v>455</v>
      </c>
      <c r="K202" s="22">
        <v>8.0</v>
      </c>
      <c r="L202" s="22">
        <v>2.0</v>
      </c>
      <c r="M202" s="23">
        <v>250000.0</v>
      </c>
      <c r="N202" s="23"/>
      <c r="O202" s="23"/>
      <c r="P202" s="20" t="s">
        <v>44</v>
      </c>
      <c r="Q202" s="20" t="s">
        <v>45</v>
      </c>
      <c r="R202" s="20" t="s">
        <v>456</v>
      </c>
      <c r="S202" s="20" t="s">
        <v>457</v>
      </c>
      <c r="T202" s="20" t="s">
        <v>458</v>
      </c>
    </row>
    <row r="203">
      <c r="A203" s="25" t="s">
        <v>27</v>
      </c>
      <c r="B203" s="25" t="s">
        <v>459</v>
      </c>
      <c r="C203" s="25" t="s">
        <v>460</v>
      </c>
      <c r="D203" s="20" t="s">
        <v>174</v>
      </c>
      <c r="E203" s="20">
        <v>0.0</v>
      </c>
      <c r="F203" s="21">
        <v>45500.0</v>
      </c>
      <c r="G203" s="20" t="s">
        <v>32</v>
      </c>
      <c r="H203" s="20" t="s">
        <v>32</v>
      </c>
      <c r="I203" s="22" t="s">
        <v>461</v>
      </c>
      <c r="J203" s="22" t="s">
        <v>34</v>
      </c>
      <c r="K203" s="22">
        <v>12.0</v>
      </c>
      <c r="L203" s="22">
        <v>7.0</v>
      </c>
      <c r="M203" s="23">
        <v>45500.0</v>
      </c>
      <c r="N203" s="23">
        <v>0.0</v>
      </c>
      <c r="O203" s="23" t="s">
        <v>462</v>
      </c>
      <c r="P203" s="20" t="s">
        <v>35</v>
      </c>
      <c r="Q203" s="20" t="s">
        <v>45</v>
      </c>
      <c r="R203" s="20" t="s">
        <v>53</v>
      </c>
      <c r="S203" s="20" t="s">
        <v>38</v>
      </c>
      <c r="T203" s="20" t="s">
        <v>463</v>
      </c>
    </row>
    <row r="204">
      <c r="A204" s="25" t="s">
        <v>63</v>
      </c>
      <c r="B204" s="25" t="s">
        <v>464</v>
      </c>
      <c r="C204" s="25" t="s">
        <v>465</v>
      </c>
      <c r="D204" s="20" t="s">
        <v>60</v>
      </c>
      <c r="E204" s="20">
        <v>0.0</v>
      </c>
      <c r="F204" s="21">
        <v>59000.0</v>
      </c>
      <c r="G204" s="20" t="s">
        <v>32</v>
      </c>
      <c r="H204" s="20" t="s">
        <v>32</v>
      </c>
      <c r="I204" s="22" t="s">
        <v>466</v>
      </c>
      <c r="J204" s="22" t="s">
        <v>34</v>
      </c>
      <c r="K204" s="22">
        <v>5.0</v>
      </c>
      <c r="L204" s="22">
        <v>3.0</v>
      </c>
      <c r="M204" s="21">
        <v>59000.0</v>
      </c>
      <c r="N204" s="23"/>
      <c r="O204" s="23"/>
      <c r="P204" s="20" t="s">
        <v>35</v>
      </c>
      <c r="Q204" s="20" t="s">
        <v>45</v>
      </c>
      <c r="R204" s="20" t="s">
        <v>53</v>
      </c>
      <c r="S204" s="20" t="s">
        <v>38</v>
      </c>
      <c r="T204" s="20" t="s">
        <v>467</v>
      </c>
    </row>
    <row r="205">
      <c r="A205" s="25" t="s">
        <v>27</v>
      </c>
      <c r="B205" s="25" t="s">
        <v>468</v>
      </c>
      <c r="C205" s="25" t="s">
        <v>135</v>
      </c>
      <c r="D205" s="20" t="s">
        <v>30</v>
      </c>
      <c r="E205" s="20"/>
      <c r="F205" s="21">
        <v>130000.0</v>
      </c>
      <c r="G205" s="20" t="s">
        <v>32</v>
      </c>
      <c r="H205" s="20" t="s">
        <v>32</v>
      </c>
      <c r="I205" s="22" t="s">
        <v>469</v>
      </c>
      <c r="J205" s="22" t="s">
        <v>34</v>
      </c>
      <c r="K205" s="22">
        <v>6.0</v>
      </c>
      <c r="L205" s="22" t="s">
        <v>52</v>
      </c>
      <c r="M205" s="21">
        <v>130000.0</v>
      </c>
      <c r="N205" s="23">
        <v>785.0</v>
      </c>
      <c r="O205" s="23"/>
      <c r="P205" s="20" t="s">
        <v>44</v>
      </c>
      <c r="Q205" s="20" t="s">
        <v>45</v>
      </c>
      <c r="R205" s="20" t="s">
        <v>46</v>
      </c>
      <c r="S205" s="20" t="s">
        <v>178</v>
      </c>
      <c r="T205" s="20"/>
    </row>
    <row r="206">
      <c r="A206" s="25" t="s">
        <v>63</v>
      </c>
      <c r="B206" s="25" t="s">
        <v>468</v>
      </c>
      <c r="C206" s="25" t="s">
        <v>470</v>
      </c>
      <c r="D206" s="20" t="s">
        <v>41</v>
      </c>
      <c r="E206" s="20" t="s">
        <v>61</v>
      </c>
      <c r="F206" s="21">
        <v>165000.0</v>
      </c>
      <c r="G206" s="20" t="s">
        <v>32</v>
      </c>
      <c r="H206" s="20" t="s">
        <v>32</v>
      </c>
      <c r="I206" s="22" t="s">
        <v>471</v>
      </c>
      <c r="J206" s="22" t="s">
        <v>34</v>
      </c>
      <c r="K206" s="22">
        <v>15.0</v>
      </c>
      <c r="L206" s="22">
        <v>6.0</v>
      </c>
      <c r="M206" s="23">
        <v>160000.0</v>
      </c>
      <c r="N206" s="23">
        <v>0.0</v>
      </c>
      <c r="O206" s="23">
        <v>5000.0</v>
      </c>
      <c r="P206" s="20" t="s">
        <v>44</v>
      </c>
      <c r="Q206" s="20" t="s">
        <v>45</v>
      </c>
      <c r="R206" s="20" t="s">
        <v>46</v>
      </c>
      <c r="S206" s="20" t="s">
        <v>38</v>
      </c>
      <c r="T206" s="20" t="s">
        <v>472</v>
      </c>
    </row>
    <row r="207">
      <c r="A207" s="20" t="s">
        <v>27</v>
      </c>
      <c r="B207" s="20" t="s">
        <v>473</v>
      </c>
      <c r="C207" s="20" t="s">
        <v>474</v>
      </c>
      <c r="D207" s="20" t="s">
        <v>60</v>
      </c>
      <c r="E207" s="20">
        <v>0.0</v>
      </c>
      <c r="F207" s="21">
        <v>130000.0</v>
      </c>
      <c r="G207" s="20"/>
      <c r="H207" s="20"/>
      <c r="I207" s="22"/>
      <c r="J207" s="22" t="s">
        <v>34</v>
      </c>
      <c r="K207" s="22">
        <v>5.0</v>
      </c>
      <c r="L207" s="22">
        <v>7.0</v>
      </c>
      <c r="M207" s="21">
        <v>130000.0</v>
      </c>
      <c r="N207" s="23">
        <v>0.0</v>
      </c>
      <c r="O207" s="23">
        <v>0.0</v>
      </c>
      <c r="P207" s="20" t="s">
        <v>44</v>
      </c>
      <c r="Q207" s="20" t="s">
        <v>45</v>
      </c>
      <c r="R207" s="20" t="s">
        <v>53</v>
      </c>
      <c r="S207" s="20" t="s">
        <v>47</v>
      </c>
      <c r="T207" s="20"/>
    </row>
    <row r="208">
      <c r="A208" s="20" t="s">
        <v>27</v>
      </c>
      <c r="B208" s="20" t="s">
        <v>473</v>
      </c>
      <c r="C208" s="20" t="s">
        <v>475</v>
      </c>
      <c r="D208" s="20" t="s">
        <v>64</v>
      </c>
      <c r="E208" s="20" t="s">
        <v>31</v>
      </c>
      <c r="F208" s="21">
        <v>67000.0</v>
      </c>
      <c r="G208" s="20" t="s">
        <v>130</v>
      </c>
      <c r="H208" s="20" t="s">
        <v>130</v>
      </c>
      <c r="I208" s="22" t="s">
        <v>401</v>
      </c>
      <c r="J208" s="22" t="s">
        <v>34</v>
      </c>
      <c r="K208" s="22">
        <v>7.0</v>
      </c>
      <c r="L208" s="22" t="s">
        <v>52</v>
      </c>
      <c r="M208" s="23"/>
      <c r="N208" s="23"/>
      <c r="O208" s="23"/>
      <c r="P208" s="20" t="s">
        <v>35</v>
      </c>
      <c r="Q208" s="20" t="s">
        <v>45</v>
      </c>
      <c r="R208" s="20" t="s">
        <v>37</v>
      </c>
      <c r="S208" s="20" t="s">
        <v>47</v>
      </c>
      <c r="T208" s="20" t="s">
        <v>476</v>
      </c>
    </row>
    <row r="209">
      <c r="A209" s="20" t="s">
        <v>27</v>
      </c>
      <c r="B209" s="20" t="s">
        <v>473</v>
      </c>
      <c r="C209" s="20" t="s">
        <v>477</v>
      </c>
      <c r="D209" s="20" t="s">
        <v>30</v>
      </c>
      <c r="E209" s="20" t="s">
        <v>31</v>
      </c>
      <c r="F209" s="21">
        <v>70000.0</v>
      </c>
      <c r="G209" s="20" t="s">
        <v>77</v>
      </c>
      <c r="H209" s="20" t="s">
        <v>77</v>
      </c>
      <c r="I209" s="22" t="s">
        <v>81</v>
      </c>
      <c r="J209" s="22" t="s">
        <v>34</v>
      </c>
      <c r="K209" s="22">
        <v>7.0</v>
      </c>
      <c r="L209" s="22">
        <v>2.0</v>
      </c>
      <c r="M209" s="23"/>
      <c r="N209" s="23"/>
      <c r="O209" s="23"/>
      <c r="P209" s="20" t="s">
        <v>44</v>
      </c>
      <c r="Q209" s="20" t="s">
        <v>45</v>
      </c>
      <c r="R209" s="20" t="s">
        <v>37</v>
      </c>
      <c r="S209" s="20" t="s">
        <v>47</v>
      </c>
      <c r="T209" s="24"/>
    </row>
    <row r="210">
      <c r="A210" s="20" t="s">
        <v>63</v>
      </c>
      <c r="B210" s="20" t="s">
        <v>473</v>
      </c>
      <c r="C210" s="20" t="s">
        <v>478</v>
      </c>
      <c r="D210" s="20" t="s">
        <v>174</v>
      </c>
      <c r="E210" s="20">
        <v>0.0</v>
      </c>
      <c r="F210" s="21">
        <v>95000.0</v>
      </c>
      <c r="G210" s="20"/>
      <c r="H210" s="20" t="s">
        <v>72</v>
      </c>
      <c r="I210" s="22" t="s">
        <v>479</v>
      </c>
      <c r="J210" s="22" t="s">
        <v>83</v>
      </c>
      <c r="K210" s="22">
        <v>11.0</v>
      </c>
      <c r="L210" s="22">
        <v>7.0</v>
      </c>
      <c r="M210" s="23">
        <v>75000.0</v>
      </c>
      <c r="N210" s="23"/>
      <c r="O210" s="23"/>
      <c r="P210" s="20" t="s">
        <v>44</v>
      </c>
      <c r="Q210" s="20" t="s">
        <v>45</v>
      </c>
      <c r="R210" s="20" t="s">
        <v>46</v>
      </c>
      <c r="S210" s="20" t="s">
        <v>47</v>
      </c>
      <c r="T210" s="20" t="s">
        <v>480</v>
      </c>
    </row>
    <row r="211">
      <c r="A211" s="20" t="s">
        <v>63</v>
      </c>
      <c r="B211" s="20" t="s">
        <v>473</v>
      </c>
      <c r="C211" s="20" t="s">
        <v>481</v>
      </c>
      <c r="D211" s="20" t="s">
        <v>64</v>
      </c>
      <c r="E211" s="20" t="s">
        <v>482</v>
      </c>
      <c r="F211" s="21">
        <v>130000.0</v>
      </c>
      <c r="G211" s="20"/>
      <c r="H211" s="20" t="s">
        <v>233</v>
      </c>
      <c r="I211" s="22" t="s">
        <v>483</v>
      </c>
      <c r="J211" s="22" t="s">
        <v>34</v>
      </c>
      <c r="K211" s="22" t="s">
        <v>484</v>
      </c>
      <c r="L211" s="22">
        <v>4.0</v>
      </c>
      <c r="M211" s="23">
        <v>130000.0</v>
      </c>
      <c r="N211" s="23"/>
      <c r="O211" s="23"/>
      <c r="P211" s="20" t="s">
        <v>44</v>
      </c>
      <c r="Q211" s="20" t="s">
        <v>45</v>
      </c>
      <c r="R211" s="20" t="s">
        <v>53</v>
      </c>
      <c r="S211" s="20" t="s">
        <v>47</v>
      </c>
      <c r="T211" s="24"/>
    </row>
    <row r="212">
      <c r="A212" s="20" t="s">
        <v>63</v>
      </c>
      <c r="B212" s="20" t="s">
        <v>473</v>
      </c>
      <c r="C212" s="20" t="s">
        <v>481</v>
      </c>
      <c r="D212" s="20" t="s">
        <v>64</v>
      </c>
      <c r="E212" s="20">
        <v>0.0</v>
      </c>
      <c r="F212" s="21">
        <v>70000.0</v>
      </c>
      <c r="G212" s="20"/>
      <c r="H212" s="20" t="s">
        <v>72</v>
      </c>
      <c r="I212" s="22" t="s">
        <v>170</v>
      </c>
      <c r="J212" s="22" t="s">
        <v>83</v>
      </c>
      <c r="K212" s="22">
        <v>6.0</v>
      </c>
      <c r="L212" s="22">
        <v>6.0</v>
      </c>
      <c r="M212" s="23">
        <v>70000.0</v>
      </c>
      <c r="N212" s="23">
        <v>0.0</v>
      </c>
      <c r="O212" s="23">
        <v>0.0</v>
      </c>
      <c r="P212" s="20" t="s">
        <v>44</v>
      </c>
      <c r="Q212" s="20" t="s">
        <v>45</v>
      </c>
      <c r="R212" s="20" t="s">
        <v>37</v>
      </c>
      <c r="S212" s="20" t="s">
        <v>47</v>
      </c>
      <c r="T212" s="24"/>
    </row>
    <row r="213">
      <c r="A213" s="20" t="s">
        <v>63</v>
      </c>
      <c r="B213" s="20" t="s">
        <v>473</v>
      </c>
      <c r="C213" s="20" t="s">
        <v>481</v>
      </c>
      <c r="D213" s="20" t="s">
        <v>127</v>
      </c>
      <c r="E213" s="20"/>
      <c r="F213" s="21"/>
      <c r="G213" s="20"/>
      <c r="H213" s="20"/>
      <c r="I213" s="22"/>
      <c r="J213" s="22"/>
      <c r="K213" s="22"/>
      <c r="L213" s="22"/>
      <c r="M213" s="23"/>
      <c r="N213" s="23"/>
      <c r="O213" s="23"/>
      <c r="P213" s="20"/>
      <c r="Q213" s="20"/>
      <c r="R213" s="20"/>
      <c r="S213" s="20"/>
      <c r="T213" s="24"/>
    </row>
    <row r="214">
      <c r="A214" s="20" t="s">
        <v>63</v>
      </c>
      <c r="B214" s="20" t="s">
        <v>473</v>
      </c>
      <c r="C214" s="20" t="s">
        <v>481</v>
      </c>
      <c r="D214" s="20" t="s">
        <v>30</v>
      </c>
      <c r="E214" s="20" t="s">
        <v>485</v>
      </c>
      <c r="F214" s="21">
        <v>115000.0</v>
      </c>
      <c r="G214" s="20" t="s">
        <v>105</v>
      </c>
      <c r="H214" s="20" t="s">
        <v>486</v>
      </c>
      <c r="I214" s="22"/>
      <c r="J214" s="22" t="s">
        <v>83</v>
      </c>
      <c r="K214" s="22" t="s">
        <v>185</v>
      </c>
      <c r="L214" s="22">
        <v>3.0</v>
      </c>
      <c r="M214" s="23">
        <v>11500.0</v>
      </c>
      <c r="N214" s="23"/>
      <c r="O214" s="23"/>
      <c r="P214" s="20" t="s">
        <v>44</v>
      </c>
      <c r="Q214" s="20" t="s">
        <v>45</v>
      </c>
      <c r="R214" s="20" t="s">
        <v>46</v>
      </c>
      <c r="S214" s="20" t="s">
        <v>38</v>
      </c>
      <c r="T214" s="24"/>
    </row>
    <row r="215">
      <c r="A215" s="20" t="s">
        <v>63</v>
      </c>
      <c r="B215" s="20" t="s">
        <v>473</v>
      </c>
      <c r="C215" s="20" t="s">
        <v>487</v>
      </c>
      <c r="D215" s="20" t="s">
        <v>41</v>
      </c>
      <c r="E215" s="20" t="s">
        <v>61</v>
      </c>
      <c r="F215" s="21">
        <v>63750.0</v>
      </c>
      <c r="G215" s="20"/>
      <c r="H215" s="20" t="s">
        <v>105</v>
      </c>
      <c r="I215" s="22"/>
      <c r="J215" s="22" t="s">
        <v>34</v>
      </c>
      <c r="K215" s="22" t="s">
        <v>185</v>
      </c>
      <c r="L215" s="22">
        <v>4.0</v>
      </c>
      <c r="M215" s="23">
        <v>57000.0</v>
      </c>
      <c r="N215" s="48" t="s">
        <v>488</v>
      </c>
      <c r="O215" s="23">
        <v>6000.0</v>
      </c>
      <c r="P215" s="20" t="s">
        <v>44</v>
      </c>
      <c r="Q215" s="20" t="s">
        <v>45</v>
      </c>
      <c r="R215" s="20" t="s">
        <v>46</v>
      </c>
      <c r="S215" s="20" t="s">
        <v>38</v>
      </c>
      <c r="T215" s="20" t="s">
        <v>489</v>
      </c>
    </row>
    <row r="216">
      <c r="A216" s="20" t="s">
        <v>63</v>
      </c>
      <c r="B216" s="20" t="s">
        <v>473</v>
      </c>
      <c r="C216" s="20" t="s">
        <v>490</v>
      </c>
      <c r="D216" s="20" t="s">
        <v>174</v>
      </c>
      <c r="E216" s="20" t="s">
        <v>50</v>
      </c>
      <c r="F216" s="21">
        <v>130000.0</v>
      </c>
      <c r="G216" s="20" t="s">
        <v>32</v>
      </c>
      <c r="H216" s="20" t="s">
        <v>32</v>
      </c>
      <c r="I216" s="22" t="s">
        <v>491</v>
      </c>
      <c r="J216" s="49" t="s">
        <v>34</v>
      </c>
      <c r="K216" s="22">
        <v>15.0</v>
      </c>
      <c r="L216" s="22">
        <v>2.0</v>
      </c>
      <c r="M216" s="23">
        <v>130000.0</v>
      </c>
      <c r="N216" s="23">
        <v>0.0</v>
      </c>
      <c r="O216" s="23">
        <v>0.0</v>
      </c>
      <c r="P216" s="20" t="s">
        <v>35</v>
      </c>
      <c r="Q216" s="20" t="s">
        <v>45</v>
      </c>
      <c r="R216" s="20" t="s">
        <v>46</v>
      </c>
      <c r="S216" s="20" t="s">
        <v>47</v>
      </c>
      <c r="T216" s="24"/>
    </row>
    <row r="217">
      <c r="A217" s="20" t="s">
        <v>63</v>
      </c>
      <c r="B217" s="20" t="s">
        <v>473</v>
      </c>
      <c r="C217" s="20" t="s">
        <v>492</v>
      </c>
      <c r="D217" s="20" t="s">
        <v>41</v>
      </c>
      <c r="E217" s="20" t="s">
        <v>61</v>
      </c>
      <c r="F217" s="21">
        <v>145000.0</v>
      </c>
      <c r="G217" s="20"/>
      <c r="H217" s="20" t="s">
        <v>105</v>
      </c>
      <c r="I217" s="22" t="s">
        <v>493</v>
      </c>
      <c r="J217" s="22"/>
      <c r="K217" s="22">
        <v>12.0</v>
      </c>
      <c r="L217" s="22">
        <v>2.0</v>
      </c>
      <c r="M217" s="23">
        <v>140000.0</v>
      </c>
      <c r="N217" s="23"/>
      <c r="O217" s="23">
        <v>5000.0</v>
      </c>
      <c r="P217" s="20" t="s">
        <v>44</v>
      </c>
      <c r="Q217" s="20" t="s">
        <v>45</v>
      </c>
      <c r="R217" s="20" t="s">
        <v>37</v>
      </c>
      <c r="S217" s="20" t="s">
        <v>47</v>
      </c>
      <c r="T217" s="24"/>
    </row>
    <row r="218">
      <c r="A218" s="20" t="s">
        <v>63</v>
      </c>
      <c r="B218" s="20" t="s">
        <v>473</v>
      </c>
      <c r="C218" s="20" t="s">
        <v>494</v>
      </c>
      <c r="D218" s="20" t="s">
        <v>60</v>
      </c>
      <c r="E218" s="20" t="s">
        <v>61</v>
      </c>
      <c r="F218" s="21">
        <v>143000.0</v>
      </c>
      <c r="G218" s="20" t="s">
        <v>132</v>
      </c>
      <c r="H218" s="20" t="s">
        <v>130</v>
      </c>
      <c r="I218" s="22" t="s">
        <v>401</v>
      </c>
      <c r="J218" s="22" t="s">
        <v>83</v>
      </c>
      <c r="K218" s="22">
        <v>10.0</v>
      </c>
      <c r="L218" s="22" t="s">
        <v>52</v>
      </c>
      <c r="M218" s="23">
        <v>130000.0</v>
      </c>
      <c r="N218" s="23"/>
      <c r="O218" s="23">
        <v>13000.0</v>
      </c>
      <c r="P218" s="20" t="s">
        <v>35</v>
      </c>
      <c r="Q218" s="20" t="s">
        <v>45</v>
      </c>
      <c r="R218" s="20" t="s">
        <v>53</v>
      </c>
      <c r="S218" s="20" t="s">
        <v>47</v>
      </c>
      <c r="T218" s="20"/>
    </row>
    <row r="219">
      <c r="A219" s="20" t="s">
        <v>63</v>
      </c>
      <c r="B219" s="20" t="s">
        <v>473</v>
      </c>
      <c r="C219" s="20" t="s">
        <v>495</v>
      </c>
      <c r="D219" s="20" t="s">
        <v>41</v>
      </c>
      <c r="E219" s="20" t="s">
        <v>61</v>
      </c>
      <c r="F219" s="21">
        <v>180000.0</v>
      </c>
      <c r="G219" s="20" t="s">
        <v>32</v>
      </c>
      <c r="H219" s="20" t="s">
        <v>32</v>
      </c>
      <c r="I219" s="22" t="s">
        <v>496</v>
      </c>
      <c r="J219" s="22" t="s">
        <v>34</v>
      </c>
      <c r="K219" s="22">
        <v>5.0</v>
      </c>
      <c r="L219" s="22">
        <v>4.0</v>
      </c>
      <c r="M219" s="23">
        <v>115000.0</v>
      </c>
      <c r="N219" s="23" t="s">
        <v>497</v>
      </c>
      <c r="O219" s="23"/>
      <c r="P219" s="20" t="s">
        <v>44</v>
      </c>
      <c r="Q219" s="20" t="s">
        <v>45</v>
      </c>
      <c r="R219" s="20" t="s">
        <v>46</v>
      </c>
      <c r="S219" s="20" t="s">
        <v>47</v>
      </c>
      <c r="T219" s="24"/>
    </row>
    <row r="220">
      <c r="A220" s="20" t="s">
        <v>63</v>
      </c>
      <c r="B220" s="20" t="s">
        <v>473</v>
      </c>
      <c r="C220" s="20" t="s">
        <v>498</v>
      </c>
      <c r="D220" s="20" t="s">
        <v>41</v>
      </c>
      <c r="E220" s="20" t="s">
        <v>61</v>
      </c>
      <c r="F220" s="21">
        <v>90000.0</v>
      </c>
      <c r="G220" s="20" t="s">
        <v>32</v>
      </c>
      <c r="H220" s="20" t="s">
        <v>32</v>
      </c>
      <c r="I220" s="22" t="s">
        <v>499</v>
      </c>
      <c r="J220" s="22" t="s">
        <v>34</v>
      </c>
      <c r="K220" s="22">
        <v>15.0</v>
      </c>
      <c r="L220" s="22" t="s">
        <v>52</v>
      </c>
      <c r="M220" s="23">
        <v>90000.0</v>
      </c>
      <c r="N220" s="23"/>
      <c r="O220" s="23"/>
      <c r="P220" s="20" t="s">
        <v>35</v>
      </c>
      <c r="Q220" s="20" t="s">
        <v>45</v>
      </c>
      <c r="R220" s="20" t="s">
        <v>46</v>
      </c>
      <c r="S220" s="20" t="s">
        <v>38</v>
      </c>
      <c r="T220" s="20" t="s">
        <v>500</v>
      </c>
    </row>
    <row r="221">
      <c r="A221" s="20" t="s">
        <v>63</v>
      </c>
      <c r="B221" s="20" t="s">
        <v>473</v>
      </c>
      <c r="C221" s="20" t="s">
        <v>501</v>
      </c>
      <c r="D221" s="20" t="s">
        <v>41</v>
      </c>
      <c r="E221" s="20" t="s">
        <v>297</v>
      </c>
      <c r="F221" s="21">
        <v>131889.0</v>
      </c>
      <c r="G221" s="20"/>
      <c r="H221" s="20" t="s">
        <v>32</v>
      </c>
      <c r="I221" s="22" t="s">
        <v>502</v>
      </c>
      <c r="J221" s="22" t="s">
        <v>34</v>
      </c>
      <c r="K221" s="22">
        <v>13.0</v>
      </c>
      <c r="L221" s="22">
        <v>3.0</v>
      </c>
      <c r="M221" s="23">
        <v>120000.0</v>
      </c>
      <c r="N221" s="23">
        <v>10000.0</v>
      </c>
      <c r="O221" s="23">
        <v>11889.0</v>
      </c>
      <c r="P221" s="20" t="s">
        <v>35</v>
      </c>
      <c r="Q221" s="20" t="s">
        <v>45</v>
      </c>
      <c r="R221" s="20" t="s">
        <v>46</v>
      </c>
      <c r="S221" s="20" t="s">
        <v>38</v>
      </c>
      <c r="T221" s="20" t="s">
        <v>503</v>
      </c>
    </row>
    <row r="222">
      <c r="A222" s="20" t="s">
        <v>63</v>
      </c>
      <c r="B222" s="20" t="s">
        <v>473</v>
      </c>
      <c r="C222" s="20" t="s">
        <v>504</v>
      </c>
      <c r="D222" s="20" t="s">
        <v>60</v>
      </c>
      <c r="E222" s="20">
        <v>0.0</v>
      </c>
      <c r="F222" s="21">
        <v>180000.0</v>
      </c>
      <c r="G222" s="20"/>
      <c r="H222" s="20" t="s">
        <v>194</v>
      </c>
      <c r="I222" s="22"/>
      <c r="J222" s="22" t="s">
        <v>83</v>
      </c>
      <c r="K222" s="22">
        <v>10.0</v>
      </c>
      <c r="L222" s="22">
        <v>6.0</v>
      </c>
      <c r="M222" s="23">
        <v>154000.0</v>
      </c>
      <c r="N222" s="23"/>
      <c r="O222" s="23">
        <v>26000.0</v>
      </c>
      <c r="P222" s="20" t="s">
        <v>35</v>
      </c>
      <c r="Q222" s="20" t="s">
        <v>45</v>
      </c>
      <c r="R222" s="20" t="s">
        <v>37</v>
      </c>
      <c r="S222" s="20" t="s">
        <v>47</v>
      </c>
      <c r="T222" s="24"/>
    </row>
    <row r="223">
      <c r="A223" s="20" t="s">
        <v>63</v>
      </c>
      <c r="B223" s="20" t="s">
        <v>473</v>
      </c>
      <c r="C223" s="20" t="s">
        <v>505</v>
      </c>
      <c r="D223" s="20" t="s">
        <v>64</v>
      </c>
      <c r="E223" s="20" t="s">
        <v>485</v>
      </c>
      <c r="F223" s="21">
        <v>135000.0</v>
      </c>
      <c r="G223" s="20"/>
      <c r="H223" s="20" t="s">
        <v>32</v>
      </c>
      <c r="I223" s="22" t="s">
        <v>496</v>
      </c>
      <c r="J223" s="22" t="s">
        <v>34</v>
      </c>
      <c r="K223" s="22">
        <v>10.0</v>
      </c>
      <c r="L223" s="22">
        <v>2.0</v>
      </c>
      <c r="M223" s="23">
        <v>135000.0</v>
      </c>
      <c r="N223" s="23">
        <v>0.0</v>
      </c>
      <c r="O223" s="23">
        <v>0.0</v>
      </c>
      <c r="P223" s="20" t="s">
        <v>44</v>
      </c>
      <c r="Q223" s="20"/>
      <c r="R223" s="20" t="s">
        <v>46</v>
      </c>
      <c r="S223" s="20" t="s">
        <v>38</v>
      </c>
      <c r="T223" s="24"/>
    </row>
    <row r="224" ht="1.5" customHeight="1">
      <c r="A224" s="20" t="s">
        <v>63</v>
      </c>
      <c r="B224" s="20" t="s">
        <v>473</v>
      </c>
      <c r="C224" s="20" t="s">
        <v>506</v>
      </c>
      <c r="D224" s="20" t="s">
        <v>127</v>
      </c>
      <c r="E224" s="20">
        <v>0.0</v>
      </c>
      <c r="F224" s="21" t="s">
        <v>507</v>
      </c>
      <c r="G224" s="20" t="s">
        <v>130</v>
      </c>
      <c r="H224" s="20" t="s">
        <v>356</v>
      </c>
      <c r="I224" s="22" t="s">
        <v>508</v>
      </c>
      <c r="J224" s="22" t="s">
        <v>34</v>
      </c>
      <c r="K224" s="22">
        <v>21.0</v>
      </c>
      <c r="L224" s="22">
        <v>17.0</v>
      </c>
      <c r="M224" s="23">
        <v>55000.0</v>
      </c>
      <c r="N224" s="23"/>
      <c r="O224" s="23"/>
      <c r="P224" s="20" t="s">
        <v>44</v>
      </c>
      <c r="Q224" s="20" t="s">
        <v>45</v>
      </c>
      <c r="R224" s="20" t="s">
        <v>312</v>
      </c>
      <c r="S224" s="20" t="s">
        <v>47</v>
      </c>
      <c r="T224" s="20" t="s">
        <v>509</v>
      </c>
    </row>
    <row r="225" ht="1.5" customHeight="1">
      <c r="A225" s="25" t="s">
        <v>63</v>
      </c>
      <c r="B225" s="25" t="s">
        <v>473</v>
      </c>
      <c r="C225" s="25" t="s">
        <v>270</v>
      </c>
      <c r="D225" s="20" t="s">
        <v>30</v>
      </c>
      <c r="E225" s="20" t="s">
        <v>50</v>
      </c>
      <c r="F225" s="21">
        <v>250000.0</v>
      </c>
      <c r="G225" s="20" t="s">
        <v>32</v>
      </c>
      <c r="H225" s="20" t="s">
        <v>57</v>
      </c>
      <c r="I225" s="22" t="s">
        <v>86</v>
      </c>
      <c r="J225" s="22" t="s">
        <v>34</v>
      </c>
      <c r="K225" s="22">
        <v>10.0</v>
      </c>
      <c r="L225" s="22" t="s">
        <v>146</v>
      </c>
      <c r="M225" s="23"/>
      <c r="N225" s="23"/>
      <c r="O225" s="23"/>
      <c r="P225" s="20" t="s">
        <v>44</v>
      </c>
      <c r="Q225" s="20" t="s">
        <v>45</v>
      </c>
      <c r="R225" s="20" t="s">
        <v>46</v>
      </c>
      <c r="S225" s="20" t="s">
        <v>47</v>
      </c>
      <c r="T225" s="24"/>
    </row>
    <row r="226">
      <c r="A226" s="25" t="s">
        <v>63</v>
      </c>
      <c r="B226" s="25" t="s">
        <v>473</v>
      </c>
      <c r="C226" s="25" t="s">
        <v>481</v>
      </c>
      <c r="D226" s="20" t="s">
        <v>64</v>
      </c>
      <c r="E226" s="20" t="s">
        <v>31</v>
      </c>
      <c r="F226" s="21">
        <v>145000.0</v>
      </c>
      <c r="G226" s="20" t="s">
        <v>160</v>
      </c>
      <c r="H226" s="20" t="s">
        <v>160</v>
      </c>
      <c r="I226" s="22"/>
      <c r="J226" s="22" t="s">
        <v>34</v>
      </c>
      <c r="K226" s="22">
        <v>20.0</v>
      </c>
      <c r="L226" s="22">
        <v>3.0</v>
      </c>
      <c r="M226" s="21">
        <v>100000.0</v>
      </c>
      <c r="N226" s="23">
        <v>500000.0</v>
      </c>
      <c r="O226" s="23">
        <v>0.0</v>
      </c>
      <c r="P226" s="20" t="s">
        <v>44</v>
      </c>
      <c r="Q226" s="20" t="s">
        <v>45</v>
      </c>
      <c r="R226" s="20" t="s">
        <v>37</v>
      </c>
      <c r="S226" s="20" t="s">
        <v>38</v>
      </c>
      <c r="T226" s="20" t="s">
        <v>54</v>
      </c>
    </row>
    <row r="227">
      <c r="A227" s="20" t="s">
        <v>427</v>
      </c>
      <c r="B227" s="20" t="s">
        <v>473</v>
      </c>
      <c r="C227" s="20" t="s">
        <v>481</v>
      </c>
      <c r="D227" s="20" t="s">
        <v>174</v>
      </c>
      <c r="E227" s="20" t="s">
        <v>485</v>
      </c>
      <c r="F227" s="21">
        <v>43302.0</v>
      </c>
      <c r="G227" s="20" t="s">
        <v>105</v>
      </c>
      <c r="H227" s="20" t="s">
        <v>510</v>
      </c>
      <c r="I227" s="22"/>
      <c r="J227" s="22" t="s">
        <v>83</v>
      </c>
      <c r="K227" s="22">
        <v>10.0</v>
      </c>
      <c r="L227" s="22">
        <v>3.0</v>
      </c>
      <c r="M227" s="23">
        <v>100000.0</v>
      </c>
      <c r="N227" s="23">
        <v>0.0</v>
      </c>
      <c r="O227" s="23">
        <v>0.0</v>
      </c>
      <c r="P227" s="20" t="s">
        <v>44</v>
      </c>
      <c r="Q227" s="20" t="s">
        <v>45</v>
      </c>
      <c r="R227" s="20" t="s">
        <v>107</v>
      </c>
      <c r="S227" s="20" t="s">
        <v>47</v>
      </c>
      <c r="T227" s="20" t="s">
        <v>511</v>
      </c>
    </row>
    <row r="228">
      <c r="A228" s="25" t="s">
        <v>27</v>
      </c>
      <c r="B228" s="25" t="s">
        <v>512</v>
      </c>
      <c r="C228" s="25" t="s">
        <v>513</v>
      </c>
      <c r="D228" s="20" t="s">
        <v>30</v>
      </c>
      <c r="E228" s="20">
        <v>0.0</v>
      </c>
      <c r="F228" s="21">
        <v>91000.0</v>
      </c>
      <c r="G228" s="20" t="s">
        <v>441</v>
      </c>
      <c r="H228" s="20" t="s">
        <v>514</v>
      </c>
      <c r="I228" s="22" t="s">
        <v>514</v>
      </c>
      <c r="J228" s="22" t="s">
        <v>83</v>
      </c>
      <c r="K228" s="22">
        <v>15.0</v>
      </c>
      <c r="L228" s="22">
        <v>3.0</v>
      </c>
      <c r="M228" s="21">
        <v>91000.0</v>
      </c>
      <c r="N228" s="23">
        <v>0.0</v>
      </c>
      <c r="O228" s="23">
        <v>0.0</v>
      </c>
      <c r="P228" s="20" t="s">
        <v>44</v>
      </c>
      <c r="Q228" s="20" t="s">
        <v>45</v>
      </c>
      <c r="R228" s="20" t="s">
        <v>53</v>
      </c>
      <c r="S228" s="20" t="s">
        <v>38</v>
      </c>
      <c r="T228" s="20" t="s">
        <v>515</v>
      </c>
    </row>
    <row r="229">
      <c r="A229" s="25" t="s">
        <v>27</v>
      </c>
      <c r="B229" s="25" t="s">
        <v>512</v>
      </c>
      <c r="C229" s="50" t="s">
        <v>516</v>
      </c>
      <c r="D229" s="20" t="s">
        <v>64</v>
      </c>
      <c r="E229" s="20" t="s">
        <v>71</v>
      </c>
      <c r="F229" s="21">
        <v>81000.0</v>
      </c>
      <c r="G229" s="20" t="s">
        <v>206</v>
      </c>
      <c r="H229" s="20" t="s">
        <v>32</v>
      </c>
      <c r="I229" s="22" t="s">
        <v>517</v>
      </c>
      <c r="J229" s="22" t="s">
        <v>83</v>
      </c>
      <c r="K229" s="22">
        <v>3.0</v>
      </c>
      <c r="L229" s="22">
        <v>3.0</v>
      </c>
      <c r="M229" s="21">
        <v>81000.0</v>
      </c>
      <c r="N229" s="23">
        <v>0.0</v>
      </c>
      <c r="O229" s="23">
        <v>0.0</v>
      </c>
      <c r="P229" s="20" t="s">
        <v>44</v>
      </c>
      <c r="Q229" s="20" t="s">
        <v>45</v>
      </c>
      <c r="R229" s="20" t="s">
        <v>133</v>
      </c>
      <c r="S229" s="20" t="s">
        <v>178</v>
      </c>
      <c r="T229" s="20" t="s">
        <v>518</v>
      </c>
    </row>
    <row r="230" ht="15.0" customHeight="1">
      <c r="A230" s="20" t="s">
        <v>63</v>
      </c>
      <c r="B230" s="20" t="s">
        <v>512</v>
      </c>
      <c r="C230" s="20" t="s">
        <v>154</v>
      </c>
      <c r="D230" s="20" t="s">
        <v>41</v>
      </c>
      <c r="E230" s="20" t="s">
        <v>61</v>
      </c>
      <c r="F230" s="21">
        <v>247000.0</v>
      </c>
      <c r="G230" s="20" t="s">
        <v>32</v>
      </c>
      <c r="H230" s="20" t="s">
        <v>72</v>
      </c>
      <c r="I230" s="22" t="s">
        <v>170</v>
      </c>
      <c r="J230" s="22" t="s">
        <v>34</v>
      </c>
      <c r="K230" s="22">
        <v>8.0</v>
      </c>
      <c r="L230" s="22">
        <v>1.0</v>
      </c>
      <c r="M230" s="23"/>
      <c r="N230" s="23"/>
      <c r="O230" s="23"/>
      <c r="P230" s="20" t="s">
        <v>35</v>
      </c>
      <c r="Q230" s="20" t="s">
        <v>45</v>
      </c>
      <c r="R230" s="20" t="s">
        <v>107</v>
      </c>
      <c r="S230" s="20" t="s">
        <v>47</v>
      </c>
      <c r="T230" s="20" t="s">
        <v>519</v>
      </c>
    </row>
    <row r="231">
      <c r="A231" s="25" t="s">
        <v>63</v>
      </c>
      <c r="B231" s="25" t="s">
        <v>512</v>
      </c>
      <c r="C231" s="25" t="s">
        <v>520</v>
      </c>
      <c r="D231" s="20" t="s">
        <v>60</v>
      </c>
      <c r="E231" s="20" t="s">
        <v>187</v>
      </c>
      <c r="F231" s="21">
        <v>82000.0</v>
      </c>
      <c r="G231" s="20" t="s">
        <v>32</v>
      </c>
      <c r="H231" s="20" t="s">
        <v>32</v>
      </c>
      <c r="I231" s="22" t="s">
        <v>521</v>
      </c>
      <c r="J231" s="22" t="s">
        <v>83</v>
      </c>
      <c r="K231" s="22">
        <v>7.0</v>
      </c>
      <c r="L231" s="22">
        <v>2.0</v>
      </c>
      <c r="M231" s="21">
        <v>82000.0</v>
      </c>
      <c r="N231" s="23">
        <v>0.0</v>
      </c>
      <c r="O231" s="23">
        <v>0.0</v>
      </c>
      <c r="P231" s="20" t="s">
        <v>35</v>
      </c>
      <c r="Q231" s="20" t="s">
        <v>45</v>
      </c>
      <c r="R231" s="20" t="s">
        <v>37</v>
      </c>
      <c r="S231" s="20" t="s">
        <v>47</v>
      </c>
      <c r="T231" s="20" t="s">
        <v>522</v>
      </c>
    </row>
    <row r="232">
      <c r="A232" s="25" t="s">
        <v>93</v>
      </c>
      <c r="B232" s="25" t="s">
        <v>523</v>
      </c>
      <c r="C232" s="25" t="s">
        <v>524</v>
      </c>
      <c r="D232" s="20" t="s">
        <v>64</v>
      </c>
      <c r="E232" s="20" t="s">
        <v>187</v>
      </c>
      <c r="F232" s="21">
        <v>70000.0</v>
      </c>
      <c r="G232" s="20" t="s">
        <v>194</v>
      </c>
      <c r="H232" s="20" t="s">
        <v>280</v>
      </c>
      <c r="I232" s="22"/>
      <c r="J232" s="22" t="s">
        <v>34</v>
      </c>
      <c r="K232" s="22">
        <v>9.0</v>
      </c>
      <c r="L232" s="22">
        <v>1.0</v>
      </c>
      <c r="M232" s="21"/>
      <c r="N232" s="23"/>
      <c r="O232" s="23"/>
      <c r="P232" s="20" t="s">
        <v>44</v>
      </c>
      <c r="Q232" s="20" t="s">
        <v>68</v>
      </c>
      <c r="R232" s="20" t="s">
        <v>53</v>
      </c>
      <c r="S232" s="20" t="s">
        <v>47</v>
      </c>
      <c r="T232" s="20"/>
    </row>
    <row r="233">
      <c r="A233" s="20" t="s">
        <v>27</v>
      </c>
      <c r="B233" s="20" t="s">
        <v>525</v>
      </c>
      <c r="C233" s="20" t="s">
        <v>526</v>
      </c>
      <c r="D233" s="20" t="s">
        <v>49</v>
      </c>
      <c r="E233" s="20" t="s">
        <v>61</v>
      </c>
      <c r="F233" s="21">
        <v>52500.0</v>
      </c>
      <c r="G233" s="20" t="s">
        <v>72</v>
      </c>
      <c r="H233" s="20" t="s">
        <v>72</v>
      </c>
      <c r="I233" s="22" t="s">
        <v>170</v>
      </c>
      <c r="J233" s="22" t="s">
        <v>34</v>
      </c>
      <c r="K233" s="22">
        <v>8.0</v>
      </c>
      <c r="L233" s="22">
        <v>1.0</v>
      </c>
      <c r="M233" s="21">
        <v>52500.0</v>
      </c>
      <c r="N233" s="23">
        <v>18000.0</v>
      </c>
      <c r="O233" s="23">
        <v>5800.0</v>
      </c>
      <c r="P233" s="20" t="s">
        <v>35</v>
      </c>
      <c r="Q233" s="20" t="s">
        <v>527</v>
      </c>
      <c r="R233" s="20" t="s">
        <v>46</v>
      </c>
      <c r="S233" s="20" t="s">
        <v>47</v>
      </c>
      <c r="T233" s="20" t="s">
        <v>528</v>
      </c>
    </row>
    <row r="234">
      <c r="A234" s="20" t="s">
        <v>27</v>
      </c>
      <c r="B234" s="20" t="s">
        <v>525</v>
      </c>
      <c r="C234" s="20" t="s">
        <v>529</v>
      </c>
      <c r="D234" s="20" t="s">
        <v>60</v>
      </c>
      <c r="E234" s="20" t="s">
        <v>71</v>
      </c>
      <c r="F234" s="21" t="s">
        <v>530</v>
      </c>
      <c r="G234" s="20" t="s">
        <v>32</v>
      </c>
      <c r="H234" s="20" t="s">
        <v>32</v>
      </c>
      <c r="I234" s="22" t="s">
        <v>296</v>
      </c>
      <c r="J234" s="22" t="s">
        <v>34</v>
      </c>
      <c r="K234" s="22" t="s">
        <v>185</v>
      </c>
      <c r="L234" s="22" t="s">
        <v>52</v>
      </c>
      <c r="M234" s="23" t="s">
        <v>531</v>
      </c>
      <c r="N234" s="23"/>
      <c r="O234" s="23"/>
      <c r="P234" s="20" t="s">
        <v>35</v>
      </c>
      <c r="Q234" s="20" t="s">
        <v>45</v>
      </c>
      <c r="R234" s="20" t="s">
        <v>532</v>
      </c>
      <c r="S234" s="20" t="s">
        <v>38</v>
      </c>
      <c r="T234" s="20" t="s">
        <v>533</v>
      </c>
    </row>
    <row r="235">
      <c r="A235" s="20" t="s">
        <v>27</v>
      </c>
      <c r="B235" s="20" t="s">
        <v>525</v>
      </c>
      <c r="C235" s="20" t="s">
        <v>534</v>
      </c>
      <c r="D235" s="20" t="s">
        <v>60</v>
      </c>
      <c r="E235" s="20" t="s">
        <v>71</v>
      </c>
      <c r="F235" s="21">
        <v>22000.0</v>
      </c>
      <c r="G235" s="20" t="s">
        <v>535</v>
      </c>
      <c r="H235" s="20" t="s">
        <v>535</v>
      </c>
      <c r="I235" s="22" t="s">
        <v>536</v>
      </c>
      <c r="J235" s="22" t="s">
        <v>83</v>
      </c>
      <c r="K235" s="22">
        <v>10.0</v>
      </c>
      <c r="L235" s="22">
        <v>1.0</v>
      </c>
      <c r="M235" s="23">
        <v>22000.0</v>
      </c>
      <c r="N235" s="23">
        <v>0.0</v>
      </c>
      <c r="O235" s="23">
        <v>0.0</v>
      </c>
      <c r="P235" s="20" t="s">
        <v>35</v>
      </c>
      <c r="Q235" s="20" t="s">
        <v>45</v>
      </c>
      <c r="R235" s="20" t="s">
        <v>53</v>
      </c>
      <c r="S235" s="20" t="s">
        <v>38</v>
      </c>
      <c r="T235" s="24"/>
    </row>
    <row r="236">
      <c r="A236" s="20" t="s">
        <v>27</v>
      </c>
      <c r="B236" s="20" t="s">
        <v>525</v>
      </c>
      <c r="C236" s="20" t="s">
        <v>537</v>
      </c>
      <c r="D236" s="20" t="s">
        <v>60</v>
      </c>
      <c r="E236" s="20"/>
      <c r="F236" s="21">
        <v>80000.0</v>
      </c>
      <c r="G236" s="20"/>
      <c r="H236" s="20" t="s">
        <v>77</v>
      </c>
      <c r="I236" s="22" t="s">
        <v>538</v>
      </c>
      <c r="J236" s="22" t="s">
        <v>34</v>
      </c>
      <c r="K236" s="22">
        <v>8.0</v>
      </c>
      <c r="L236" s="22">
        <v>3.5</v>
      </c>
      <c r="M236" s="23">
        <v>80000.0</v>
      </c>
      <c r="N236" s="23">
        <v>0.0</v>
      </c>
      <c r="O236" s="23">
        <v>0.0</v>
      </c>
      <c r="P236" s="20" t="s">
        <v>35</v>
      </c>
      <c r="Q236" s="20" t="s">
        <v>45</v>
      </c>
      <c r="R236" s="20" t="s">
        <v>46</v>
      </c>
      <c r="S236" s="20" t="s">
        <v>178</v>
      </c>
      <c r="T236" s="20" t="s">
        <v>539</v>
      </c>
    </row>
    <row r="237">
      <c r="A237" s="20" t="s">
        <v>27</v>
      </c>
      <c r="B237" s="20" t="s">
        <v>525</v>
      </c>
      <c r="C237" s="20" t="s">
        <v>540</v>
      </c>
      <c r="D237" s="20" t="s">
        <v>49</v>
      </c>
      <c r="E237" s="20" t="s">
        <v>482</v>
      </c>
      <c r="F237" s="21">
        <v>54000.0</v>
      </c>
      <c r="G237" s="20"/>
      <c r="H237" s="20" t="s">
        <v>32</v>
      </c>
      <c r="I237" s="22" t="s">
        <v>541</v>
      </c>
      <c r="J237" s="22" t="s">
        <v>83</v>
      </c>
      <c r="K237" s="22">
        <v>10.0</v>
      </c>
      <c r="L237" s="22">
        <v>1.0</v>
      </c>
      <c r="M237" s="23"/>
      <c r="N237" s="23">
        <v>0.0</v>
      </c>
      <c r="O237" s="23"/>
      <c r="P237" s="20" t="s">
        <v>35</v>
      </c>
      <c r="Q237" s="20" t="s">
        <v>45</v>
      </c>
      <c r="R237" s="20" t="s">
        <v>133</v>
      </c>
      <c r="S237" s="20" t="s">
        <v>38</v>
      </c>
      <c r="T237" s="24"/>
    </row>
    <row r="238">
      <c r="A238" s="20" t="s">
        <v>27</v>
      </c>
      <c r="B238" s="20" t="s">
        <v>525</v>
      </c>
      <c r="C238" s="20" t="s">
        <v>542</v>
      </c>
      <c r="D238" s="20" t="s">
        <v>49</v>
      </c>
      <c r="E238" s="20" t="s">
        <v>61</v>
      </c>
      <c r="F238" s="21">
        <v>85000.0</v>
      </c>
      <c r="G238" s="20" t="s">
        <v>130</v>
      </c>
      <c r="H238" s="20" t="s">
        <v>130</v>
      </c>
      <c r="I238" s="22" t="s">
        <v>401</v>
      </c>
      <c r="J238" s="22" t="s">
        <v>34</v>
      </c>
      <c r="K238" s="22" t="s">
        <v>185</v>
      </c>
      <c r="L238" s="22">
        <v>0.0</v>
      </c>
      <c r="M238" s="23">
        <v>65000.0</v>
      </c>
      <c r="N238" s="23">
        <v>32000.0</v>
      </c>
      <c r="O238" s="23">
        <v>20000.0</v>
      </c>
      <c r="P238" s="20" t="s">
        <v>35</v>
      </c>
      <c r="Q238" s="20" t="s">
        <v>45</v>
      </c>
      <c r="R238" s="20" t="s">
        <v>46</v>
      </c>
      <c r="S238" s="20" t="s">
        <v>47</v>
      </c>
      <c r="T238" s="24"/>
    </row>
    <row r="239">
      <c r="A239" s="20" t="s">
        <v>27</v>
      </c>
      <c r="B239" s="20" t="s">
        <v>525</v>
      </c>
      <c r="C239" s="20" t="s">
        <v>543</v>
      </c>
      <c r="D239" s="20" t="s">
        <v>64</v>
      </c>
      <c r="E239" s="20" t="s">
        <v>50</v>
      </c>
      <c r="F239" s="21">
        <v>48000.0</v>
      </c>
      <c r="G239" s="20"/>
      <c r="H239" s="20" t="s">
        <v>194</v>
      </c>
      <c r="I239" s="22" t="s">
        <v>544</v>
      </c>
      <c r="J239" s="22" t="s">
        <v>34</v>
      </c>
      <c r="K239" s="22">
        <v>4.0</v>
      </c>
      <c r="L239" s="22">
        <v>1.0</v>
      </c>
      <c r="M239" s="23"/>
      <c r="N239" s="23"/>
      <c r="O239" s="23"/>
      <c r="P239" s="20" t="s">
        <v>35</v>
      </c>
      <c r="Q239" s="20" t="s">
        <v>68</v>
      </c>
      <c r="R239" s="20" t="s">
        <v>46</v>
      </c>
      <c r="S239" s="20" t="s">
        <v>38</v>
      </c>
      <c r="T239" s="24"/>
    </row>
    <row r="240">
      <c r="A240" s="20" t="s">
        <v>27</v>
      </c>
      <c r="B240" s="20" t="s">
        <v>525</v>
      </c>
      <c r="C240" s="20" t="s">
        <v>545</v>
      </c>
      <c r="D240" s="20" t="s">
        <v>30</v>
      </c>
      <c r="E240" s="20">
        <v>0.0</v>
      </c>
      <c r="F240" s="21">
        <v>40000.0</v>
      </c>
      <c r="G240" s="20"/>
      <c r="H240" s="20" t="s">
        <v>280</v>
      </c>
      <c r="I240" s="22"/>
      <c r="J240" s="22" t="s">
        <v>34</v>
      </c>
      <c r="K240" s="22">
        <v>5.0</v>
      </c>
      <c r="L240" s="22">
        <v>4.0</v>
      </c>
      <c r="M240" s="23" t="s">
        <v>546</v>
      </c>
      <c r="N240" s="23">
        <v>0.0</v>
      </c>
      <c r="O240" s="23">
        <v>0.0</v>
      </c>
      <c r="P240" s="20" t="s">
        <v>44</v>
      </c>
      <c r="Q240" s="20"/>
      <c r="R240" s="20" t="s">
        <v>53</v>
      </c>
      <c r="S240" s="20" t="s">
        <v>38</v>
      </c>
      <c r="T240" s="24"/>
    </row>
    <row r="241">
      <c r="A241" s="20" t="s">
        <v>27</v>
      </c>
      <c r="B241" s="20" t="s">
        <v>525</v>
      </c>
      <c r="C241" s="20" t="s">
        <v>547</v>
      </c>
      <c r="D241" s="20" t="s">
        <v>60</v>
      </c>
      <c r="E241" s="20" t="s">
        <v>50</v>
      </c>
      <c r="F241" s="21">
        <v>75000.0</v>
      </c>
      <c r="G241" s="20" t="s">
        <v>32</v>
      </c>
      <c r="H241" s="20" t="s">
        <v>398</v>
      </c>
      <c r="I241" s="22" t="s">
        <v>548</v>
      </c>
      <c r="J241" s="22" t="s">
        <v>83</v>
      </c>
      <c r="K241" s="22">
        <v>10.0</v>
      </c>
      <c r="L241" s="22">
        <v>1.0</v>
      </c>
      <c r="M241" s="23" t="s">
        <v>546</v>
      </c>
      <c r="N241" s="23">
        <v>0.0</v>
      </c>
      <c r="O241" s="23">
        <v>5000.0</v>
      </c>
      <c r="P241" s="20" t="s">
        <v>44</v>
      </c>
      <c r="Q241" s="20" t="s">
        <v>68</v>
      </c>
      <c r="R241" s="20" t="s">
        <v>53</v>
      </c>
      <c r="S241" s="20" t="s">
        <v>38</v>
      </c>
      <c r="T241" s="24"/>
    </row>
    <row r="242" ht="1.5" customHeight="1">
      <c r="A242" s="20" t="s">
        <v>27</v>
      </c>
      <c r="B242" s="20" t="s">
        <v>525</v>
      </c>
      <c r="C242" s="20" t="s">
        <v>549</v>
      </c>
      <c r="D242" s="20" t="s">
        <v>64</v>
      </c>
      <c r="E242" s="20" t="s">
        <v>297</v>
      </c>
      <c r="F242" s="21">
        <v>24000.0</v>
      </c>
      <c r="G242" s="20" t="s">
        <v>32</v>
      </c>
      <c r="H242" s="20" t="s">
        <v>130</v>
      </c>
      <c r="I242" s="22" t="s">
        <v>401</v>
      </c>
      <c r="J242" s="22" t="s">
        <v>83</v>
      </c>
      <c r="K242" s="22">
        <v>4.0</v>
      </c>
      <c r="L242" s="22">
        <v>1.0</v>
      </c>
      <c r="M242" s="23">
        <v>24000.0</v>
      </c>
      <c r="N242" s="23"/>
      <c r="O242" s="23"/>
      <c r="P242" s="20" t="s">
        <v>35</v>
      </c>
      <c r="Q242" s="20" t="s">
        <v>45</v>
      </c>
      <c r="R242" s="20" t="s">
        <v>37</v>
      </c>
      <c r="S242" s="20" t="s">
        <v>38</v>
      </c>
      <c r="T242" s="20" t="s">
        <v>550</v>
      </c>
    </row>
    <row r="243" ht="1.5" customHeight="1">
      <c r="A243" s="34" t="s">
        <v>27</v>
      </c>
      <c r="B243" s="34" t="s">
        <v>525</v>
      </c>
      <c r="C243" s="34" t="s">
        <v>551</v>
      </c>
      <c r="D243" s="34" t="s">
        <v>41</v>
      </c>
      <c r="E243" s="34"/>
      <c r="F243" s="35">
        <v>200000.0</v>
      </c>
      <c r="G243" s="34" t="s">
        <v>32</v>
      </c>
      <c r="H243" s="34" t="s">
        <v>32</v>
      </c>
      <c r="I243" s="36" t="s">
        <v>510</v>
      </c>
      <c r="J243" s="36" t="s">
        <v>83</v>
      </c>
      <c r="K243" s="36">
        <v>6.0</v>
      </c>
      <c r="L243" s="36">
        <v>4.0</v>
      </c>
      <c r="M243" s="37">
        <v>115000.0</v>
      </c>
      <c r="N243" s="34" t="s">
        <v>552</v>
      </c>
      <c r="O243" s="37"/>
      <c r="P243" s="34" t="s">
        <v>44</v>
      </c>
      <c r="Q243" s="34" t="s">
        <v>45</v>
      </c>
      <c r="R243" s="34" t="s">
        <v>53</v>
      </c>
      <c r="S243" s="34" t="s">
        <v>47</v>
      </c>
      <c r="T243" s="34" t="s">
        <v>553</v>
      </c>
    </row>
    <row r="244">
      <c r="A244" s="25" t="s">
        <v>27</v>
      </c>
      <c r="B244" s="20" t="s">
        <v>525</v>
      </c>
      <c r="C244" s="25" t="s">
        <v>554</v>
      </c>
      <c r="D244" s="20" t="s">
        <v>41</v>
      </c>
      <c r="E244" s="20" t="s">
        <v>61</v>
      </c>
      <c r="F244" s="21">
        <v>150000.0</v>
      </c>
      <c r="G244" s="20" t="s">
        <v>32</v>
      </c>
      <c r="H244" s="20" t="s">
        <v>32</v>
      </c>
      <c r="I244" s="22" t="s">
        <v>555</v>
      </c>
      <c r="J244" s="22" t="s">
        <v>83</v>
      </c>
      <c r="K244" s="22">
        <v>7.0</v>
      </c>
      <c r="L244" s="22" t="s">
        <v>52</v>
      </c>
      <c r="M244" s="23">
        <v>110000.0</v>
      </c>
      <c r="N244" s="23"/>
      <c r="O244" s="23"/>
      <c r="P244" s="34"/>
      <c r="Q244" s="34"/>
      <c r="R244" s="34" t="s">
        <v>37</v>
      </c>
      <c r="S244" s="34" t="s">
        <v>47</v>
      </c>
      <c r="T244" s="24"/>
    </row>
    <row r="245">
      <c r="A245" s="25" t="s">
        <v>27</v>
      </c>
      <c r="B245" s="20" t="s">
        <v>525</v>
      </c>
      <c r="C245" s="25" t="s">
        <v>556</v>
      </c>
      <c r="D245" s="20" t="s">
        <v>174</v>
      </c>
      <c r="E245" s="20" t="s">
        <v>71</v>
      </c>
      <c r="F245" s="21">
        <v>48000.0</v>
      </c>
      <c r="G245" s="20" t="s">
        <v>280</v>
      </c>
      <c r="H245" s="20" t="s">
        <v>486</v>
      </c>
      <c r="I245" s="22"/>
      <c r="J245" s="22" t="s">
        <v>34</v>
      </c>
      <c r="K245" s="22">
        <v>8.0</v>
      </c>
      <c r="L245" s="22">
        <v>1.0</v>
      </c>
      <c r="M245" s="23"/>
      <c r="N245" s="23"/>
      <c r="O245" s="23"/>
      <c r="P245" s="20" t="s">
        <v>35</v>
      </c>
      <c r="Q245" s="20" t="s">
        <v>45</v>
      </c>
      <c r="R245" s="20" t="s">
        <v>53</v>
      </c>
      <c r="S245" s="20" t="s">
        <v>47</v>
      </c>
      <c r="T245" s="20" t="s">
        <v>158</v>
      </c>
    </row>
    <row r="246">
      <c r="A246" s="25" t="s">
        <v>27</v>
      </c>
      <c r="B246" s="20" t="s">
        <v>525</v>
      </c>
      <c r="C246" s="25" t="s">
        <v>557</v>
      </c>
      <c r="D246" s="20" t="s">
        <v>64</v>
      </c>
      <c r="E246" s="20" t="s">
        <v>71</v>
      </c>
      <c r="F246" s="21">
        <v>60000.0</v>
      </c>
      <c r="G246" s="20" t="s">
        <v>32</v>
      </c>
      <c r="H246" s="20"/>
      <c r="I246" s="22"/>
      <c r="J246" s="22" t="s">
        <v>34</v>
      </c>
      <c r="K246" s="22">
        <v>6.0</v>
      </c>
      <c r="L246" s="22">
        <v>1.0</v>
      </c>
      <c r="M246" s="23">
        <v>60000.0</v>
      </c>
      <c r="N246" s="23">
        <v>0.0</v>
      </c>
      <c r="O246" s="23">
        <v>0.0</v>
      </c>
      <c r="P246" s="20" t="s">
        <v>44</v>
      </c>
      <c r="Q246" s="20" t="s">
        <v>45</v>
      </c>
      <c r="R246" s="20" t="s">
        <v>46</v>
      </c>
      <c r="S246" s="20" t="s">
        <v>47</v>
      </c>
      <c r="T246" s="20" t="s">
        <v>54</v>
      </c>
    </row>
    <row r="247">
      <c r="A247" s="20" t="s">
        <v>63</v>
      </c>
      <c r="B247" s="20" t="s">
        <v>525</v>
      </c>
      <c r="C247" s="20" t="s">
        <v>558</v>
      </c>
      <c r="D247" s="20" t="s">
        <v>49</v>
      </c>
      <c r="E247" s="20" t="s">
        <v>31</v>
      </c>
      <c r="F247" s="21">
        <v>150000.0</v>
      </c>
      <c r="G247" s="20" t="s">
        <v>32</v>
      </c>
      <c r="H247" s="20" t="s">
        <v>32</v>
      </c>
      <c r="I247" s="22" t="s">
        <v>559</v>
      </c>
      <c r="J247" s="22" t="s">
        <v>34</v>
      </c>
      <c r="K247" s="22">
        <v>5.0</v>
      </c>
      <c r="L247" s="22">
        <v>5.0</v>
      </c>
      <c r="M247" s="23"/>
      <c r="N247" s="23"/>
      <c r="O247" s="23"/>
      <c r="P247" s="20"/>
      <c r="Q247" s="20"/>
      <c r="R247" s="20"/>
      <c r="S247" s="20"/>
      <c r="T247" s="24"/>
    </row>
    <row r="248">
      <c r="A248" s="20" t="s">
        <v>63</v>
      </c>
      <c r="B248" s="20" t="s">
        <v>525</v>
      </c>
      <c r="C248" s="20" t="s">
        <v>560</v>
      </c>
      <c r="D248" s="20" t="s">
        <v>49</v>
      </c>
      <c r="E248" s="20" t="s">
        <v>71</v>
      </c>
      <c r="F248" s="21">
        <v>43000.0</v>
      </c>
      <c r="G248" s="20" t="s">
        <v>32</v>
      </c>
      <c r="H248" s="20" t="s">
        <v>32</v>
      </c>
      <c r="I248" s="22" t="s">
        <v>561</v>
      </c>
      <c r="J248" s="22" t="s">
        <v>83</v>
      </c>
      <c r="K248" s="22">
        <v>4.0</v>
      </c>
      <c r="L248" s="22">
        <v>1.5</v>
      </c>
      <c r="M248" s="23"/>
      <c r="N248" s="23"/>
      <c r="O248" s="23"/>
      <c r="P248" s="20" t="s">
        <v>35</v>
      </c>
      <c r="Q248" s="20" t="s">
        <v>45</v>
      </c>
      <c r="R248" s="20" t="s">
        <v>46</v>
      </c>
      <c r="S248" s="20" t="s">
        <v>38</v>
      </c>
      <c r="T248" s="20" t="s">
        <v>562</v>
      </c>
    </row>
    <row r="249">
      <c r="A249" s="20" t="s">
        <v>63</v>
      </c>
      <c r="B249" s="20" t="s">
        <v>525</v>
      </c>
      <c r="C249" s="20" t="s">
        <v>563</v>
      </c>
      <c r="D249" s="20" t="s">
        <v>127</v>
      </c>
      <c r="E249" s="20">
        <v>0.0</v>
      </c>
      <c r="F249" s="21">
        <v>35000.0</v>
      </c>
      <c r="G249" s="20" t="s">
        <v>130</v>
      </c>
      <c r="H249" s="20" t="s">
        <v>130</v>
      </c>
      <c r="I249" s="22" t="s">
        <v>401</v>
      </c>
      <c r="J249" s="22" t="s">
        <v>402</v>
      </c>
      <c r="K249" s="22">
        <v>20.0</v>
      </c>
      <c r="L249" s="22" t="s">
        <v>52</v>
      </c>
      <c r="M249" s="23"/>
      <c r="N249" s="23"/>
      <c r="O249" s="23"/>
      <c r="P249" s="20" t="s">
        <v>35</v>
      </c>
      <c r="Q249" s="20" t="s">
        <v>45</v>
      </c>
      <c r="R249" s="20" t="s">
        <v>133</v>
      </c>
      <c r="S249" s="20" t="s">
        <v>38</v>
      </c>
      <c r="T249" s="20" t="s">
        <v>564</v>
      </c>
    </row>
    <row r="250">
      <c r="A250" s="20" t="s">
        <v>63</v>
      </c>
      <c r="B250" s="20" t="s">
        <v>525</v>
      </c>
      <c r="C250" s="20" t="s">
        <v>565</v>
      </c>
      <c r="D250" s="20" t="s">
        <v>30</v>
      </c>
      <c r="E250" s="20" t="s">
        <v>71</v>
      </c>
      <c r="F250" s="21">
        <v>10400.0</v>
      </c>
      <c r="G250" s="20"/>
      <c r="H250" s="20" t="s">
        <v>566</v>
      </c>
      <c r="I250" s="22" t="s">
        <v>567</v>
      </c>
      <c r="J250" s="22" t="s">
        <v>34</v>
      </c>
      <c r="K250" s="22">
        <v>8.0</v>
      </c>
      <c r="L250" s="22">
        <v>1.0</v>
      </c>
      <c r="M250" s="23"/>
      <c r="N250" s="23"/>
      <c r="O250" s="23"/>
      <c r="P250" s="20" t="s">
        <v>35</v>
      </c>
      <c r="Q250" s="20" t="s">
        <v>68</v>
      </c>
      <c r="R250" s="20" t="s">
        <v>133</v>
      </c>
      <c r="S250" s="20" t="s">
        <v>38</v>
      </c>
      <c r="T250" s="20" t="s">
        <v>568</v>
      </c>
    </row>
    <row r="251">
      <c r="A251" s="20" t="s">
        <v>63</v>
      </c>
      <c r="B251" s="20" t="s">
        <v>525</v>
      </c>
      <c r="C251" s="20" t="s">
        <v>569</v>
      </c>
      <c r="D251" s="20" t="s">
        <v>49</v>
      </c>
      <c r="E251" s="20"/>
      <c r="F251" s="21">
        <v>12000.0</v>
      </c>
      <c r="G251" s="20"/>
      <c r="H251" s="20" t="s">
        <v>280</v>
      </c>
      <c r="I251" s="22" t="s">
        <v>281</v>
      </c>
      <c r="J251" s="22" t="s">
        <v>34</v>
      </c>
      <c r="K251" s="22">
        <v>5.0</v>
      </c>
      <c r="L251" s="22">
        <v>2.0</v>
      </c>
      <c r="M251" s="23"/>
      <c r="N251" s="23"/>
      <c r="O251" s="23"/>
      <c r="P251" s="20"/>
      <c r="Q251" s="20" t="s">
        <v>68</v>
      </c>
      <c r="R251" s="20" t="s">
        <v>46</v>
      </c>
      <c r="S251" s="20" t="s">
        <v>38</v>
      </c>
      <c r="T251" s="24"/>
    </row>
    <row r="252">
      <c r="A252" s="20" t="s">
        <v>63</v>
      </c>
      <c r="B252" s="20" t="s">
        <v>525</v>
      </c>
      <c r="C252" s="20" t="s">
        <v>387</v>
      </c>
      <c r="D252" s="20" t="s">
        <v>127</v>
      </c>
      <c r="E252" s="20" t="s">
        <v>297</v>
      </c>
      <c r="F252" s="21">
        <v>48000.0</v>
      </c>
      <c r="G252" s="20" t="s">
        <v>32</v>
      </c>
      <c r="H252" s="20" t="s">
        <v>32</v>
      </c>
      <c r="I252" s="22" t="s">
        <v>570</v>
      </c>
      <c r="J252" s="22" t="s">
        <v>34</v>
      </c>
      <c r="K252" s="22">
        <v>5.0</v>
      </c>
      <c r="L252" s="22">
        <v>1.0</v>
      </c>
      <c r="M252" s="23">
        <v>47000.0</v>
      </c>
      <c r="N252" s="23">
        <v>0.0</v>
      </c>
      <c r="O252" s="23">
        <v>1000.0</v>
      </c>
      <c r="P252" s="20" t="s">
        <v>35</v>
      </c>
      <c r="Q252" s="20" t="s">
        <v>45</v>
      </c>
      <c r="R252" s="20" t="s">
        <v>46</v>
      </c>
      <c r="S252" s="20" t="s">
        <v>38</v>
      </c>
      <c r="T252" s="24"/>
    </row>
    <row r="253">
      <c r="A253" s="20" t="s">
        <v>63</v>
      </c>
      <c r="B253" s="20" t="s">
        <v>525</v>
      </c>
      <c r="C253" s="20" t="s">
        <v>571</v>
      </c>
      <c r="D253" s="20" t="s">
        <v>41</v>
      </c>
      <c r="E253" s="20"/>
      <c r="F253" s="21">
        <v>86000.0</v>
      </c>
      <c r="G253" s="20" t="s">
        <v>32</v>
      </c>
      <c r="H253" s="20" t="s">
        <v>32</v>
      </c>
      <c r="I253" s="22" t="s">
        <v>572</v>
      </c>
      <c r="J253" s="22" t="s">
        <v>34</v>
      </c>
      <c r="K253" s="22">
        <v>28.0</v>
      </c>
      <c r="L253" s="22">
        <v>6.0</v>
      </c>
      <c r="M253" s="23">
        <v>65000.0</v>
      </c>
      <c r="N253" s="23"/>
      <c r="O253" s="23">
        <v>0.0</v>
      </c>
      <c r="P253" s="20" t="s">
        <v>35</v>
      </c>
      <c r="Q253" s="20" t="s">
        <v>45</v>
      </c>
      <c r="R253" s="20" t="s">
        <v>37</v>
      </c>
      <c r="S253" s="20" t="s">
        <v>47</v>
      </c>
      <c r="T253" s="20" t="s">
        <v>573</v>
      </c>
    </row>
    <row r="254">
      <c r="A254" s="39" t="s">
        <v>63</v>
      </c>
      <c r="B254" s="20" t="s">
        <v>525</v>
      </c>
      <c r="C254" s="39" t="s">
        <v>574</v>
      </c>
      <c r="D254" s="39" t="s">
        <v>30</v>
      </c>
      <c r="E254" s="39" t="s">
        <v>50</v>
      </c>
      <c r="F254" s="40">
        <v>42700.0</v>
      </c>
      <c r="G254" s="39"/>
      <c r="H254" s="39" t="s">
        <v>77</v>
      </c>
      <c r="I254" s="41" t="s">
        <v>81</v>
      </c>
      <c r="J254" s="41" t="s">
        <v>34</v>
      </c>
      <c r="K254" s="41">
        <v>4.0</v>
      </c>
      <c r="L254" s="41">
        <v>2.0</v>
      </c>
      <c r="M254" s="42">
        <v>42700.0</v>
      </c>
      <c r="N254" s="42">
        <v>19000.0</v>
      </c>
      <c r="O254" s="42">
        <v>0.0</v>
      </c>
      <c r="P254" s="39" t="s">
        <v>44</v>
      </c>
      <c r="Q254" s="39"/>
      <c r="R254" s="39" t="s">
        <v>37</v>
      </c>
      <c r="S254" s="39" t="s">
        <v>38</v>
      </c>
      <c r="T254" s="51"/>
    </row>
    <row r="255">
      <c r="A255" s="20" t="s">
        <v>63</v>
      </c>
      <c r="B255" s="20" t="s">
        <v>525</v>
      </c>
      <c r="C255" s="20" t="s">
        <v>575</v>
      </c>
      <c r="D255" s="20" t="s">
        <v>41</v>
      </c>
      <c r="E255" s="20" t="s">
        <v>61</v>
      </c>
      <c r="F255" s="21">
        <v>60000.0</v>
      </c>
      <c r="G255" s="20"/>
      <c r="H255" s="20" t="s">
        <v>32</v>
      </c>
      <c r="I255" s="22" t="s">
        <v>576</v>
      </c>
      <c r="J255" s="22" t="s">
        <v>34</v>
      </c>
      <c r="K255" s="22">
        <v>6.0</v>
      </c>
      <c r="L255" s="22">
        <v>6.0</v>
      </c>
      <c r="M255" s="23">
        <v>62000.0</v>
      </c>
      <c r="N255" s="23">
        <v>0.0</v>
      </c>
      <c r="O255" s="23">
        <v>0.0</v>
      </c>
      <c r="P255" s="20" t="s">
        <v>35</v>
      </c>
      <c r="Q255" s="20" t="s">
        <v>45</v>
      </c>
      <c r="R255" s="20" t="s">
        <v>46</v>
      </c>
      <c r="S255" s="20" t="s">
        <v>38</v>
      </c>
      <c r="T255" s="24"/>
    </row>
    <row r="256">
      <c r="A256" s="20" t="s">
        <v>63</v>
      </c>
      <c r="B256" s="20" t="s">
        <v>525</v>
      </c>
      <c r="C256" s="20" t="s">
        <v>577</v>
      </c>
      <c r="D256" s="20" t="s">
        <v>174</v>
      </c>
      <c r="E256" s="20" t="s">
        <v>71</v>
      </c>
      <c r="F256" s="21">
        <v>132000.0</v>
      </c>
      <c r="G256" s="20"/>
      <c r="H256" s="20" t="s">
        <v>32</v>
      </c>
      <c r="I256" s="22" t="s">
        <v>291</v>
      </c>
      <c r="J256" s="22" t="s">
        <v>83</v>
      </c>
      <c r="K256" s="22" t="s">
        <v>421</v>
      </c>
      <c r="L256" s="22" t="s">
        <v>52</v>
      </c>
      <c r="M256" s="23">
        <v>132000.0</v>
      </c>
      <c r="N256" s="23">
        <v>0.0</v>
      </c>
      <c r="O256" s="23">
        <v>0.0</v>
      </c>
      <c r="P256" s="20" t="s">
        <v>35</v>
      </c>
      <c r="Q256" s="20" t="s">
        <v>45</v>
      </c>
      <c r="R256" s="20" t="s">
        <v>578</v>
      </c>
      <c r="S256" s="20" t="s">
        <v>38</v>
      </c>
      <c r="T256" s="20"/>
    </row>
    <row r="257">
      <c r="A257" s="20" t="s">
        <v>63</v>
      </c>
      <c r="B257" s="20" t="s">
        <v>525</v>
      </c>
      <c r="C257" s="20" t="s">
        <v>579</v>
      </c>
      <c r="D257" s="20" t="s">
        <v>60</v>
      </c>
      <c r="E257" s="20"/>
      <c r="F257" s="21">
        <v>90000.0</v>
      </c>
      <c r="G257" s="20"/>
      <c r="H257" s="20" t="s">
        <v>32</v>
      </c>
      <c r="I257" s="22"/>
      <c r="J257" s="22" t="s">
        <v>83</v>
      </c>
      <c r="K257" s="22">
        <v>10.0</v>
      </c>
      <c r="L257" s="22">
        <v>3.0</v>
      </c>
      <c r="M257" s="23">
        <v>90000.0</v>
      </c>
      <c r="N257" s="23"/>
      <c r="O257" s="23"/>
      <c r="P257" s="20" t="s">
        <v>44</v>
      </c>
      <c r="Q257" s="20" t="s">
        <v>45</v>
      </c>
      <c r="R257" s="20" t="s">
        <v>46</v>
      </c>
      <c r="S257" s="20" t="s">
        <v>47</v>
      </c>
      <c r="T257" s="24"/>
    </row>
    <row r="258">
      <c r="A258" s="20" t="s">
        <v>63</v>
      </c>
      <c r="B258" s="20" t="s">
        <v>525</v>
      </c>
      <c r="C258" s="20" t="s">
        <v>580</v>
      </c>
      <c r="D258" s="20" t="s">
        <v>41</v>
      </c>
      <c r="E258" s="20" t="s">
        <v>71</v>
      </c>
      <c r="F258" s="21">
        <v>62500.0</v>
      </c>
      <c r="G258" s="20" t="s">
        <v>32</v>
      </c>
      <c r="H258" s="20" t="s">
        <v>32</v>
      </c>
      <c r="I258" s="22" t="s">
        <v>581</v>
      </c>
      <c r="J258" s="22" t="s">
        <v>34</v>
      </c>
      <c r="K258" s="22">
        <v>5.0</v>
      </c>
      <c r="L258" s="22">
        <v>0.5</v>
      </c>
      <c r="M258" s="23">
        <v>62500.0</v>
      </c>
      <c r="N258" s="23"/>
      <c r="O258" s="23"/>
      <c r="P258" s="20" t="s">
        <v>35</v>
      </c>
      <c r="Q258" s="20" t="s">
        <v>36</v>
      </c>
      <c r="R258" s="20" t="s">
        <v>53</v>
      </c>
      <c r="S258" s="20" t="s">
        <v>38</v>
      </c>
      <c r="T258" s="24"/>
    </row>
    <row r="259">
      <c r="A259" s="20" t="s">
        <v>63</v>
      </c>
      <c r="B259" s="20" t="s">
        <v>525</v>
      </c>
      <c r="C259" s="43" t="s">
        <v>565</v>
      </c>
      <c r="D259" s="20" t="s">
        <v>49</v>
      </c>
      <c r="E259" s="20" t="s">
        <v>71</v>
      </c>
      <c r="F259" s="21">
        <v>80000.0</v>
      </c>
      <c r="G259" s="20" t="s">
        <v>32</v>
      </c>
      <c r="H259" s="20" t="s">
        <v>32</v>
      </c>
      <c r="I259" s="22"/>
      <c r="J259" s="22" t="s">
        <v>34</v>
      </c>
      <c r="K259" s="22">
        <v>10.0</v>
      </c>
      <c r="L259" s="22">
        <v>10.0</v>
      </c>
      <c r="M259" s="23">
        <v>80000.0</v>
      </c>
      <c r="N259" s="23"/>
      <c r="O259" s="23"/>
      <c r="P259" s="20" t="s">
        <v>35</v>
      </c>
      <c r="Q259" s="20" t="s">
        <v>45</v>
      </c>
      <c r="R259" s="20" t="s">
        <v>53</v>
      </c>
      <c r="S259" s="20" t="s">
        <v>47</v>
      </c>
      <c r="T259" s="20" t="s">
        <v>582</v>
      </c>
    </row>
    <row r="260">
      <c r="A260" s="20" t="s">
        <v>63</v>
      </c>
      <c r="B260" s="20" t="s">
        <v>525</v>
      </c>
      <c r="C260" s="20" t="s">
        <v>583</v>
      </c>
      <c r="D260" s="20" t="s">
        <v>584</v>
      </c>
      <c r="E260" s="20" t="s">
        <v>71</v>
      </c>
      <c r="F260" s="44">
        <v>38400.0</v>
      </c>
      <c r="G260" s="20" t="s">
        <v>32</v>
      </c>
      <c r="H260" s="20" t="s">
        <v>391</v>
      </c>
      <c r="I260" s="22" t="s">
        <v>585</v>
      </c>
      <c r="J260" s="22" t="s">
        <v>34</v>
      </c>
      <c r="K260" s="22">
        <v>15.0</v>
      </c>
      <c r="L260" s="22">
        <v>1.0</v>
      </c>
      <c r="M260" s="23"/>
      <c r="N260" s="23"/>
      <c r="O260" s="23"/>
      <c r="P260" s="20" t="s">
        <v>35</v>
      </c>
      <c r="Q260" s="20" t="s">
        <v>68</v>
      </c>
      <c r="R260" s="20" t="s">
        <v>53</v>
      </c>
      <c r="S260" s="20" t="s">
        <v>38</v>
      </c>
      <c r="T260" s="20" t="s">
        <v>586</v>
      </c>
    </row>
    <row r="261">
      <c r="A261" s="20" t="s">
        <v>63</v>
      </c>
      <c r="B261" s="20" t="s">
        <v>525</v>
      </c>
      <c r="C261" s="20" t="s">
        <v>587</v>
      </c>
      <c r="D261" s="20" t="s">
        <v>41</v>
      </c>
      <c r="E261" s="20">
        <v>0.0</v>
      </c>
      <c r="F261" s="21">
        <v>425000.0</v>
      </c>
      <c r="G261" s="20" t="s">
        <v>32</v>
      </c>
      <c r="H261" s="20" t="s">
        <v>32</v>
      </c>
      <c r="I261" s="22" t="s">
        <v>296</v>
      </c>
      <c r="J261" s="22" t="s">
        <v>34</v>
      </c>
      <c r="K261" s="22" t="s">
        <v>185</v>
      </c>
      <c r="L261" s="22">
        <v>6.0</v>
      </c>
      <c r="M261" s="23">
        <v>415000.0</v>
      </c>
      <c r="N261" s="23">
        <v>0.0</v>
      </c>
      <c r="O261" s="23">
        <v>10000.0</v>
      </c>
      <c r="P261" s="20" t="s">
        <v>44</v>
      </c>
      <c r="Q261" s="20" t="s">
        <v>45</v>
      </c>
      <c r="R261" s="20" t="s">
        <v>37</v>
      </c>
      <c r="S261" s="20" t="s">
        <v>178</v>
      </c>
      <c r="T261" s="20" t="s">
        <v>588</v>
      </c>
    </row>
    <row r="262">
      <c r="A262" s="20" t="s">
        <v>63</v>
      </c>
      <c r="B262" s="20" t="s">
        <v>525</v>
      </c>
      <c r="C262" s="20" t="s">
        <v>589</v>
      </c>
      <c r="D262" s="20" t="s">
        <v>30</v>
      </c>
      <c r="E262" s="20" t="s">
        <v>31</v>
      </c>
      <c r="F262" s="21">
        <v>58000.0</v>
      </c>
      <c r="G262" s="20" t="s">
        <v>77</v>
      </c>
      <c r="H262" s="20" t="s">
        <v>77</v>
      </c>
      <c r="I262" s="22"/>
      <c r="J262" s="22" t="s">
        <v>34</v>
      </c>
      <c r="K262" s="22">
        <v>6.0</v>
      </c>
      <c r="L262" s="22">
        <v>2.0</v>
      </c>
      <c r="M262" s="23"/>
      <c r="N262" s="23"/>
      <c r="O262" s="23"/>
      <c r="P262" s="20"/>
      <c r="Q262" s="20"/>
      <c r="R262" s="20"/>
      <c r="S262" s="20"/>
      <c r="T262" s="24"/>
    </row>
    <row r="263">
      <c r="A263" s="25" t="s">
        <v>63</v>
      </c>
      <c r="B263" s="20" t="s">
        <v>525</v>
      </c>
      <c r="C263" s="25" t="s">
        <v>590</v>
      </c>
      <c r="D263" s="20" t="s">
        <v>41</v>
      </c>
      <c r="E263" s="20" t="s">
        <v>482</v>
      </c>
      <c r="F263" s="21">
        <v>130000.0</v>
      </c>
      <c r="G263" s="20" t="s">
        <v>32</v>
      </c>
      <c r="H263" s="20" t="s">
        <v>32</v>
      </c>
      <c r="I263" s="22"/>
      <c r="J263" s="22" t="s">
        <v>83</v>
      </c>
      <c r="K263" s="22" t="s">
        <v>90</v>
      </c>
      <c r="L263" s="22" t="s">
        <v>591</v>
      </c>
      <c r="M263" s="23">
        <v>115000.0</v>
      </c>
      <c r="N263" s="26" t="s">
        <v>592</v>
      </c>
      <c r="O263" s="23">
        <v>15000.0</v>
      </c>
      <c r="P263" s="20" t="s">
        <v>35</v>
      </c>
      <c r="Q263" s="20" t="s">
        <v>45</v>
      </c>
      <c r="R263" s="20" t="s">
        <v>46</v>
      </c>
      <c r="S263" s="20" t="s">
        <v>178</v>
      </c>
      <c r="T263" s="20" t="s">
        <v>593</v>
      </c>
    </row>
    <row r="264">
      <c r="A264" s="20" t="s">
        <v>63</v>
      </c>
      <c r="B264" s="20" t="s">
        <v>525</v>
      </c>
      <c r="C264" s="20" t="s">
        <v>594</v>
      </c>
      <c r="D264" s="20" t="s">
        <v>41</v>
      </c>
      <c r="E264" s="20" t="s">
        <v>71</v>
      </c>
      <c r="F264" s="21">
        <v>160000.0</v>
      </c>
      <c r="G264" s="20" t="s">
        <v>32</v>
      </c>
      <c r="H264" s="20" t="s">
        <v>32</v>
      </c>
      <c r="I264" s="22" t="s">
        <v>595</v>
      </c>
      <c r="J264" s="22" t="s">
        <v>34</v>
      </c>
      <c r="K264" s="22">
        <v>5.0</v>
      </c>
      <c r="L264" s="22" t="s">
        <v>52</v>
      </c>
      <c r="M264" s="23">
        <v>130000.0</v>
      </c>
      <c r="N264" s="23">
        <v>0.0</v>
      </c>
      <c r="O264" s="23">
        <v>30000.0</v>
      </c>
      <c r="P264" s="20" t="s">
        <v>44</v>
      </c>
      <c r="Q264" s="20" t="s">
        <v>45</v>
      </c>
      <c r="R264" s="20" t="s">
        <v>37</v>
      </c>
      <c r="S264" s="20" t="s">
        <v>47</v>
      </c>
      <c r="T264" s="20" t="s">
        <v>596</v>
      </c>
    </row>
    <row r="265">
      <c r="A265" s="25" t="s">
        <v>63</v>
      </c>
      <c r="B265" s="25" t="s">
        <v>525</v>
      </c>
      <c r="C265" s="25" t="s">
        <v>597</v>
      </c>
      <c r="D265" s="20" t="s">
        <v>30</v>
      </c>
      <c r="E265" s="20" t="s">
        <v>31</v>
      </c>
      <c r="F265" s="21">
        <v>85000.0</v>
      </c>
      <c r="G265" s="20" t="s">
        <v>32</v>
      </c>
      <c r="H265" s="20" t="s">
        <v>32</v>
      </c>
      <c r="I265" s="22"/>
      <c r="J265" s="22" t="s">
        <v>34</v>
      </c>
      <c r="K265" s="22">
        <v>19.0</v>
      </c>
      <c r="L265" s="22">
        <v>2.0</v>
      </c>
      <c r="M265" s="21">
        <v>71000.0</v>
      </c>
      <c r="N265" s="23"/>
      <c r="O265" s="23">
        <v>8000.0</v>
      </c>
      <c r="P265" s="20" t="s">
        <v>35</v>
      </c>
      <c r="Q265" s="20" t="s">
        <v>45</v>
      </c>
      <c r="R265" s="20" t="s">
        <v>46</v>
      </c>
      <c r="S265" s="20" t="s">
        <v>47</v>
      </c>
      <c r="T265" s="20"/>
    </row>
    <row r="266">
      <c r="A266" s="39" t="s">
        <v>93</v>
      </c>
      <c r="B266" s="20" t="s">
        <v>525</v>
      </c>
      <c r="C266" s="39" t="s">
        <v>560</v>
      </c>
      <c r="D266" s="39" t="s">
        <v>30</v>
      </c>
      <c r="E266" s="39" t="s">
        <v>71</v>
      </c>
      <c r="F266" s="40">
        <v>60000.0</v>
      </c>
      <c r="G266" s="39"/>
      <c r="H266" s="20" t="s">
        <v>66</v>
      </c>
      <c r="I266" s="41" t="s">
        <v>598</v>
      </c>
      <c r="J266" s="41" t="s">
        <v>83</v>
      </c>
      <c r="K266" s="41">
        <v>4.0</v>
      </c>
      <c r="L266" s="41">
        <v>1.0</v>
      </c>
      <c r="M266" s="42"/>
      <c r="N266" s="42"/>
      <c r="O266" s="42"/>
      <c r="P266" s="39" t="s">
        <v>35</v>
      </c>
      <c r="Q266" s="39" t="s">
        <v>68</v>
      </c>
      <c r="R266" s="39" t="s">
        <v>37</v>
      </c>
      <c r="S266" s="39" t="s">
        <v>47</v>
      </c>
      <c r="T266" s="39"/>
    </row>
    <row r="267">
      <c r="A267" s="20" t="s">
        <v>93</v>
      </c>
      <c r="B267" s="20" t="s">
        <v>525</v>
      </c>
      <c r="C267" s="20" t="s">
        <v>599</v>
      </c>
      <c r="D267" s="20" t="s">
        <v>127</v>
      </c>
      <c r="E267" s="20">
        <v>0.0</v>
      </c>
      <c r="F267" s="21">
        <v>7000.0</v>
      </c>
      <c r="G267" s="20"/>
      <c r="H267" s="20" t="s">
        <v>314</v>
      </c>
      <c r="I267" s="22" t="s">
        <v>600</v>
      </c>
      <c r="J267" s="22" t="s">
        <v>83</v>
      </c>
      <c r="K267" s="22">
        <v>3.0</v>
      </c>
      <c r="L267" s="22">
        <v>2.0</v>
      </c>
      <c r="M267" s="21">
        <v>7000.0</v>
      </c>
      <c r="N267" s="23"/>
      <c r="O267" s="23">
        <v>0.0</v>
      </c>
      <c r="P267" s="20" t="s">
        <v>35</v>
      </c>
      <c r="Q267" s="20" t="s">
        <v>45</v>
      </c>
      <c r="R267" s="20" t="s">
        <v>284</v>
      </c>
      <c r="S267" s="20" t="s">
        <v>38</v>
      </c>
      <c r="T267" s="20" t="s">
        <v>601</v>
      </c>
    </row>
    <row r="268">
      <c r="A268" s="39" t="s">
        <v>93</v>
      </c>
      <c r="B268" s="20" t="s">
        <v>525</v>
      </c>
      <c r="C268" s="39" t="s">
        <v>602</v>
      </c>
      <c r="D268" s="39" t="s">
        <v>30</v>
      </c>
      <c r="E268" s="39">
        <v>0.0</v>
      </c>
      <c r="F268" s="40">
        <v>75000.0</v>
      </c>
      <c r="G268" s="39"/>
      <c r="H268" s="39" t="s">
        <v>32</v>
      </c>
      <c r="I268" s="41" t="s">
        <v>235</v>
      </c>
      <c r="J268" s="41" t="s">
        <v>34</v>
      </c>
      <c r="K268" s="41">
        <v>5.0</v>
      </c>
      <c r="L268" s="41">
        <v>1.0</v>
      </c>
      <c r="M268" s="42"/>
      <c r="N268" s="42">
        <v>0.0</v>
      </c>
      <c r="O268" s="42">
        <v>0.0</v>
      </c>
      <c r="P268" s="39" t="s">
        <v>35</v>
      </c>
      <c r="Q268" s="39" t="s">
        <v>45</v>
      </c>
      <c r="R268" s="39" t="s">
        <v>37</v>
      </c>
      <c r="S268" s="39" t="s">
        <v>38</v>
      </c>
      <c r="T268" s="39" t="s">
        <v>603</v>
      </c>
    </row>
    <row r="269">
      <c r="A269" s="20" t="s">
        <v>93</v>
      </c>
      <c r="B269" s="20" t="s">
        <v>525</v>
      </c>
      <c r="C269" s="20" t="s">
        <v>604</v>
      </c>
      <c r="D269" s="20" t="s">
        <v>49</v>
      </c>
      <c r="E269" s="20" t="s">
        <v>31</v>
      </c>
      <c r="F269" s="21">
        <v>64000.0</v>
      </c>
      <c r="G269" s="20"/>
      <c r="H269" s="20" t="s">
        <v>77</v>
      </c>
      <c r="I269" s="22" t="s">
        <v>81</v>
      </c>
      <c r="J269" s="22" t="s">
        <v>34</v>
      </c>
      <c r="K269" s="22">
        <v>4.0</v>
      </c>
      <c r="L269" s="22">
        <v>0.0</v>
      </c>
      <c r="M269" s="23">
        <v>42000.0</v>
      </c>
      <c r="N269" s="23">
        <v>3200.0</v>
      </c>
      <c r="O269" s="23">
        <v>19000.0</v>
      </c>
      <c r="P269" s="20" t="s">
        <v>44</v>
      </c>
      <c r="Q269" s="20"/>
      <c r="R269" s="20" t="s">
        <v>53</v>
      </c>
      <c r="S269" s="20" t="s">
        <v>47</v>
      </c>
      <c r="T269" s="20" t="s">
        <v>605</v>
      </c>
    </row>
    <row r="270">
      <c r="A270" s="20" t="s">
        <v>93</v>
      </c>
      <c r="B270" s="20" t="s">
        <v>525</v>
      </c>
      <c r="C270" s="20" t="s">
        <v>606</v>
      </c>
      <c r="D270" s="20" t="s">
        <v>64</v>
      </c>
      <c r="E270" s="20"/>
      <c r="F270" s="21">
        <v>33000.0</v>
      </c>
      <c r="G270" s="20" t="s">
        <v>607</v>
      </c>
      <c r="H270" s="20" t="s">
        <v>607</v>
      </c>
      <c r="I270" s="22"/>
      <c r="J270" s="22" t="s">
        <v>34</v>
      </c>
      <c r="K270" s="22">
        <v>5.0</v>
      </c>
      <c r="L270" s="22" t="s">
        <v>608</v>
      </c>
      <c r="M270" s="23">
        <v>33000.0</v>
      </c>
      <c r="N270" s="23"/>
      <c r="O270" s="23">
        <v>1000.0</v>
      </c>
      <c r="P270" s="20" t="s">
        <v>35</v>
      </c>
      <c r="Q270" s="20" t="s">
        <v>45</v>
      </c>
      <c r="R270" s="20" t="s">
        <v>53</v>
      </c>
      <c r="S270" s="20" t="s">
        <v>47</v>
      </c>
      <c r="T270" s="20" t="s">
        <v>609</v>
      </c>
    </row>
    <row r="271">
      <c r="A271" s="20" t="s">
        <v>93</v>
      </c>
      <c r="B271" s="20" t="s">
        <v>525</v>
      </c>
      <c r="C271" s="20" t="s">
        <v>610</v>
      </c>
      <c r="D271" s="20" t="s">
        <v>127</v>
      </c>
      <c r="E271" s="20">
        <v>0.0</v>
      </c>
      <c r="F271" s="21">
        <v>33000.0</v>
      </c>
      <c r="G271" s="20" t="s">
        <v>32</v>
      </c>
      <c r="H271" s="20" t="s">
        <v>32</v>
      </c>
      <c r="I271" s="22" t="s">
        <v>570</v>
      </c>
      <c r="J271" s="22" t="s">
        <v>34</v>
      </c>
      <c r="K271" s="22">
        <v>5.0</v>
      </c>
      <c r="L271" s="22">
        <v>5.0</v>
      </c>
      <c r="M271" s="23"/>
      <c r="N271" s="23"/>
      <c r="O271" s="23"/>
      <c r="P271" s="20" t="s">
        <v>35</v>
      </c>
      <c r="Q271" s="20" t="s">
        <v>45</v>
      </c>
      <c r="R271" s="20" t="s">
        <v>53</v>
      </c>
      <c r="S271" s="20" t="s">
        <v>38</v>
      </c>
      <c r="T271" s="24"/>
    </row>
    <row r="272">
      <c r="A272" s="20" t="s">
        <v>93</v>
      </c>
      <c r="B272" s="20" t="s">
        <v>525</v>
      </c>
      <c r="C272" s="20" t="s">
        <v>611</v>
      </c>
      <c r="D272" s="20" t="s">
        <v>41</v>
      </c>
      <c r="E272" s="20" t="s">
        <v>61</v>
      </c>
      <c r="F272" s="21">
        <v>95000.0</v>
      </c>
      <c r="G272" s="20" t="s">
        <v>32</v>
      </c>
      <c r="H272" s="20" t="s">
        <v>32</v>
      </c>
      <c r="I272" s="22" t="s">
        <v>296</v>
      </c>
      <c r="J272" s="22" t="s">
        <v>34</v>
      </c>
      <c r="K272" s="22">
        <v>5.0</v>
      </c>
      <c r="L272" s="22">
        <v>2.0</v>
      </c>
      <c r="M272" s="23"/>
      <c r="N272" s="23"/>
      <c r="O272" s="23"/>
      <c r="P272" s="20" t="s">
        <v>612</v>
      </c>
      <c r="Q272" s="20" t="s">
        <v>45</v>
      </c>
      <c r="R272" s="20" t="s">
        <v>53</v>
      </c>
      <c r="S272" s="20" t="s">
        <v>47</v>
      </c>
      <c r="T272" s="24"/>
    </row>
    <row r="273">
      <c r="A273" s="20" t="s">
        <v>93</v>
      </c>
      <c r="B273" s="20" t="s">
        <v>525</v>
      </c>
      <c r="C273" s="20" t="s">
        <v>613</v>
      </c>
      <c r="D273" s="20" t="s">
        <v>60</v>
      </c>
      <c r="E273" s="20" t="s">
        <v>71</v>
      </c>
      <c r="F273" s="21">
        <v>100000.0</v>
      </c>
      <c r="G273" s="20"/>
      <c r="H273" s="20" t="s">
        <v>32</v>
      </c>
      <c r="I273" s="22" t="s">
        <v>614</v>
      </c>
      <c r="J273" s="22" t="s">
        <v>83</v>
      </c>
      <c r="K273" s="22">
        <v>3.0</v>
      </c>
      <c r="L273" s="22">
        <v>3.0</v>
      </c>
      <c r="M273" s="23">
        <v>100000.0</v>
      </c>
      <c r="N273" s="23">
        <v>0.0</v>
      </c>
      <c r="O273" s="23">
        <v>0.0</v>
      </c>
      <c r="P273" s="20" t="s">
        <v>35</v>
      </c>
      <c r="Q273" s="20" t="s">
        <v>45</v>
      </c>
      <c r="R273" s="20" t="s">
        <v>46</v>
      </c>
      <c r="S273" s="20" t="s">
        <v>47</v>
      </c>
      <c r="T273" s="24"/>
    </row>
    <row r="274">
      <c r="A274" s="20" t="s">
        <v>93</v>
      </c>
      <c r="B274" s="20" t="s">
        <v>525</v>
      </c>
      <c r="C274" s="20" t="s">
        <v>615</v>
      </c>
      <c r="D274" s="20" t="s">
        <v>174</v>
      </c>
      <c r="E274" s="20" t="s">
        <v>50</v>
      </c>
      <c r="F274" s="21">
        <v>80000.0</v>
      </c>
      <c r="G274" s="20" t="s">
        <v>32</v>
      </c>
      <c r="H274" s="20" t="s">
        <v>298</v>
      </c>
      <c r="I274" s="22" t="s">
        <v>616</v>
      </c>
      <c r="J274" s="22" t="s">
        <v>34</v>
      </c>
      <c r="K274" s="22">
        <v>6.0</v>
      </c>
      <c r="L274" s="22">
        <v>2.0</v>
      </c>
      <c r="M274" s="23">
        <v>40000.0</v>
      </c>
      <c r="N274" s="23">
        <v>175000.0</v>
      </c>
      <c r="O274" s="23">
        <v>40000.0</v>
      </c>
      <c r="P274" s="20" t="s">
        <v>35</v>
      </c>
      <c r="Q274" s="20" t="s">
        <v>68</v>
      </c>
      <c r="R274" s="20" t="s">
        <v>37</v>
      </c>
      <c r="S274" s="20" t="s">
        <v>38</v>
      </c>
      <c r="T274" s="24"/>
    </row>
    <row r="275">
      <c r="A275" s="20" t="s">
        <v>93</v>
      </c>
      <c r="B275" s="20" t="s">
        <v>525</v>
      </c>
      <c r="C275" s="20" t="s">
        <v>617</v>
      </c>
      <c r="D275" s="20" t="s">
        <v>618</v>
      </c>
      <c r="E275" s="20"/>
      <c r="F275" s="21">
        <v>24000.0</v>
      </c>
      <c r="G275" s="20" t="s">
        <v>32</v>
      </c>
      <c r="H275" s="20" t="s">
        <v>619</v>
      </c>
      <c r="I275" s="22"/>
      <c r="J275" s="22" t="s">
        <v>83</v>
      </c>
      <c r="K275" s="22">
        <v>7.0</v>
      </c>
      <c r="L275" s="22">
        <v>7.0</v>
      </c>
      <c r="M275" s="23">
        <v>24000.0</v>
      </c>
      <c r="N275" s="23"/>
      <c r="O275" s="23"/>
      <c r="P275" s="20" t="s">
        <v>44</v>
      </c>
      <c r="Q275" s="20" t="s">
        <v>45</v>
      </c>
      <c r="R275" s="20" t="s">
        <v>620</v>
      </c>
      <c r="S275" s="20" t="s">
        <v>47</v>
      </c>
      <c r="T275" s="20" t="s">
        <v>621</v>
      </c>
    </row>
    <row r="276">
      <c r="A276" s="25" t="s">
        <v>93</v>
      </c>
      <c r="B276" s="20" t="s">
        <v>525</v>
      </c>
      <c r="C276" s="25" t="s">
        <v>540</v>
      </c>
      <c r="D276" s="20" t="s">
        <v>174</v>
      </c>
      <c r="E276" s="20">
        <v>0.0</v>
      </c>
      <c r="F276" s="21">
        <v>57000.0</v>
      </c>
      <c r="G276" s="20" t="s">
        <v>120</v>
      </c>
      <c r="H276" s="20" t="s">
        <v>622</v>
      </c>
      <c r="I276" s="22" t="s">
        <v>623</v>
      </c>
      <c r="J276" s="22" t="s">
        <v>83</v>
      </c>
      <c r="K276" s="22">
        <v>6.0</v>
      </c>
      <c r="L276" s="22">
        <v>9.0</v>
      </c>
      <c r="M276" s="23"/>
      <c r="N276" s="23"/>
      <c r="O276" s="23"/>
      <c r="P276" s="20" t="s">
        <v>44</v>
      </c>
      <c r="Q276" s="20" t="s">
        <v>45</v>
      </c>
      <c r="R276" s="20" t="s">
        <v>53</v>
      </c>
      <c r="S276" s="20" t="s">
        <v>47</v>
      </c>
      <c r="T276" s="20" t="s">
        <v>624</v>
      </c>
    </row>
    <row r="277">
      <c r="A277" s="25" t="s">
        <v>93</v>
      </c>
      <c r="B277" s="20" t="s">
        <v>525</v>
      </c>
      <c r="C277" s="25" t="s">
        <v>625</v>
      </c>
      <c r="D277" s="20" t="s">
        <v>30</v>
      </c>
      <c r="E277" s="20" t="s">
        <v>71</v>
      </c>
      <c r="F277" s="21">
        <v>65000.0</v>
      </c>
      <c r="G277" s="20" t="s">
        <v>32</v>
      </c>
      <c r="H277" s="20" t="s">
        <v>32</v>
      </c>
      <c r="I277" s="22" t="s">
        <v>296</v>
      </c>
      <c r="J277" s="22" t="s">
        <v>34</v>
      </c>
      <c r="K277" s="22">
        <v>5.0</v>
      </c>
      <c r="L277" s="22">
        <v>1.5</v>
      </c>
      <c r="M277" s="23">
        <v>65000.0</v>
      </c>
      <c r="N277" s="23">
        <v>20000.0</v>
      </c>
      <c r="O277" s="23"/>
      <c r="P277" s="20" t="s">
        <v>35</v>
      </c>
      <c r="Q277" s="20" t="s">
        <v>45</v>
      </c>
      <c r="R277" s="20" t="s">
        <v>46</v>
      </c>
      <c r="S277" s="20" t="s">
        <v>38</v>
      </c>
      <c r="T277" s="20" t="s">
        <v>54</v>
      </c>
    </row>
    <row r="278">
      <c r="A278" s="25" t="s">
        <v>93</v>
      </c>
      <c r="B278" s="20" t="s">
        <v>525</v>
      </c>
      <c r="C278" s="25" t="s">
        <v>626</v>
      </c>
      <c r="D278" s="20" t="s">
        <v>30</v>
      </c>
      <c r="E278" s="20" t="s">
        <v>56</v>
      </c>
      <c r="F278" s="21">
        <v>63000.0</v>
      </c>
      <c r="G278" s="20" t="s">
        <v>32</v>
      </c>
      <c r="H278" s="20" t="s">
        <v>32</v>
      </c>
      <c r="I278" s="22" t="s">
        <v>627</v>
      </c>
      <c r="J278" s="22"/>
      <c r="K278" s="22">
        <v>4.0</v>
      </c>
      <c r="L278" s="22">
        <v>1.0</v>
      </c>
      <c r="M278" s="23" t="s">
        <v>628</v>
      </c>
      <c r="N278" s="23"/>
      <c r="O278" s="23"/>
      <c r="P278" s="20" t="s">
        <v>35</v>
      </c>
      <c r="Q278" s="20"/>
      <c r="R278" s="20" t="s">
        <v>107</v>
      </c>
      <c r="S278" s="20"/>
      <c r="T278" s="20" t="s">
        <v>629</v>
      </c>
    </row>
    <row r="279">
      <c r="A279" s="20" t="s">
        <v>98</v>
      </c>
      <c r="B279" s="20" t="s">
        <v>525</v>
      </c>
      <c r="C279" s="20" t="s">
        <v>560</v>
      </c>
      <c r="D279" s="20" t="s">
        <v>30</v>
      </c>
      <c r="E279" s="20"/>
      <c r="F279" s="21">
        <v>47000.0</v>
      </c>
      <c r="G279" s="20" t="s">
        <v>130</v>
      </c>
      <c r="H279" s="20" t="s">
        <v>130</v>
      </c>
      <c r="I279" s="22" t="s">
        <v>401</v>
      </c>
      <c r="J279" s="22" t="s">
        <v>402</v>
      </c>
      <c r="K279" s="22">
        <v>2.0</v>
      </c>
      <c r="L279" s="22">
        <v>1.0</v>
      </c>
      <c r="M279" s="23">
        <v>42000.0</v>
      </c>
      <c r="N279" s="23"/>
      <c r="O279" s="23">
        <v>5000.0</v>
      </c>
      <c r="P279" s="20" t="s">
        <v>35</v>
      </c>
      <c r="Q279" s="20" t="s">
        <v>630</v>
      </c>
      <c r="R279" s="20" t="s">
        <v>53</v>
      </c>
      <c r="S279" s="20" t="s">
        <v>38</v>
      </c>
      <c r="T279" s="20" t="s">
        <v>631</v>
      </c>
    </row>
    <row r="280">
      <c r="A280" s="20" t="s">
        <v>98</v>
      </c>
      <c r="B280" s="20" t="s">
        <v>525</v>
      </c>
      <c r="C280" s="20" t="s">
        <v>632</v>
      </c>
      <c r="D280" s="20" t="s">
        <v>127</v>
      </c>
      <c r="E280" s="20" t="s">
        <v>71</v>
      </c>
      <c r="F280" s="21">
        <v>43000.0</v>
      </c>
      <c r="G280" s="20"/>
      <c r="H280" s="20" t="s">
        <v>32</v>
      </c>
      <c r="I280" s="22" t="s">
        <v>633</v>
      </c>
      <c r="J280" s="22" t="s">
        <v>34</v>
      </c>
      <c r="K280" s="22">
        <v>4.0</v>
      </c>
      <c r="L280" s="22">
        <v>0.0</v>
      </c>
      <c r="M280" s="23">
        <v>43000.0</v>
      </c>
      <c r="N280" s="23"/>
      <c r="O280" s="23"/>
      <c r="P280" s="20" t="s">
        <v>35</v>
      </c>
      <c r="Q280" s="20" t="s">
        <v>45</v>
      </c>
      <c r="R280" s="20" t="s">
        <v>46</v>
      </c>
      <c r="S280" s="20" t="s">
        <v>38</v>
      </c>
      <c r="T280" s="20" t="s">
        <v>634</v>
      </c>
    </row>
    <row r="281">
      <c r="A281" s="20" t="s">
        <v>98</v>
      </c>
      <c r="B281" s="20" t="s">
        <v>525</v>
      </c>
      <c r="C281" s="20" t="s">
        <v>635</v>
      </c>
      <c r="D281" s="20" t="s">
        <v>49</v>
      </c>
      <c r="E281" s="20" t="s">
        <v>31</v>
      </c>
      <c r="F281" s="21">
        <v>72000.0</v>
      </c>
      <c r="G281" s="20"/>
      <c r="H281" s="20" t="s">
        <v>32</v>
      </c>
      <c r="I281" s="22" t="s">
        <v>396</v>
      </c>
      <c r="J281" s="22" t="s">
        <v>83</v>
      </c>
      <c r="K281" s="22">
        <v>2.0</v>
      </c>
      <c r="L281" s="22">
        <v>2.0</v>
      </c>
      <c r="M281" s="23">
        <v>66000.0</v>
      </c>
      <c r="N281" s="23">
        <v>0.0</v>
      </c>
      <c r="O281" s="23">
        <v>6000.0</v>
      </c>
      <c r="P281" s="20" t="s">
        <v>44</v>
      </c>
      <c r="Q281" s="20" t="s">
        <v>45</v>
      </c>
      <c r="R281" s="20" t="s">
        <v>53</v>
      </c>
      <c r="S281" s="20" t="s">
        <v>47</v>
      </c>
      <c r="T281" s="20" t="s">
        <v>636</v>
      </c>
    </row>
    <row r="282">
      <c r="A282" s="20" t="s">
        <v>98</v>
      </c>
      <c r="B282" s="20" t="s">
        <v>525</v>
      </c>
      <c r="C282" s="20" t="s">
        <v>637</v>
      </c>
      <c r="D282" s="20" t="s">
        <v>30</v>
      </c>
      <c r="E282" s="20" t="s">
        <v>71</v>
      </c>
      <c r="F282" s="21">
        <v>20000.0</v>
      </c>
      <c r="G282" s="20"/>
      <c r="H282" s="20" t="s">
        <v>72</v>
      </c>
      <c r="I282" s="22" t="s">
        <v>170</v>
      </c>
      <c r="J282" s="22" t="s">
        <v>34</v>
      </c>
      <c r="K282" s="22" t="s">
        <v>52</v>
      </c>
      <c r="L282" s="22" t="s">
        <v>52</v>
      </c>
      <c r="M282" s="23"/>
      <c r="N282" s="23"/>
      <c r="O282" s="23"/>
      <c r="P282" s="20" t="s">
        <v>35</v>
      </c>
      <c r="Q282" s="20" t="s">
        <v>45</v>
      </c>
      <c r="R282" s="20" t="s">
        <v>107</v>
      </c>
      <c r="S282" s="20" t="s">
        <v>38</v>
      </c>
      <c r="T282" s="20" t="s">
        <v>638</v>
      </c>
    </row>
    <row r="283">
      <c r="A283" s="39" t="s">
        <v>427</v>
      </c>
      <c r="B283" s="20" t="s">
        <v>525</v>
      </c>
      <c r="C283" s="39" t="s">
        <v>639</v>
      </c>
      <c r="D283" s="39" t="s">
        <v>49</v>
      </c>
      <c r="E283" s="42">
        <v>0.0</v>
      </c>
      <c r="F283" s="40">
        <v>53300.0</v>
      </c>
      <c r="G283" s="39"/>
      <c r="H283" s="39" t="s">
        <v>72</v>
      </c>
      <c r="I283" s="41" t="s">
        <v>225</v>
      </c>
      <c r="J283" s="41" t="s">
        <v>34</v>
      </c>
      <c r="K283" s="41">
        <v>6.0</v>
      </c>
      <c r="L283" s="41">
        <v>3.0</v>
      </c>
      <c r="M283" s="42">
        <v>49000.0</v>
      </c>
      <c r="N283" s="42"/>
      <c r="O283" s="42">
        <v>4300.0</v>
      </c>
      <c r="P283" s="39" t="s">
        <v>44</v>
      </c>
      <c r="Q283" s="39" t="s">
        <v>45</v>
      </c>
      <c r="R283" s="39" t="s">
        <v>53</v>
      </c>
      <c r="S283" s="39" t="s">
        <v>47</v>
      </c>
      <c r="T283" s="51"/>
    </row>
    <row r="284">
      <c r="A284" s="20" t="s">
        <v>427</v>
      </c>
      <c r="B284" s="20" t="s">
        <v>525</v>
      </c>
      <c r="C284" s="20" t="s">
        <v>640</v>
      </c>
      <c r="D284" s="20" t="s">
        <v>49</v>
      </c>
      <c r="E284" s="20" t="s">
        <v>71</v>
      </c>
      <c r="F284" s="21">
        <v>130000.0</v>
      </c>
      <c r="G284" s="20" t="s">
        <v>130</v>
      </c>
      <c r="H284" s="20" t="s">
        <v>130</v>
      </c>
      <c r="I284" s="22" t="s">
        <v>401</v>
      </c>
      <c r="J284" s="22" t="s">
        <v>34</v>
      </c>
      <c r="K284" s="22" t="s">
        <v>641</v>
      </c>
      <c r="L284" s="22">
        <v>1.0</v>
      </c>
      <c r="M284" s="23"/>
      <c r="N284" s="23"/>
      <c r="O284" s="23"/>
      <c r="P284" s="20" t="s">
        <v>44</v>
      </c>
      <c r="Q284" s="20" t="s">
        <v>45</v>
      </c>
      <c r="R284" s="20" t="s">
        <v>37</v>
      </c>
      <c r="S284" s="20" t="s">
        <v>47</v>
      </c>
      <c r="T284" s="20" t="s">
        <v>56</v>
      </c>
    </row>
    <row r="285" customHeight="1">
      <c r="A285" s="25" t="s">
        <v>27</v>
      </c>
      <c r="B285" s="25" t="s">
        <v>642</v>
      </c>
      <c r="C285" s="25" t="s">
        <v>643</v>
      </c>
      <c r="D285" s="20" t="s">
        <v>30</v>
      </c>
      <c r="E285" s="20" t="s">
        <v>50</v>
      </c>
      <c r="F285" s="21">
        <v>90000.0</v>
      </c>
      <c r="G285" s="20" t="s">
        <v>130</v>
      </c>
      <c r="H285" s="20" t="s">
        <v>132</v>
      </c>
      <c r="I285" s="22" t="s">
        <v>430</v>
      </c>
      <c r="J285" s="22" t="s">
        <v>34</v>
      </c>
      <c r="K285" s="22">
        <v>8.0</v>
      </c>
      <c r="L285" s="22" t="s">
        <v>52</v>
      </c>
      <c r="M285" s="23">
        <v>90000.0</v>
      </c>
      <c r="N285" s="23">
        <v>20000.0</v>
      </c>
      <c r="O285" s="23">
        <v>0.0</v>
      </c>
      <c r="P285" s="20" t="s">
        <v>44</v>
      </c>
      <c r="Q285" s="20" t="s">
        <v>45</v>
      </c>
      <c r="R285" s="20" t="s">
        <v>53</v>
      </c>
      <c r="S285" s="20" t="s">
        <v>47</v>
      </c>
      <c r="T285" s="20" t="s">
        <v>322</v>
      </c>
    </row>
    <row r="286">
      <c r="A286" s="25" t="s">
        <v>93</v>
      </c>
      <c r="B286" s="25" t="s">
        <v>642</v>
      </c>
      <c r="C286" s="25" t="s">
        <v>644</v>
      </c>
      <c r="D286" s="20" t="s">
        <v>41</v>
      </c>
      <c r="E286" s="20" t="s">
        <v>71</v>
      </c>
      <c r="F286" s="28">
        <v>120000.0</v>
      </c>
      <c r="G286" s="25" t="s">
        <v>32</v>
      </c>
      <c r="H286" s="25" t="s">
        <v>32</v>
      </c>
      <c r="I286" s="31" t="s">
        <v>645</v>
      </c>
      <c r="J286" s="22" t="s">
        <v>83</v>
      </c>
      <c r="K286" s="31">
        <v>3.0</v>
      </c>
      <c r="L286" s="31">
        <v>3.0</v>
      </c>
      <c r="M286" s="28">
        <v>120000.0</v>
      </c>
      <c r="N286" s="32">
        <v>0.0</v>
      </c>
      <c r="O286" s="33">
        <v>0.0</v>
      </c>
      <c r="P286" s="20" t="s">
        <v>35</v>
      </c>
      <c r="Q286" s="20" t="s">
        <v>45</v>
      </c>
      <c r="R286" s="20" t="s">
        <v>46</v>
      </c>
      <c r="S286" s="20" t="s">
        <v>38</v>
      </c>
      <c r="T286" s="25" t="s">
        <v>646</v>
      </c>
    </row>
    <row r="287">
      <c r="A287" s="20" t="s">
        <v>63</v>
      </c>
      <c r="B287" s="20" t="s">
        <v>647</v>
      </c>
      <c r="C287" s="20" t="s">
        <v>648</v>
      </c>
      <c r="D287" s="20" t="s">
        <v>127</v>
      </c>
      <c r="E287" s="20"/>
      <c r="F287" s="21">
        <v>55000.0</v>
      </c>
      <c r="G287" s="20"/>
      <c r="H287" s="20" t="s">
        <v>32</v>
      </c>
      <c r="I287" s="22" t="s">
        <v>649</v>
      </c>
      <c r="J287" s="22" t="s">
        <v>34</v>
      </c>
      <c r="K287" s="22">
        <v>8.0</v>
      </c>
      <c r="L287" s="22">
        <v>5.0</v>
      </c>
      <c r="M287" s="23">
        <v>55000.0</v>
      </c>
      <c r="N287" s="23"/>
      <c r="O287" s="23"/>
      <c r="P287" s="20" t="s">
        <v>44</v>
      </c>
      <c r="Q287" s="20" t="s">
        <v>45</v>
      </c>
      <c r="R287" s="20" t="s">
        <v>53</v>
      </c>
      <c r="S287" s="20" t="s">
        <v>38</v>
      </c>
      <c r="T287" s="20" t="s">
        <v>650</v>
      </c>
    </row>
    <row r="288">
      <c r="A288" s="20" t="s">
        <v>63</v>
      </c>
      <c r="B288" s="20" t="s">
        <v>647</v>
      </c>
      <c r="C288" s="20" t="s">
        <v>651</v>
      </c>
      <c r="D288" s="20" t="s">
        <v>174</v>
      </c>
      <c r="E288" s="20"/>
      <c r="F288" s="21">
        <v>150000.0</v>
      </c>
      <c r="G288" s="20" t="s">
        <v>130</v>
      </c>
      <c r="H288" s="20" t="s">
        <v>130</v>
      </c>
      <c r="I288" s="22" t="s">
        <v>401</v>
      </c>
      <c r="J288" s="22" t="s">
        <v>34</v>
      </c>
      <c r="K288" s="22" t="s">
        <v>185</v>
      </c>
      <c r="L288" s="22">
        <v>7.0</v>
      </c>
      <c r="M288" s="23">
        <v>0.0</v>
      </c>
      <c r="N288" s="23"/>
      <c r="O288" s="23"/>
      <c r="P288" s="20" t="s">
        <v>44</v>
      </c>
      <c r="Q288" s="20" t="s">
        <v>45</v>
      </c>
      <c r="R288" s="20" t="s">
        <v>53</v>
      </c>
      <c r="S288" s="20" t="s">
        <v>178</v>
      </c>
      <c r="T288" s="24"/>
    </row>
    <row r="289">
      <c r="A289" s="39" t="s">
        <v>63</v>
      </c>
      <c r="B289" s="39" t="s">
        <v>647</v>
      </c>
      <c r="C289" s="39" t="s">
        <v>652</v>
      </c>
      <c r="D289" s="39" t="s">
        <v>174</v>
      </c>
      <c r="E289" s="39">
        <v>0.0</v>
      </c>
      <c r="F289" s="40">
        <v>30000.0</v>
      </c>
      <c r="G289" s="39"/>
      <c r="H289" s="39" t="s">
        <v>194</v>
      </c>
      <c r="I289" s="41" t="s">
        <v>401</v>
      </c>
      <c r="J289" s="41" t="s">
        <v>83</v>
      </c>
      <c r="K289" s="41">
        <v>15.0</v>
      </c>
      <c r="L289" s="41" t="s">
        <v>52</v>
      </c>
      <c r="M289" s="42"/>
      <c r="N289" s="42"/>
      <c r="O289" s="42"/>
      <c r="P289" s="39" t="s">
        <v>44</v>
      </c>
      <c r="Q289" s="39" t="s">
        <v>45</v>
      </c>
      <c r="R289" s="39" t="s">
        <v>107</v>
      </c>
      <c r="S289" s="39" t="s">
        <v>47</v>
      </c>
      <c r="T289" s="39" t="s">
        <v>653</v>
      </c>
    </row>
    <row r="290">
      <c r="A290" s="20" t="s">
        <v>63</v>
      </c>
      <c r="B290" s="20" t="s">
        <v>647</v>
      </c>
      <c r="C290" s="20" t="s">
        <v>654</v>
      </c>
      <c r="D290" s="20" t="s">
        <v>127</v>
      </c>
      <c r="F290" s="21">
        <v>55800.0</v>
      </c>
      <c r="G290" s="20" t="s">
        <v>140</v>
      </c>
      <c r="H290" s="20" t="s">
        <v>140</v>
      </c>
      <c r="I290" s="22" t="s">
        <v>180</v>
      </c>
      <c r="J290" s="22" t="s">
        <v>34</v>
      </c>
      <c r="K290" s="22">
        <v>10.0</v>
      </c>
      <c r="L290" s="22">
        <v>1.0</v>
      </c>
      <c r="M290" s="23">
        <v>32000.0</v>
      </c>
      <c r="N290" s="23"/>
      <c r="O290" s="23"/>
      <c r="P290" s="20" t="s">
        <v>44</v>
      </c>
      <c r="Q290" s="20" t="s">
        <v>45</v>
      </c>
      <c r="R290" s="20" t="s">
        <v>46</v>
      </c>
      <c r="S290" s="20" t="s">
        <v>47</v>
      </c>
      <c r="T290" s="20" t="s">
        <v>655</v>
      </c>
    </row>
    <row r="291">
      <c r="A291" s="20" t="s">
        <v>93</v>
      </c>
      <c r="B291" s="20" t="s">
        <v>647</v>
      </c>
      <c r="C291" s="20" t="s">
        <v>656</v>
      </c>
      <c r="D291" s="20" t="s">
        <v>174</v>
      </c>
      <c r="E291" s="20">
        <v>0.0</v>
      </c>
      <c r="F291" s="21">
        <v>52000.0</v>
      </c>
      <c r="G291" s="20" t="s">
        <v>32</v>
      </c>
      <c r="H291" s="20" t="s">
        <v>32</v>
      </c>
      <c r="I291" s="22" t="s">
        <v>370</v>
      </c>
      <c r="J291" s="22" t="s">
        <v>34</v>
      </c>
      <c r="K291" s="22">
        <v>4.0</v>
      </c>
      <c r="L291" s="22">
        <v>3.0</v>
      </c>
      <c r="M291" s="23">
        <v>48000.0</v>
      </c>
      <c r="N291" s="23"/>
      <c r="O291" s="23"/>
      <c r="P291" s="20" t="s">
        <v>35</v>
      </c>
      <c r="Q291" s="47" t="s">
        <v>45</v>
      </c>
      <c r="R291" s="20" t="s">
        <v>46</v>
      </c>
      <c r="S291" s="20" t="s">
        <v>38</v>
      </c>
      <c r="T291" s="24"/>
    </row>
    <row r="292">
      <c r="A292" s="20" t="s">
        <v>93</v>
      </c>
      <c r="B292" s="20" t="s">
        <v>647</v>
      </c>
      <c r="C292" s="20" t="s">
        <v>657</v>
      </c>
      <c r="D292" s="20" t="s">
        <v>127</v>
      </c>
      <c r="E292" s="20" t="s">
        <v>71</v>
      </c>
      <c r="F292" s="21">
        <v>30000.0</v>
      </c>
      <c r="G292" s="20"/>
      <c r="H292" s="20" t="s">
        <v>32</v>
      </c>
      <c r="I292" s="22" t="s">
        <v>658</v>
      </c>
      <c r="J292" s="22" t="s">
        <v>34</v>
      </c>
      <c r="K292" s="22">
        <v>8.0</v>
      </c>
      <c r="L292" s="22">
        <v>2.0</v>
      </c>
      <c r="M292" s="23"/>
      <c r="N292" s="23"/>
      <c r="O292" s="23">
        <v>1000.0</v>
      </c>
      <c r="P292" s="20" t="s">
        <v>35</v>
      </c>
      <c r="Q292" s="20" t="s">
        <v>45</v>
      </c>
      <c r="R292" s="20" t="s">
        <v>107</v>
      </c>
      <c r="S292" s="20" t="s">
        <v>47</v>
      </c>
      <c r="T292" s="20" t="s">
        <v>659</v>
      </c>
    </row>
    <row r="293">
      <c r="A293" s="20" t="s">
        <v>93</v>
      </c>
      <c r="B293" s="20" t="s">
        <v>647</v>
      </c>
      <c r="C293" s="20" t="s">
        <v>660</v>
      </c>
      <c r="D293" s="20" t="s">
        <v>60</v>
      </c>
      <c r="E293" s="20"/>
      <c r="F293" s="21">
        <v>75000.0</v>
      </c>
      <c r="G293" s="20"/>
      <c r="H293" s="20" t="s">
        <v>32</v>
      </c>
      <c r="I293" s="22"/>
      <c r="J293" s="22" t="s">
        <v>34</v>
      </c>
      <c r="K293" s="22">
        <v>3.0</v>
      </c>
      <c r="L293" s="22">
        <v>3.0</v>
      </c>
      <c r="M293" s="23"/>
      <c r="N293" s="23"/>
      <c r="O293" s="23"/>
      <c r="P293" s="20" t="s">
        <v>44</v>
      </c>
      <c r="Q293" s="20" t="s">
        <v>45</v>
      </c>
      <c r="R293" s="20" t="s">
        <v>46</v>
      </c>
      <c r="S293" s="20" t="s">
        <v>47</v>
      </c>
      <c r="T293" s="24"/>
    </row>
    <row r="294">
      <c r="A294" s="20" t="s">
        <v>427</v>
      </c>
      <c r="B294" s="20" t="s">
        <v>647</v>
      </c>
      <c r="C294" s="20" t="s">
        <v>661</v>
      </c>
      <c r="D294" s="20" t="s">
        <v>41</v>
      </c>
      <c r="E294" s="20"/>
      <c r="F294" s="21">
        <v>93000.0</v>
      </c>
      <c r="G294" s="20" t="s">
        <v>130</v>
      </c>
      <c r="H294" s="20" t="s">
        <v>130</v>
      </c>
      <c r="I294" s="22" t="s">
        <v>401</v>
      </c>
      <c r="J294" s="22" t="s">
        <v>34</v>
      </c>
      <c r="K294" s="22">
        <v>15.0</v>
      </c>
      <c r="L294" s="22" t="s">
        <v>52</v>
      </c>
      <c r="M294" s="23"/>
      <c r="N294" s="23"/>
      <c r="O294" s="23"/>
      <c r="P294" s="20" t="s">
        <v>35</v>
      </c>
      <c r="Q294" s="20" t="s">
        <v>45</v>
      </c>
      <c r="R294" s="20" t="s">
        <v>46</v>
      </c>
      <c r="S294" s="20" t="s">
        <v>47</v>
      </c>
      <c r="T294" s="24"/>
    </row>
    <row r="295">
      <c r="A295" s="25" t="s">
        <v>63</v>
      </c>
      <c r="B295" s="25" t="s">
        <v>662</v>
      </c>
      <c r="C295" s="25" t="s">
        <v>663</v>
      </c>
      <c r="D295" s="20" t="s">
        <v>41</v>
      </c>
      <c r="E295" s="20"/>
      <c r="F295" s="21">
        <v>116000.0</v>
      </c>
      <c r="G295" s="20" t="s">
        <v>32</v>
      </c>
      <c r="H295" s="20" t="s">
        <v>57</v>
      </c>
      <c r="I295" s="22" t="s">
        <v>261</v>
      </c>
      <c r="J295" s="22" t="s">
        <v>83</v>
      </c>
      <c r="K295" s="22">
        <v>9.0</v>
      </c>
      <c r="L295" s="22">
        <v>5.0</v>
      </c>
      <c r="M295" s="23">
        <v>112000.0</v>
      </c>
      <c r="N295" s="23"/>
      <c r="O295" s="23">
        <v>4000.0</v>
      </c>
      <c r="P295" s="20" t="s">
        <v>35</v>
      </c>
      <c r="Q295" s="20" t="s">
        <v>45</v>
      </c>
      <c r="R295" s="20" t="s">
        <v>46</v>
      </c>
      <c r="S295" s="20" t="s">
        <v>47</v>
      </c>
      <c r="T295" s="20" t="s">
        <v>664</v>
      </c>
    </row>
    <row r="296">
      <c r="A296" s="25" t="s">
        <v>93</v>
      </c>
      <c r="B296" s="25" t="s">
        <v>662</v>
      </c>
      <c r="C296" s="25" t="s">
        <v>665</v>
      </c>
      <c r="D296" s="20" t="s">
        <v>41</v>
      </c>
      <c r="E296" s="20" t="s">
        <v>482</v>
      </c>
      <c r="F296" s="21">
        <v>150000.0</v>
      </c>
      <c r="G296" s="20" t="s">
        <v>32</v>
      </c>
      <c r="H296" s="20" t="s">
        <v>32</v>
      </c>
      <c r="I296" s="22" t="s">
        <v>666</v>
      </c>
      <c r="J296" s="22" t="s">
        <v>34</v>
      </c>
      <c r="K296" s="22">
        <v>10.0</v>
      </c>
      <c r="L296" s="22">
        <v>2.0</v>
      </c>
      <c r="M296" s="23">
        <v>150000.0</v>
      </c>
      <c r="N296" s="23"/>
      <c r="O296" s="23">
        <v>0.0</v>
      </c>
      <c r="P296" s="20" t="s">
        <v>35</v>
      </c>
      <c r="Q296" s="20" t="s">
        <v>45</v>
      </c>
      <c r="R296" s="20" t="s">
        <v>46</v>
      </c>
      <c r="S296" s="20" t="s">
        <v>47</v>
      </c>
      <c r="T296" s="20" t="s">
        <v>667</v>
      </c>
    </row>
    <row r="297">
      <c r="A297" s="25" t="s">
        <v>27</v>
      </c>
      <c r="B297" s="25" t="s">
        <v>668</v>
      </c>
      <c r="C297" s="25" t="s">
        <v>669</v>
      </c>
      <c r="D297" s="20" t="s">
        <v>670</v>
      </c>
      <c r="E297" s="20">
        <v>0.0</v>
      </c>
      <c r="F297" s="21">
        <v>80000.0</v>
      </c>
      <c r="G297" s="20" t="s">
        <v>671</v>
      </c>
      <c r="H297" s="20" t="s">
        <v>671</v>
      </c>
      <c r="I297" s="22" t="s">
        <v>671</v>
      </c>
      <c r="J297" s="22" t="s">
        <v>83</v>
      </c>
      <c r="K297" s="22">
        <v>10.0</v>
      </c>
      <c r="L297" s="22">
        <v>2.0</v>
      </c>
      <c r="M297" s="23">
        <v>80000.0</v>
      </c>
      <c r="N297" s="23">
        <v>50000.0</v>
      </c>
      <c r="O297" s="23" t="s">
        <v>462</v>
      </c>
      <c r="P297" s="20" t="s">
        <v>44</v>
      </c>
      <c r="Q297" s="20" t="s">
        <v>45</v>
      </c>
      <c r="R297" s="20" t="s">
        <v>46</v>
      </c>
      <c r="S297" s="20" t="s">
        <v>47</v>
      </c>
      <c r="T297" s="20" t="s">
        <v>672</v>
      </c>
    </row>
    <row r="298">
      <c r="A298" s="20" t="s">
        <v>27</v>
      </c>
      <c r="B298" s="20" t="s">
        <v>668</v>
      </c>
      <c r="C298" s="20" t="s">
        <v>673</v>
      </c>
      <c r="D298" s="20" t="s">
        <v>64</v>
      </c>
      <c r="E298" s="20">
        <v>0.0</v>
      </c>
      <c r="F298" s="21">
        <v>108000.0</v>
      </c>
      <c r="G298" s="20"/>
      <c r="H298" s="20" t="s">
        <v>77</v>
      </c>
      <c r="I298" s="22" t="s">
        <v>81</v>
      </c>
      <c r="J298" s="22" t="s">
        <v>34</v>
      </c>
      <c r="K298" s="22">
        <v>7.0</v>
      </c>
      <c r="L298" s="22">
        <v>1.0</v>
      </c>
      <c r="M298" s="23">
        <v>108000.0</v>
      </c>
      <c r="N298" s="23">
        <v>0.0</v>
      </c>
      <c r="O298" s="23">
        <v>0.0</v>
      </c>
      <c r="P298" s="20" t="s">
        <v>44</v>
      </c>
      <c r="Q298" s="20" t="s">
        <v>45</v>
      </c>
      <c r="R298" s="20" t="s">
        <v>46</v>
      </c>
      <c r="S298" s="20" t="s">
        <v>178</v>
      </c>
      <c r="T298" s="24"/>
    </row>
    <row r="299">
      <c r="A299" s="20" t="s">
        <v>27</v>
      </c>
      <c r="B299" s="20" t="s">
        <v>668</v>
      </c>
      <c r="C299" s="20" t="s">
        <v>674</v>
      </c>
      <c r="D299" s="20" t="s">
        <v>30</v>
      </c>
      <c r="E299" s="20" t="s">
        <v>71</v>
      </c>
      <c r="F299" s="21">
        <v>102000.0</v>
      </c>
      <c r="G299" s="20" t="s">
        <v>32</v>
      </c>
      <c r="H299" s="20" t="s">
        <v>32</v>
      </c>
      <c r="I299" s="22" t="s">
        <v>172</v>
      </c>
      <c r="J299" s="22" t="s">
        <v>83</v>
      </c>
      <c r="K299" s="22">
        <v>6.0</v>
      </c>
      <c r="L299" s="22">
        <v>1.0</v>
      </c>
      <c r="M299" s="23">
        <v>102000.0</v>
      </c>
      <c r="N299" s="23">
        <v>0.0</v>
      </c>
      <c r="O299" s="23">
        <v>0.0</v>
      </c>
      <c r="P299" s="20" t="s">
        <v>612</v>
      </c>
      <c r="Q299" s="20"/>
      <c r="R299" s="20"/>
      <c r="S299" s="20"/>
      <c r="T299" s="24"/>
    </row>
    <row r="300">
      <c r="A300" s="20" t="s">
        <v>27</v>
      </c>
      <c r="B300" s="20" t="s">
        <v>668</v>
      </c>
      <c r="C300" s="20" t="s">
        <v>675</v>
      </c>
      <c r="D300" s="20" t="s">
        <v>41</v>
      </c>
      <c r="E300" s="20"/>
      <c r="F300" s="21">
        <v>100000.0</v>
      </c>
      <c r="G300" s="20"/>
      <c r="H300" s="20" t="s">
        <v>32</v>
      </c>
      <c r="I300" s="22" t="s">
        <v>172</v>
      </c>
      <c r="J300" s="22" t="s">
        <v>83</v>
      </c>
      <c r="K300" s="22">
        <v>6.0</v>
      </c>
      <c r="L300" s="22">
        <v>3.0</v>
      </c>
      <c r="M300" s="23">
        <v>95000.0</v>
      </c>
      <c r="N300" s="23">
        <v>0.0</v>
      </c>
      <c r="O300" s="23">
        <v>5000.0</v>
      </c>
      <c r="P300" s="20" t="s">
        <v>35</v>
      </c>
      <c r="Q300" s="20" t="s">
        <v>68</v>
      </c>
      <c r="R300" s="20" t="s">
        <v>37</v>
      </c>
      <c r="S300" s="20" t="s">
        <v>47</v>
      </c>
      <c r="T300" s="20" t="s">
        <v>56</v>
      </c>
    </row>
    <row r="301">
      <c r="A301" s="25" t="s">
        <v>63</v>
      </c>
      <c r="B301" s="25" t="s">
        <v>668</v>
      </c>
      <c r="C301" s="25" t="s">
        <v>87</v>
      </c>
      <c r="D301" s="20" t="s">
        <v>64</v>
      </c>
      <c r="E301" s="20" t="s">
        <v>71</v>
      </c>
      <c r="F301" s="21">
        <v>47000.0</v>
      </c>
      <c r="G301" s="20" t="s">
        <v>160</v>
      </c>
      <c r="H301" s="20" t="s">
        <v>486</v>
      </c>
      <c r="I301" s="22" t="s">
        <v>676</v>
      </c>
      <c r="J301" s="22" t="s">
        <v>83</v>
      </c>
      <c r="K301" s="22">
        <v>7.0</v>
      </c>
      <c r="L301" s="22">
        <v>2.0</v>
      </c>
      <c r="M301" s="23">
        <v>47000.0</v>
      </c>
      <c r="N301" s="23">
        <v>0.0</v>
      </c>
      <c r="O301" s="23">
        <v>2500.0</v>
      </c>
      <c r="P301" s="20" t="s">
        <v>44</v>
      </c>
      <c r="Q301" s="20" t="s">
        <v>45</v>
      </c>
      <c r="R301" s="20" t="s">
        <v>107</v>
      </c>
      <c r="S301" s="20" t="s">
        <v>38</v>
      </c>
      <c r="T301" s="20" t="s">
        <v>54</v>
      </c>
    </row>
    <row r="302">
      <c r="A302" s="20" t="s">
        <v>63</v>
      </c>
      <c r="B302" s="20" t="s">
        <v>668</v>
      </c>
      <c r="C302" s="20" t="s">
        <v>122</v>
      </c>
      <c r="D302" s="20" t="s">
        <v>64</v>
      </c>
      <c r="E302" s="20">
        <v>0.0</v>
      </c>
      <c r="F302" s="21">
        <v>115000.0</v>
      </c>
      <c r="G302" s="20" t="s">
        <v>32</v>
      </c>
      <c r="H302" s="20" t="s">
        <v>32</v>
      </c>
      <c r="I302" s="22" t="s">
        <v>310</v>
      </c>
      <c r="J302" s="22" t="s">
        <v>34</v>
      </c>
      <c r="K302" s="22">
        <v>5.0</v>
      </c>
      <c r="L302" s="22" t="s">
        <v>52</v>
      </c>
      <c r="M302" s="23">
        <v>100000.0</v>
      </c>
      <c r="N302" s="23">
        <v>0.0</v>
      </c>
      <c r="O302" s="23">
        <v>15000.0</v>
      </c>
      <c r="P302" s="20" t="s">
        <v>44</v>
      </c>
      <c r="Q302" s="20" t="s">
        <v>68</v>
      </c>
      <c r="R302" s="20" t="s">
        <v>46</v>
      </c>
      <c r="S302" s="20" t="s">
        <v>47</v>
      </c>
      <c r="T302" s="24"/>
    </row>
    <row r="303">
      <c r="A303" s="20" t="s">
        <v>63</v>
      </c>
      <c r="B303" s="20" t="s">
        <v>668</v>
      </c>
      <c r="C303" s="20" t="s">
        <v>663</v>
      </c>
      <c r="D303" s="20" t="s">
        <v>30</v>
      </c>
      <c r="E303" s="20">
        <v>0.0</v>
      </c>
      <c r="F303" s="21">
        <v>20000.0</v>
      </c>
      <c r="G303" s="20"/>
      <c r="H303" s="20" t="s">
        <v>72</v>
      </c>
      <c r="I303" s="22" t="s">
        <v>170</v>
      </c>
      <c r="J303" s="22" t="s">
        <v>34</v>
      </c>
      <c r="K303" s="22">
        <v>15.0</v>
      </c>
      <c r="L303" s="22">
        <v>1.0</v>
      </c>
      <c r="M303" s="23" t="s">
        <v>677</v>
      </c>
      <c r="N303" s="23">
        <v>0.0</v>
      </c>
      <c r="O303" s="23">
        <v>0.0</v>
      </c>
      <c r="P303" s="20" t="s">
        <v>44</v>
      </c>
      <c r="Q303" s="20" t="s">
        <v>45</v>
      </c>
      <c r="R303" s="20" t="s">
        <v>284</v>
      </c>
      <c r="S303" s="20" t="s">
        <v>47</v>
      </c>
      <c r="T303" s="20" t="s">
        <v>678</v>
      </c>
    </row>
    <row r="304">
      <c r="A304" s="20" t="s">
        <v>63</v>
      </c>
      <c r="B304" s="20" t="s">
        <v>668</v>
      </c>
      <c r="C304" s="20" t="s">
        <v>675</v>
      </c>
      <c r="D304" s="20" t="s">
        <v>30</v>
      </c>
      <c r="E304" s="20">
        <v>0.0</v>
      </c>
      <c r="F304" s="21">
        <v>72000.0</v>
      </c>
      <c r="G304" s="20" t="s">
        <v>32</v>
      </c>
      <c r="H304" s="20" t="s">
        <v>510</v>
      </c>
      <c r="I304" s="22"/>
      <c r="J304" s="22" t="s">
        <v>83</v>
      </c>
      <c r="K304" s="22">
        <v>10.0</v>
      </c>
      <c r="L304" s="22">
        <v>2.0</v>
      </c>
      <c r="M304" s="23">
        <v>72000.0</v>
      </c>
      <c r="N304" s="23">
        <v>0.0</v>
      </c>
      <c r="O304" s="23" t="s">
        <v>679</v>
      </c>
      <c r="P304" s="20" t="s">
        <v>35</v>
      </c>
      <c r="Q304" s="20" t="s">
        <v>45</v>
      </c>
      <c r="R304" s="20" t="s">
        <v>46</v>
      </c>
      <c r="S304" s="20" t="s">
        <v>38</v>
      </c>
      <c r="T304" s="20" t="s">
        <v>680</v>
      </c>
    </row>
    <row r="305">
      <c r="A305" s="20" t="s">
        <v>63</v>
      </c>
      <c r="B305" s="20" t="s">
        <v>668</v>
      </c>
      <c r="C305" s="20" t="s">
        <v>122</v>
      </c>
      <c r="D305" s="20" t="s">
        <v>41</v>
      </c>
      <c r="E305" s="20" t="s">
        <v>61</v>
      </c>
      <c r="F305" s="21">
        <v>95000.0</v>
      </c>
      <c r="G305" s="20" t="s">
        <v>32</v>
      </c>
      <c r="H305" s="20" t="s">
        <v>681</v>
      </c>
      <c r="I305" s="22"/>
      <c r="J305" s="22" t="s">
        <v>34</v>
      </c>
      <c r="K305" s="22">
        <v>15.0</v>
      </c>
      <c r="L305" s="22">
        <v>4.0</v>
      </c>
      <c r="M305" s="23">
        <v>95000.0</v>
      </c>
      <c r="N305" s="23"/>
      <c r="O305" s="23"/>
      <c r="P305" s="20" t="s">
        <v>44</v>
      </c>
      <c r="Q305" s="20" t="s">
        <v>45</v>
      </c>
      <c r="R305" s="20" t="s">
        <v>46</v>
      </c>
      <c r="S305" s="20" t="s">
        <v>38</v>
      </c>
      <c r="T305" s="20" t="s">
        <v>682</v>
      </c>
    </row>
    <row r="306">
      <c r="A306" s="20" t="s">
        <v>63</v>
      </c>
      <c r="B306" s="20" t="s">
        <v>668</v>
      </c>
      <c r="C306" s="20" t="s">
        <v>683</v>
      </c>
      <c r="D306" s="20" t="s">
        <v>41</v>
      </c>
      <c r="E306" s="20"/>
      <c r="F306" s="21">
        <v>70000.0</v>
      </c>
      <c r="G306" s="20" t="s">
        <v>32</v>
      </c>
      <c r="H306" s="20" t="s">
        <v>32</v>
      </c>
      <c r="I306" s="22" t="s">
        <v>684</v>
      </c>
      <c r="J306" s="22" t="s">
        <v>34</v>
      </c>
      <c r="K306" s="22" t="s">
        <v>685</v>
      </c>
      <c r="L306" s="22">
        <v>18.0</v>
      </c>
      <c r="M306" s="21">
        <v>70000.0</v>
      </c>
      <c r="N306" s="23">
        <v>0.0</v>
      </c>
      <c r="O306" s="23">
        <v>0.0</v>
      </c>
      <c r="P306" s="20" t="s">
        <v>35</v>
      </c>
      <c r="Q306" s="20" t="s">
        <v>45</v>
      </c>
      <c r="R306" s="20" t="s">
        <v>46</v>
      </c>
      <c r="S306" s="20" t="s">
        <v>47</v>
      </c>
      <c r="T306" s="20" t="s">
        <v>686</v>
      </c>
    </row>
    <row r="307">
      <c r="A307" s="20" t="s">
        <v>63</v>
      </c>
      <c r="B307" s="20" t="s">
        <v>668</v>
      </c>
      <c r="C307" s="20" t="s">
        <v>687</v>
      </c>
      <c r="D307" s="20" t="s">
        <v>41</v>
      </c>
      <c r="E307" s="20" t="s">
        <v>71</v>
      </c>
      <c r="F307" s="21">
        <v>151000.0</v>
      </c>
      <c r="G307" s="20" t="s">
        <v>32</v>
      </c>
      <c r="H307" s="20" t="s">
        <v>32</v>
      </c>
      <c r="I307" s="22" t="s">
        <v>688</v>
      </c>
      <c r="J307" s="22" t="s">
        <v>83</v>
      </c>
      <c r="K307" s="22" t="s">
        <v>90</v>
      </c>
      <c r="L307" s="22">
        <v>3.0</v>
      </c>
      <c r="M307" s="23"/>
      <c r="N307" s="23">
        <v>20000.0</v>
      </c>
      <c r="O307" s="23">
        <v>25000.0</v>
      </c>
      <c r="P307" s="20" t="s">
        <v>44</v>
      </c>
      <c r="Q307" s="20" t="s">
        <v>68</v>
      </c>
      <c r="R307" s="20" t="s">
        <v>46</v>
      </c>
      <c r="S307" s="20" t="s">
        <v>47</v>
      </c>
      <c r="T307" s="24"/>
    </row>
    <row r="308">
      <c r="A308" s="25" t="s">
        <v>63</v>
      </c>
      <c r="B308" s="25" t="s">
        <v>668</v>
      </c>
      <c r="C308" s="25" t="s">
        <v>87</v>
      </c>
      <c r="D308" s="20" t="s">
        <v>64</v>
      </c>
      <c r="E308" s="20" t="s">
        <v>71</v>
      </c>
      <c r="F308" s="21">
        <v>55000.0</v>
      </c>
      <c r="G308" s="20" t="s">
        <v>111</v>
      </c>
      <c r="H308" s="20" t="s">
        <v>689</v>
      </c>
      <c r="I308" s="22" t="s">
        <v>676</v>
      </c>
      <c r="J308" s="22" t="s">
        <v>34</v>
      </c>
      <c r="K308" s="22">
        <v>6.0</v>
      </c>
      <c r="L308" s="22">
        <v>1.0</v>
      </c>
      <c r="M308" s="23"/>
      <c r="N308" s="23"/>
      <c r="O308" s="23"/>
      <c r="P308" s="20" t="s">
        <v>44</v>
      </c>
      <c r="Q308" s="20" t="s">
        <v>45</v>
      </c>
      <c r="R308" s="20" t="s">
        <v>46</v>
      </c>
      <c r="S308" s="20" t="s">
        <v>38</v>
      </c>
      <c r="T308" s="20" t="s">
        <v>690</v>
      </c>
    </row>
    <row r="309">
      <c r="A309" s="25" t="s">
        <v>63</v>
      </c>
      <c r="B309" s="25" t="s">
        <v>668</v>
      </c>
      <c r="C309" s="25" t="s">
        <v>87</v>
      </c>
      <c r="D309" s="20" t="s">
        <v>49</v>
      </c>
      <c r="E309" s="20" t="s">
        <v>71</v>
      </c>
      <c r="F309" s="21">
        <v>80500.0</v>
      </c>
      <c r="G309" s="20" t="s">
        <v>160</v>
      </c>
      <c r="H309" s="20" t="s">
        <v>32</v>
      </c>
      <c r="I309" s="22" t="s">
        <v>150</v>
      </c>
      <c r="J309" s="22" t="s">
        <v>34</v>
      </c>
      <c r="K309" s="22">
        <v>8.0</v>
      </c>
      <c r="L309" s="22">
        <v>3.0</v>
      </c>
      <c r="M309" s="26">
        <v>80500.0</v>
      </c>
      <c r="N309" s="23">
        <v>0.0</v>
      </c>
      <c r="O309" s="23">
        <v>2000.0</v>
      </c>
      <c r="P309" s="20" t="s">
        <v>44</v>
      </c>
      <c r="Q309" s="20" t="s">
        <v>45</v>
      </c>
      <c r="R309" s="20" t="s">
        <v>53</v>
      </c>
      <c r="S309" s="20" t="s">
        <v>47</v>
      </c>
      <c r="T309" s="20" t="s">
        <v>54</v>
      </c>
    </row>
    <row r="310">
      <c r="A310" s="20" t="s">
        <v>93</v>
      </c>
      <c r="B310" s="20" t="s">
        <v>668</v>
      </c>
      <c r="C310" s="20" t="s">
        <v>122</v>
      </c>
      <c r="D310" s="20" t="s">
        <v>49</v>
      </c>
      <c r="E310" s="20" t="s">
        <v>61</v>
      </c>
      <c r="F310" s="21">
        <v>60000.0</v>
      </c>
      <c r="G310" s="20"/>
      <c r="H310" s="20" t="s">
        <v>77</v>
      </c>
      <c r="I310" s="22"/>
      <c r="J310" s="22" t="s">
        <v>34</v>
      </c>
      <c r="K310" s="22">
        <v>5.0</v>
      </c>
      <c r="L310" s="22">
        <v>2.0</v>
      </c>
      <c r="M310" s="23">
        <v>60000.0</v>
      </c>
      <c r="N310" s="23"/>
      <c r="O310" s="23"/>
      <c r="P310" s="20" t="s">
        <v>35</v>
      </c>
      <c r="Q310" s="20"/>
      <c r="R310" s="20" t="s">
        <v>46</v>
      </c>
      <c r="S310" s="20" t="s">
        <v>38</v>
      </c>
      <c r="T310" s="24"/>
    </row>
    <row r="311">
      <c r="A311" s="20" t="s">
        <v>93</v>
      </c>
      <c r="B311" s="20" t="s">
        <v>668</v>
      </c>
      <c r="C311" s="20" t="s">
        <v>122</v>
      </c>
      <c r="D311" s="20" t="s">
        <v>41</v>
      </c>
      <c r="E311" s="20" t="s">
        <v>61</v>
      </c>
      <c r="F311" s="21">
        <v>53000.0</v>
      </c>
      <c r="G311" s="20" t="s">
        <v>130</v>
      </c>
      <c r="H311" s="20" t="s">
        <v>691</v>
      </c>
      <c r="I311" s="22" t="s">
        <v>585</v>
      </c>
      <c r="J311" s="22" t="s">
        <v>34</v>
      </c>
      <c r="K311" s="22">
        <v>4.0</v>
      </c>
      <c r="L311" s="22">
        <v>2.0</v>
      </c>
      <c r="M311" s="23">
        <v>53000.0</v>
      </c>
      <c r="N311" s="23"/>
      <c r="O311" s="23">
        <v>0.0</v>
      </c>
      <c r="P311" s="20" t="s">
        <v>44</v>
      </c>
      <c r="Q311" s="20" t="s">
        <v>45</v>
      </c>
      <c r="R311" s="20" t="s">
        <v>53</v>
      </c>
      <c r="S311" s="20" t="s">
        <v>47</v>
      </c>
      <c r="T311" s="20" t="s">
        <v>692</v>
      </c>
    </row>
    <row r="312">
      <c r="A312" s="20" t="s">
        <v>93</v>
      </c>
      <c r="B312" s="20" t="s">
        <v>668</v>
      </c>
      <c r="C312" s="20" t="s">
        <v>693</v>
      </c>
      <c r="D312" s="20" t="s">
        <v>30</v>
      </c>
      <c r="E312" s="20" t="s">
        <v>71</v>
      </c>
      <c r="F312" s="21">
        <v>6600.0</v>
      </c>
      <c r="G312" s="20"/>
      <c r="H312" s="20" t="s">
        <v>136</v>
      </c>
      <c r="I312" s="22" t="s">
        <v>694</v>
      </c>
      <c r="J312" s="22" t="s">
        <v>34</v>
      </c>
      <c r="K312" s="22">
        <v>2.0</v>
      </c>
      <c r="L312" s="22" t="s">
        <v>695</v>
      </c>
      <c r="M312" s="23"/>
      <c r="N312" s="23"/>
      <c r="O312" s="23">
        <v>0.0</v>
      </c>
      <c r="P312" s="20" t="s">
        <v>35</v>
      </c>
      <c r="Q312" s="20" t="s">
        <v>45</v>
      </c>
      <c r="R312" s="20" t="s">
        <v>53</v>
      </c>
      <c r="S312" s="20" t="s">
        <v>38</v>
      </c>
      <c r="T312" s="20" t="s">
        <v>696</v>
      </c>
    </row>
    <row r="313">
      <c r="A313" s="20" t="s">
        <v>98</v>
      </c>
      <c r="B313" s="20" t="s">
        <v>668</v>
      </c>
      <c r="C313" s="20" t="s">
        <v>122</v>
      </c>
      <c r="D313" s="20" t="s">
        <v>30</v>
      </c>
      <c r="E313" s="20" t="s">
        <v>71</v>
      </c>
      <c r="F313" s="21">
        <v>43000.0</v>
      </c>
      <c r="G313" s="20" t="s">
        <v>32</v>
      </c>
      <c r="H313" s="20" t="s">
        <v>356</v>
      </c>
      <c r="I313" s="22" t="s">
        <v>697</v>
      </c>
      <c r="J313" s="22" t="s">
        <v>34</v>
      </c>
      <c r="K313" s="22">
        <v>3.0</v>
      </c>
      <c r="L313" s="22">
        <v>1.0</v>
      </c>
      <c r="M313" s="23"/>
      <c r="N313" s="23">
        <v>0.0</v>
      </c>
      <c r="O313" s="23">
        <v>0.0</v>
      </c>
      <c r="P313" s="20" t="s">
        <v>44</v>
      </c>
      <c r="Q313" s="20" t="s">
        <v>45</v>
      </c>
      <c r="R313" s="20" t="s">
        <v>46</v>
      </c>
      <c r="S313" s="20" t="s">
        <v>47</v>
      </c>
      <c r="T313" s="24"/>
    </row>
    <row r="314">
      <c r="A314" s="20" t="s">
        <v>427</v>
      </c>
      <c r="B314" s="20" t="s">
        <v>668</v>
      </c>
      <c r="C314" s="20" t="s">
        <v>87</v>
      </c>
      <c r="D314" s="20" t="s">
        <v>30</v>
      </c>
      <c r="E314" s="20" t="s">
        <v>61</v>
      </c>
      <c r="F314" s="21">
        <v>85000.0</v>
      </c>
      <c r="G314" s="20" t="s">
        <v>32</v>
      </c>
      <c r="H314" s="20" t="s">
        <v>123</v>
      </c>
      <c r="I314" s="22" t="s">
        <v>128</v>
      </c>
      <c r="J314" s="22" t="s">
        <v>34</v>
      </c>
      <c r="K314" s="22" t="s">
        <v>641</v>
      </c>
      <c r="L314" s="22">
        <v>1.0</v>
      </c>
      <c r="M314" s="23">
        <v>85000.0</v>
      </c>
      <c r="N314" s="23">
        <v>0.0</v>
      </c>
      <c r="O314" s="23">
        <v>0.0</v>
      </c>
      <c r="P314" s="20" t="s">
        <v>35</v>
      </c>
      <c r="Q314" s="20" t="s">
        <v>45</v>
      </c>
      <c r="R314" s="20" t="s">
        <v>53</v>
      </c>
      <c r="S314" s="20" t="s">
        <v>47</v>
      </c>
      <c r="T314" s="20" t="s">
        <v>698</v>
      </c>
    </row>
    <row r="315">
      <c r="A315" s="25" t="s">
        <v>63</v>
      </c>
      <c r="B315" s="25" t="s">
        <v>699</v>
      </c>
      <c r="C315" s="25" t="s">
        <v>700</v>
      </c>
      <c r="D315" s="20" t="s">
        <v>41</v>
      </c>
      <c r="E315" s="20" t="s">
        <v>71</v>
      </c>
      <c r="F315" s="21" t="s">
        <v>701</v>
      </c>
      <c r="G315" s="20" t="s">
        <v>32</v>
      </c>
      <c r="H315" s="20" t="s">
        <v>212</v>
      </c>
      <c r="I315" s="22" t="s">
        <v>702</v>
      </c>
      <c r="J315" s="22" t="s">
        <v>34</v>
      </c>
      <c r="K315" s="22">
        <v>14.0</v>
      </c>
      <c r="L315" s="22" t="s">
        <v>52</v>
      </c>
      <c r="M315" s="21" t="s">
        <v>701</v>
      </c>
      <c r="N315" s="23">
        <v>0.0</v>
      </c>
      <c r="O315" s="23">
        <v>0.0</v>
      </c>
      <c r="P315" s="20" t="s">
        <v>44</v>
      </c>
      <c r="Q315" s="20" t="s">
        <v>45</v>
      </c>
      <c r="R315" s="20" t="s">
        <v>53</v>
      </c>
      <c r="S315" s="20" t="s">
        <v>38</v>
      </c>
      <c r="T315" s="20" t="s">
        <v>54</v>
      </c>
    </row>
    <row r="316">
      <c r="A316" s="20" t="s">
        <v>63</v>
      </c>
      <c r="B316" s="20" t="s">
        <v>703</v>
      </c>
      <c r="C316" s="20" t="s">
        <v>704</v>
      </c>
      <c r="D316" s="20" t="s">
        <v>174</v>
      </c>
      <c r="E316" s="20" t="s">
        <v>71</v>
      </c>
      <c r="F316" s="21">
        <v>60000.0</v>
      </c>
      <c r="G316" s="20"/>
      <c r="H316" s="20" t="s">
        <v>32</v>
      </c>
      <c r="I316" s="22" t="s">
        <v>705</v>
      </c>
      <c r="J316" s="22" t="s">
        <v>83</v>
      </c>
      <c r="K316" s="22">
        <v>5.0</v>
      </c>
      <c r="L316" s="22" t="s">
        <v>52</v>
      </c>
      <c r="M316" s="23">
        <v>60000.0</v>
      </c>
      <c r="N316" s="23"/>
      <c r="O316" s="23"/>
      <c r="P316" s="20" t="s">
        <v>35</v>
      </c>
      <c r="Q316" s="20" t="s">
        <v>36</v>
      </c>
      <c r="R316" s="20" t="s">
        <v>53</v>
      </c>
      <c r="S316" s="20" t="s">
        <v>47</v>
      </c>
      <c r="T316" s="24"/>
    </row>
    <row r="317">
      <c r="A317" s="20" t="s">
        <v>63</v>
      </c>
      <c r="B317" s="20" t="s">
        <v>703</v>
      </c>
      <c r="C317" s="20" t="s">
        <v>704</v>
      </c>
      <c r="D317" s="20" t="s">
        <v>41</v>
      </c>
      <c r="E317" s="20" t="s">
        <v>61</v>
      </c>
      <c r="F317" s="21">
        <v>64000.0</v>
      </c>
      <c r="G317" s="20"/>
      <c r="H317" s="20" t="s">
        <v>356</v>
      </c>
      <c r="I317" s="22" t="s">
        <v>508</v>
      </c>
      <c r="J317" s="22" t="s">
        <v>34</v>
      </c>
      <c r="K317" s="22">
        <v>15.0</v>
      </c>
      <c r="L317" s="22">
        <v>2.0</v>
      </c>
      <c r="M317" s="23"/>
      <c r="N317" s="23"/>
      <c r="O317" s="23"/>
      <c r="P317" s="20" t="s">
        <v>35</v>
      </c>
      <c r="Q317" s="20" t="s">
        <v>45</v>
      </c>
      <c r="R317" s="20" t="s">
        <v>53</v>
      </c>
      <c r="S317" s="20" t="s">
        <v>47</v>
      </c>
      <c r="T317" s="24"/>
    </row>
    <row r="318">
      <c r="A318" s="20" t="s">
        <v>63</v>
      </c>
      <c r="B318" s="20" t="s">
        <v>703</v>
      </c>
      <c r="C318" s="20" t="s">
        <v>706</v>
      </c>
      <c r="D318" s="20" t="s">
        <v>41</v>
      </c>
      <c r="E318" s="20">
        <v>0.0</v>
      </c>
      <c r="F318" s="21">
        <v>85000.0</v>
      </c>
      <c r="G318" s="20" t="s">
        <v>32</v>
      </c>
      <c r="H318" s="20" t="s">
        <v>160</v>
      </c>
      <c r="I318" s="22"/>
      <c r="J318" s="22" t="s">
        <v>83</v>
      </c>
      <c r="K318" s="22">
        <v>20.0</v>
      </c>
      <c r="L318" s="22">
        <v>5.0</v>
      </c>
      <c r="M318" s="23">
        <v>85000.0</v>
      </c>
      <c r="N318" s="23">
        <v>0.0</v>
      </c>
      <c r="O318" s="23">
        <v>0.0</v>
      </c>
      <c r="P318" s="20" t="s">
        <v>44</v>
      </c>
      <c r="Q318" s="20" t="s">
        <v>45</v>
      </c>
      <c r="R318" s="20" t="s">
        <v>46</v>
      </c>
      <c r="S318" s="20" t="s">
        <v>38</v>
      </c>
      <c r="T318" s="20" t="s">
        <v>707</v>
      </c>
    </row>
    <row r="319">
      <c r="A319" s="25" t="s">
        <v>63</v>
      </c>
      <c r="B319" s="25" t="s">
        <v>703</v>
      </c>
      <c r="C319" s="25" t="s">
        <v>580</v>
      </c>
      <c r="D319" s="20" t="s">
        <v>64</v>
      </c>
      <c r="E319" s="20">
        <v>0.0</v>
      </c>
      <c r="F319" s="21">
        <v>17000.0</v>
      </c>
      <c r="G319" s="20" t="s">
        <v>206</v>
      </c>
      <c r="H319" s="20" t="s">
        <v>708</v>
      </c>
      <c r="I319" s="22" t="s">
        <v>709</v>
      </c>
      <c r="J319" s="22" t="s">
        <v>34</v>
      </c>
      <c r="K319" s="22">
        <v>3.0</v>
      </c>
      <c r="L319" s="22">
        <v>3.0</v>
      </c>
      <c r="M319" s="23">
        <v>60000.0</v>
      </c>
      <c r="N319" s="23">
        <v>0.0</v>
      </c>
      <c r="O319" s="23">
        <v>0.0</v>
      </c>
      <c r="P319" s="20" t="s">
        <v>35</v>
      </c>
      <c r="Q319" s="20" t="s">
        <v>68</v>
      </c>
      <c r="R319" s="20" t="s">
        <v>53</v>
      </c>
      <c r="S319" s="20" t="s">
        <v>38</v>
      </c>
      <c r="T319" s="20"/>
    </row>
    <row r="320">
      <c r="A320" s="20" t="s">
        <v>93</v>
      </c>
      <c r="B320" s="20" t="s">
        <v>703</v>
      </c>
      <c r="C320" s="20" t="s">
        <v>710</v>
      </c>
      <c r="D320" s="20" t="s">
        <v>41</v>
      </c>
      <c r="E320" s="20" t="s">
        <v>71</v>
      </c>
      <c r="F320" s="21">
        <v>85000.0</v>
      </c>
      <c r="G320" s="20"/>
      <c r="H320" s="20" t="s">
        <v>32</v>
      </c>
      <c r="I320" s="22" t="s">
        <v>711</v>
      </c>
      <c r="J320" s="22" t="s">
        <v>34</v>
      </c>
      <c r="K320" s="22">
        <v>8.0</v>
      </c>
      <c r="L320" s="22">
        <v>1.0</v>
      </c>
      <c r="M320" s="23">
        <v>70000.0</v>
      </c>
      <c r="N320" s="23">
        <v>0.0</v>
      </c>
      <c r="O320" s="23">
        <v>15000.0</v>
      </c>
      <c r="P320" s="20" t="s">
        <v>44</v>
      </c>
      <c r="Q320" s="20" t="s">
        <v>45</v>
      </c>
      <c r="R320" s="20" t="s">
        <v>46</v>
      </c>
      <c r="S320" s="20" t="s">
        <v>38</v>
      </c>
      <c r="T320" s="24"/>
    </row>
    <row r="321">
      <c r="A321" s="52" t="s">
        <v>93</v>
      </c>
      <c r="B321" s="20" t="s">
        <v>703</v>
      </c>
      <c r="C321" s="20" t="s">
        <v>712</v>
      </c>
      <c r="D321" s="20" t="s">
        <v>713</v>
      </c>
      <c r="E321" s="20"/>
      <c r="F321" s="21">
        <v>38000.0</v>
      </c>
      <c r="G321" s="20" t="s">
        <v>32</v>
      </c>
      <c r="H321" s="20" t="s">
        <v>32</v>
      </c>
      <c r="I321" s="22" t="s">
        <v>714</v>
      </c>
      <c r="J321" s="22" t="s">
        <v>83</v>
      </c>
      <c r="K321" s="22">
        <v>4.0</v>
      </c>
      <c r="L321" s="22" t="s">
        <v>52</v>
      </c>
      <c r="M321" s="23">
        <v>38000.0</v>
      </c>
      <c r="N321" s="23"/>
      <c r="O321" s="20" t="s">
        <v>715</v>
      </c>
      <c r="P321" s="20" t="s">
        <v>35</v>
      </c>
      <c r="Q321" s="20" t="s">
        <v>45</v>
      </c>
      <c r="R321" s="20" t="s">
        <v>46</v>
      </c>
      <c r="S321" s="20" t="s">
        <v>38</v>
      </c>
      <c r="T321" s="24"/>
    </row>
    <row r="322">
      <c r="A322" s="20" t="s">
        <v>98</v>
      </c>
      <c r="B322" s="20" t="s">
        <v>703</v>
      </c>
      <c r="C322" s="20" t="s">
        <v>704</v>
      </c>
      <c r="D322" s="20" t="s">
        <v>60</v>
      </c>
      <c r="E322" s="20" t="s">
        <v>71</v>
      </c>
      <c r="F322" s="21">
        <v>42000.0</v>
      </c>
      <c r="G322" s="20"/>
      <c r="H322" s="20" t="s">
        <v>32</v>
      </c>
      <c r="I322" s="22" t="s">
        <v>199</v>
      </c>
      <c r="J322" s="22" t="s">
        <v>34</v>
      </c>
      <c r="K322" s="22">
        <v>4.0</v>
      </c>
      <c r="L322" s="22">
        <v>1.0</v>
      </c>
      <c r="M322" s="23"/>
      <c r="N322" s="23"/>
      <c r="O322" s="23"/>
      <c r="P322" s="20" t="s">
        <v>35</v>
      </c>
      <c r="Q322" s="20" t="s">
        <v>45</v>
      </c>
      <c r="R322" s="20" t="s">
        <v>46</v>
      </c>
      <c r="S322" s="20" t="s">
        <v>38</v>
      </c>
      <c r="T322" s="24"/>
    </row>
    <row r="323">
      <c r="A323" s="25" t="s">
        <v>63</v>
      </c>
      <c r="B323" s="25" t="s">
        <v>716</v>
      </c>
      <c r="C323" s="25" t="s">
        <v>717</v>
      </c>
      <c r="D323" s="20" t="s">
        <v>41</v>
      </c>
      <c r="E323" s="20" t="s">
        <v>71</v>
      </c>
      <c r="F323" s="21">
        <v>69000.0</v>
      </c>
      <c r="G323" s="20" t="s">
        <v>32</v>
      </c>
      <c r="H323" s="20" t="s">
        <v>32</v>
      </c>
      <c r="I323" s="22" t="s">
        <v>718</v>
      </c>
      <c r="J323" s="22" t="s">
        <v>83</v>
      </c>
      <c r="K323" s="22">
        <v>7.0</v>
      </c>
      <c r="L323" s="22">
        <v>7.0</v>
      </c>
      <c r="M323" s="21">
        <v>50000.0</v>
      </c>
      <c r="N323" s="23">
        <v>0.0</v>
      </c>
      <c r="O323" s="23">
        <v>0.0</v>
      </c>
      <c r="P323" s="20" t="s">
        <v>44</v>
      </c>
      <c r="Q323" s="20" t="s">
        <v>45</v>
      </c>
      <c r="R323" s="20" t="s">
        <v>46</v>
      </c>
      <c r="S323" s="20" t="s">
        <v>38</v>
      </c>
      <c r="T323" s="20" t="s">
        <v>719</v>
      </c>
    </row>
    <row r="324">
      <c r="A324" s="25" t="s">
        <v>427</v>
      </c>
      <c r="B324" s="25" t="s">
        <v>525</v>
      </c>
      <c r="C324" s="25" t="s">
        <v>720</v>
      </c>
      <c r="D324" s="20" t="s">
        <v>64</v>
      </c>
      <c r="E324" s="20" t="s">
        <v>297</v>
      </c>
      <c r="F324" s="21">
        <v>22100.0</v>
      </c>
      <c r="G324" s="20" t="s">
        <v>298</v>
      </c>
      <c r="H324" s="20" t="s">
        <v>210</v>
      </c>
      <c r="I324" s="22"/>
      <c r="J324" s="22" t="s">
        <v>34</v>
      </c>
      <c r="K324" s="22">
        <v>10.0</v>
      </c>
      <c r="L324" s="22">
        <v>1.0</v>
      </c>
      <c r="M324" s="21"/>
      <c r="N324" s="23"/>
      <c r="O324" s="23"/>
      <c r="P324" s="20" t="s">
        <v>35</v>
      </c>
      <c r="Q324" s="20" t="s">
        <v>68</v>
      </c>
      <c r="R324" s="20" t="s">
        <v>46</v>
      </c>
      <c r="S324" s="20" t="s">
        <v>38</v>
      </c>
      <c r="T324" s="20"/>
    </row>
    <row r="325">
      <c r="A325" s="25" t="s">
        <v>427</v>
      </c>
      <c r="B325" s="25" t="s">
        <v>721</v>
      </c>
      <c r="C325" s="25" t="s">
        <v>722</v>
      </c>
      <c r="D325" s="20" t="s">
        <v>127</v>
      </c>
      <c r="E325" s="20" t="s">
        <v>31</v>
      </c>
      <c r="F325" s="21">
        <v>37400.0</v>
      </c>
      <c r="G325" s="20" t="s">
        <v>72</v>
      </c>
      <c r="H325" s="20" t="s">
        <v>254</v>
      </c>
      <c r="I325" s="22" t="s">
        <v>225</v>
      </c>
      <c r="J325" s="22" t="s">
        <v>34</v>
      </c>
      <c r="K325" s="22">
        <v>4.0</v>
      </c>
      <c r="L325" s="22">
        <v>2.0</v>
      </c>
      <c r="M325" s="21">
        <v>37400.0</v>
      </c>
      <c r="N325" s="23"/>
      <c r="O325" s="23"/>
      <c r="P325" s="20" t="s">
        <v>44</v>
      </c>
      <c r="Q325" s="20" t="s">
        <v>36</v>
      </c>
      <c r="R325" s="20" t="s">
        <v>46</v>
      </c>
      <c r="S325" s="20" t="s">
        <v>178</v>
      </c>
      <c r="T325" s="20"/>
    </row>
    <row r="326">
      <c r="A326" s="25" t="s">
        <v>93</v>
      </c>
      <c r="B326" s="25" t="s">
        <v>28</v>
      </c>
      <c r="C326" s="25" t="s">
        <v>723</v>
      </c>
      <c r="D326" s="20" t="s">
        <v>41</v>
      </c>
      <c r="E326" s="20" t="s">
        <v>31</v>
      </c>
      <c r="F326" s="21">
        <v>110000.0</v>
      </c>
      <c r="G326" s="20" t="s">
        <v>32</v>
      </c>
      <c r="H326" s="20" t="s">
        <v>32</v>
      </c>
      <c r="I326" s="22" t="s">
        <v>724</v>
      </c>
      <c r="J326" s="22" t="s">
        <v>83</v>
      </c>
      <c r="K326" s="22">
        <v>8.0</v>
      </c>
      <c r="L326" s="22" t="s">
        <v>52</v>
      </c>
      <c r="M326" s="21"/>
      <c r="N326" s="23"/>
      <c r="O326" s="23"/>
      <c r="P326" s="20" t="s">
        <v>35</v>
      </c>
      <c r="Q326" s="20" t="s">
        <v>45</v>
      </c>
      <c r="R326" s="20" t="s">
        <v>53</v>
      </c>
      <c r="S326" s="20" t="s">
        <v>47</v>
      </c>
      <c r="T326" s="20" t="s">
        <v>725</v>
      </c>
    </row>
    <row r="327">
      <c r="A327" s="53" t="s">
        <v>27</v>
      </c>
      <c r="B327" s="25" t="s">
        <v>473</v>
      </c>
      <c r="C327" s="25" t="s">
        <v>152</v>
      </c>
      <c r="D327" s="20" t="s">
        <v>41</v>
      </c>
      <c r="E327" s="20" t="s">
        <v>71</v>
      </c>
      <c r="F327" s="28">
        <v>220000.0</v>
      </c>
      <c r="G327" s="25" t="s">
        <v>32</v>
      </c>
      <c r="H327" s="25" t="s">
        <v>32</v>
      </c>
      <c r="I327" s="31" t="s">
        <v>714</v>
      </c>
      <c r="J327" s="22" t="s">
        <v>34</v>
      </c>
      <c r="K327" s="31">
        <v>5.0</v>
      </c>
      <c r="L327" s="31" t="s">
        <v>52</v>
      </c>
      <c r="M327" s="33">
        <v>230000.0</v>
      </c>
      <c r="N327" s="33">
        <v>150000.0</v>
      </c>
      <c r="O327" s="46"/>
      <c r="P327" s="25" t="s">
        <v>44</v>
      </c>
      <c r="Q327" s="20" t="s">
        <v>68</v>
      </c>
      <c r="R327" s="20" t="s">
        <v>46</v>
      </c>
      <c r="S327" s="20" t="s">
        <v>47</v>
      </c>
      <c r="T327" s="25" t="s">
        <v>726</v>
      </c>
    </row>
    <row r="328">
      <c r="A328" s="25" t="s">
        <v>427</v>
      </c>
      <c r="B328" s="25" t="s">
        <v>668</v>
      </c>
      <c r="C328" s="25" t="s">
        <v>727</v>
      </c>
      <c r="D328" s="20" t="s">
        <v>49</v>
      </c>
      <c r="E328" s="20" t="s">
        <v>187</v>
      </c>
      <c r="F328" s="21">
        <v>13000.0</v>
      </c>
      <c r="G328" s="20" t="s">
        <v>728</v>
      </c>
      <c r="H328" s="20" t="s">
        <v>728</v>
      </c>
      <c r="I328" s="22" t="s">
        <v>729</v>
      </c>
      <c r="J328" s="22" t="s">
        <v>34</v>
      </c>
      <c r="K328" s="22" t="s">
        <v>730</v>
      </c>
      <c r="L328" s="22">
        <v>2.0</v>
      </c>
      <c r="M328" s="21"/>
      <c r="N328" s="23"/>
      <c r="O328" s="23"/>
      <c r="P328" s="20" t="s">
        <v>44</v>
      </c>
      <c r="Q328" s="20" t="s">
        <v>68</v>
      </c>
      <c r="R328" s="20" t="s">
        <v>46</v>
      </c>
      <c r="S328" s="20" t="s">
        <v>38</v>
      </c>
      <c r="T328" s="20"/>
    </row>
    <row r="329">
      <c r="A329" s="25" t="s">
        <v>63</v>
      </c>
      <c r="B329" s="25" t="s">
        <v>721</v>
      </c>
      <c r="C329" s="25" t="s">
        <v>135</v>
      </c>
      <c r="D329" s="20" t="s">
        <v>60</v>
      </c>
      <c r="E329" s="20" t="s">
        <v>61</v>
      </c>
      <c r="F329" s="21">
        <v>95000.0</v>
      </c>
      <c r="G329" s="20" t="s">
        <v>32</v>
      </c>
      <c r="H329" s="20" t="s">
        <v>314</v>
      </c>
      <c r="I329" s="22" t="s">
        <v>407</v>
      </c>
      <c r="J329" s="22" t="s">
        <v>34</v>
      </c>
      <c r="K329" s="22">
        <v>15.0</v>
      </c>
      <c r="L329" s="22">
        <v>1.0</v>
      </c>
      <c r="M329" s="21"/>
      <c r="N329" s="23"/>
      <c r="O329" s="23"/>
      <c r="P329" s="20" t="s">
        <v>44</v>
      </c>
      <c r="Q329" s="20" t="s">
        <v>45</v>
      </c>
      <c r="R329" s="20" t="s">
        <v>53</v>
      </c>
      <c r="S329" s="20" t="s">
        <v>47</v>
      </c>
      <c r="T329" s="20"/>
    </row>
    <row r="330">
      <c r="A330" s="25" t="s">
        <v>98</v>
      </c>
      <c r="B330" s="20" t="s">
        <v>703</v>
      </c>
      <c r="C330" s="25" t="s">
        <v>731</v>
      </c>
      <c r="D330" s="20" t="s">
        <v>49</v>
      </c>
      <c r="E330" s="20" t="s">
        <v>71</v>
      </c>
      <c r="F330" s="21">
        <v>17500.0</v>
      </c>
      <c r="G330" s="20" t="s">
        <v>32</v>
      </c>
      <c r="H330" s="20" t="s">
        <v>732</v>
      </c>
      <c r="I330" s="22"/>
      <c r="J330" s="22" t="s">
        <v>83</v>
      </c>
      <c r="K330" s="22">
        <v>10.0</v>
      </c>
      <c r="L330" s="22">
        <v>1.0</v>
      </c>
      <c r="M330" s="21">
        <v>17500.0</v>
      </c>
      <c r="N330" s="23">
        <v>0.0</v>
      </c>
      <c r="O330" s="23">
        <v>0.0</v>
      </c>
      <c r="P330" s="20" t="s">
        <v>44</v>
      </c>
      <c r="Q330" s="20" t="s">
        <v>36</v>
      </c>
      <c r="R330" s="20" t="s">
        <v>53</v>
      </c>
      <c r="S330" s="20" t="s">
        <v>47</v>
      </c>
      <c r="T330" s="20"/>
    </row>
    <row r="331">
      <c r="A331" s="25" t="s">
        <v>27</v>
      </c>
      <c r="B331" s="25" t="s">
        <v>733</v>
      </c>
      <c r="C331" s="25" t="s">
        <v>734</v>
      </c>
      <c r="D331" s="20" t="s">
        <v>127</v>
      </c>
      <c r="E331" s="20" t="s">
        <v>187</v>
      </c>
      <c r="F331" s="21">
        <v>17500.0</v>
      </c>
      <c r="G331" s="20" t="s">
        <v>398</v>
      </c>
      <c r="H331" s="20" t="s">
        <v>398</v>
      </c>
      <c r="I331" s="22" t="s">
        <v>548</v>
      </c>
      <c r="J331" s="22" t="s">
        <v>34</v>
      </c>
      <c r="K331" s="22">
        <v>7.0</v>
      </c>
      <c r="L331" s="22">
        <v>1.0</v>
      </c>
      <c r="M331" s="21">
        <v>17500.0</v>
      </c>
      <c r="N331" s="23">
        <v>0.0</v>
      </c>
      <c r="O331" s="23">
        <v>0.0</v>
      </c>
      <c r="P331" s="20" t="s">
        <v>44</v>
      </c>
      <c r="Q331" s="20" t="s">
        <v>68</v>
      </c>
      <c r="R331" s="20" t="s">
        <v>133</v>
      </c>
      <c r="S331" s="20" t="s">
        <v>47</v>
      </c>
      <c r="T331" s="20"/>
    </row>
    <row r="332">
      <c r="A332" s="25" t="s">
        <v>98</v>
      </c>
      <c r="B332" s="25" t="s">
        <v>668</v>
      </c>
      <c r="C332" s="25" t="s">
        <v>735</v>
      </c>
      <c r="D332" s="20" t="s">
        <v>41</v>
      </c>
      <c r="E332" s="20" t="s">
        <v>61</v>
      </c>
      <c r="F332" s="21">
        <v>120000.0</v>
      </c>
      <c r="G332" s="20" t="s">
        <v>736</v>
      </c>
      <c r="H332" s="20" t="s">
        <v>616</v>
      </c>
      <c r="I332" s="22" t="s">
        <v>616</v>
      </c>
      <c r="J332" s="22" t="s">
        <v>83</v>
      </c>
      <c r="K332" s="22">
        <v>10.0</v>
      </c>
      <c r="L332" s="22">
        <v>3.0</v>
      </c>
      <c r="M332" s="21"/>
      <c r="N332" s="23"/>
      <c r="O332" s="23">
        <v>0.0</v>
      </c>
      <c r="P332" s="20" t="s">
        <v>35</v>
      </c>
      <c r="Q332" s="20" t="s">
        <v>45</v>
      </c>
      <c r="R332" s="20" t="s">
        <v>37</v>
      </c>
      <c r="S332" s="20" t="s">
        <v>38</v>
      </c>
      <c r="T332" s="20" t="s">
        <v>737</v>
      </c>
    </row>
    <row r="333">
      <c r="A333" s="53" t="s">
        <v>63</v>
      </c>
      <c r="B333" s="25" t="s">
        <v>721</v>
      </c>
      <c r="C333" s="25" t="s">
        <v>738</v>
      </c>
      <c r="D333" s="53" t="s">
        <v>41</v>
      </c>
      <c r="E333" s="54" t="s">
        <v>71</v>
      </c>
      <c r="F333" s="28">
        <v>130000.0</v>
      </c>
      <c r="G333" s="25" t="s">
        <v>32</v>
      </c>
      <c r="H333" s="25" t="s">
        <v>212</v>
      </c>
      <c r="I333" s="31"/>
      <c r="J333" s="55" t="s">
        <v>83</v>
      </c>
      <c r="K333" s="31">
        <v>9.0</v>
      </c>
      <c r="L333" s="31">
        <v>2.0</v>
      </c>
      <c r="M333" s="33">
        <v>130000.0</v>
      </c>
      <c r="N333" s="46"/>
      <c r="O333" s="46"/>
      <c r="P333" s="54" t="s">
        <v>44</v>
      </c>
      <c r="Q333" s="54" t="s">
        <v>45</v>
      </c>
      <c r="R333" s="53" t="s">
        <v>53</v>
      </c>
      <c r="S333" s="53" t="s">
        <v>47</v>
      </c>
    </row>
    <row r="334">
      <c r="A334" s="25" t="s">
        <v>427</v>
      </c>
      <c r="B334" s="25" t="s">
        <v>125</v>
      </c>
      <c r="C334" s="25" t="s">
        <v>135</v>
      </c>
      <c r="D334" s="20" t="s">
        <v>41</v>
      </c>
      <c r="E334" s="20" t="s">
        <v>61</v>
      </c>
      <c r="F334" s="21">
        <v>65000.0</v>
      </c>
      <c r="G334" s="20" t="s">
        <v>206</v>
      </c>
      <c r="H334" s="20" t="s">
        <v>212</v>
      </c>
      <c r="I334" s="22" t="s">
        <v>242</v>
      </c>
      <c r="J334" s="22" t="s">
        <v>83</v>
      </c>
      <c r="K334" s="22">
        <v>10.0</v>
      </c>
      <c r="L334" s="22">
        <v>2.0</v>
      </c>
      <c r="M334" s="21">
        <v>55000.0</v>
      </c>
      <c r="N334" s="23">
        <v>0.0</v>
      </c>
      <c r="O334" s="23">
        <v>0.0</v>
      </c>
      <c r="P334" s="20" t="s">
        <v>44</v>
      </c>
      <c r="Q334" s="20" t="s">
        <v>45</v>
      </c>
      <c r="R334" s="20" t="s">
        <v>53</v>
      </c>
      <c r="S334" s="20" t="s">
        <v>38</v>
      </c>
      <c r="T334" s="20"/>
    </row>
    <row r="335">
      <c r="A335" s="25" t="s">
        <v>27</v>
      </c>
      <c r="B335" s="25" t="s">
        <v>121</v>
      </c>
      <c r="C335" s="25" t="s">
        <v>739</v>
      </c>
      <c r="D335" s="20" t="s">
        <v>127</v>
      </c>
      <c r="E335" s="20">
        <v>0.0</v>
      </c>
      <c r="F335" s="21">
        <v>83000.0</v>
      </c>
      <c r="G335" s="20" t="s">
        <v>32</v>
      </c>
      <c r="H335" s="20" t="s">
        <v>32</v>
      </c>
      <c r="I335" s="22"/>
      <c r="J335" s="22" t="s">
        <v>34</v>
      </c>
      <c r="K335" s="22">
        <v>10.0</v>
      </c>
      <c r="L335" s="22">
        <v>3.0</v>
      </c>
      <c r="M335" s="21">
        <v>83000.0</v>
      </c>
      <c r="N335" s="23">
        <v>0.0</v>
      </c>
      <c r="O335" s="23">
        <v>0.0</v>
      </c>
      <c r="P335" s="20" t="s">
        <v>35</v>
      </c>
      <c r="Q335" s="20" t="s">
        <v>45</v>
      </c>
      <c r="R335" s="20" t="s">
        <v>53</v>
      </c>
      <c r="S335" s="20" t="s">
        <v>38</v>
      </c>
      <c r="T335" s="20"/>
    </row>
    <row r="336">
      <c r="A336" s="25" t="s">
        <v>63</v>
      </c>
      <c r="B336" s="25" t="s">
        <v>721</v>
      </c>
      <c r="C336" s="25" t="s">
        <v>740</v>
      </c>
      <c r="D336" s="20" t="s">
        <v>41</v>
      </c>
      <c r="E336" s="20">
        <v>0.0</v>
      </c>
      <c r="F336" s="21">
        <v>172000.0</v>
      </c>
      <c r="G336" s="20" t="s">
        <v>32</v>
      </c>
      <c r="H336" s="20" t="s">
        <v>32</v>
      </c>
      <c r="I336" s="22"/>
      <c r="J336" s="22" t="s">
        <v>34</v>
      </c>
      <c r="K336" s="22">
        <v>10.0</v>
      </c>
      <c r="L336" s="22">
        <v>8.0</v>
      </c>
      <c r="M336" s="21">
        <v>123000.0</v>
      </c>
      <c r="N336" s="23">
        <v>18450.0</v>
      </c>
      <c r="O336" s="23">
        <v>30000.0</v>
      </c>
      <c r="P336" s="20" t="s">
        <v>44</v>
      </c>
      <c r="Q336" s="20" t="s">
        <v>68</v>
      </c>
      <c r="R336" s="20" t="s">
        <v>53</v>
      </c>
      <c r="S336" s="20" t="s">
        <v>47</v>
      </c>
      <c r="T336" s="20" t="s">
        <v>741</v>
      </c>
    </row>
    <row r="337">
      <c r="A337" s="25" t="s">
        <v>63</v>
      </c>
      <c r="B337" s="25" t="s">
        <v>721</v>
      </c>
      <c r="C337" s="25" t="s">
        <v>217</v>
      </c>
      <c r="D337" s="25" t="s">
        <v>742</v>
      </c>
      <c r="E337" s="25" t="s">
        <v>743</v>
      </c>
      <c r="F337" s="28">
        <v>36000.0</v>
      </c>
      <c r="G337" s="25" t="s">
        <v>32</v>
      </c>
      <c r="H337" s="25" t="s">
        <v>744</v>
      </c>
      <c r="I337" s="31" t="s">
        <v>745</v>
      </c>
      <c r="J337" s="22" t="s">
        <v>34</v>
      </c>
      <c r="K337" s="31">
        <v>7.0</v>
      </c>
      <c r="L337" s="31">
        <v>3.0</v>
      </c>
      <c r="M337" s="33">
        <v>36000.0</v>
      </c>
      <c r="N337" s="33">
        <v>0.0</v>
      </c>
      <c r="O337" s="33">
        <v>0.0</v>
      </c>
      <c r="P337" s="25" t="s">
        <v>44</v>
      </c>
      <c r="Q337" s="25" t="s">
        <v>68</v>
      </c>
      <c r="R337" s="25" t="s">
        <v>746</v>
      </c>
      <c r="S337" s="25" t="s">
        <v>38</v>
      </c>
      <c r="T337" s="25" t="s">
        <v>747</v>
      </c>
    </row>
    <row r="338">
      <c r="A338" s="25" t="s">
        <v>98</v>
      </c>
      <c r="B338" s="25" t="s">
        <v>721</v>
      </c>
      <c r="C338" s="25" t="s">
        <v>154</v>
      </c>
      <c r="D338" s="25" t="s">
        <v>748</v>
      </c>
      <c r="E338" s="25" t="s">
        <v>56</v>
      </c>
      <c r="F338" s="28">
        <v>70000.0</v>
      </c>
      <c r="G338" s="25" t="s">
        <v>32</v>
      </c>
      <c r="H338" s="25" t="s">
        <v>32</v>
      </c>
      <c r="I338" s="31" t="s">
        <v>714</v>
      </c>
      <c r="J338" s="31" t="s">
        <v>34</v>
      </c>
      <c r="K338" s="31">
        <v>2.0</v>
      </c>
      <c r="L338" s="31" t="s">
        <v>52</v>
      </c>
      <c r="M338" s="33">
        <v>70000.0</v>
      </c>
      <c r="N338" s="46"/>
      <c r="O338" s="46"/>
      <c r="P338" s="25" t="s">
        <v>44</v>
      </c>
      <c r="Q338" s="25" t="s">
        <v>247</v>
      </c>
      <c r="R338" s="25" t="s">
        <v>53</v>
      </c>
      <c r="S338" s="25" t="s">
        <v>38</v>
      </c>
    </row>
    <row r="339">
      <c r="A339" s="25" t="s">
        <v>63</v>
      </c>
      <c r="B339" s="25" t="s">
        <v>749</v>
      </c>
      <c r="C339" s="25" t="s">
        <v>750</v>
      </c>
      <c r="D339" s="25" t="s">
        <v>751</v>
      </c>
      <c r="E339" s="25" t="s">
        <v>752</v>
      </c>
      <c r="F339" s="28">
        <v>75000.0</v>
      </c>
      <c r="G339" s="25" t="s">
        <v>753</v>
      </c>
      <c r="H339" s="25" t="s">
        <v>130</v>
      </c>
      <c r="I339" s="31" t="s">
        <v>754</v>
      </c>
      <c r="J339" s="22" t="s">
        <v>83</v>
      </c>
      <c r="K339" s="31">
        <v>7.0</v>
      </c>
      <c r="L339" s="31">
        <v>1.0</v>
      </c>
      <c r="M339" s="46"/>
      <c r="N339" s="46"/>
      <c r="O339" s="46"/>
      <c r="P339" s="25" t="s">
        <v>44</v>
      </c>
      <c r="Q339" s="25" t="s">
        <v>45</v>
      </c>
      <c r="R339" s="25" t="s">
        <v>37</v>
      </c>
      <c r="S339" s="25" t="s">
        <v>47</v>
      </c>
    </row>
    <row r="340">
      <c r="A340" s="25" t="s">
        <v>98</v>
      </c>
      <c r="B340" s="25" t="s">
        <v>125</v>
      </c>
      <c r="C340" s="25" t="s">
        <v>154</v>
      </c>
      <c r="D340" s="20" t="s">
        <v>60</v>
      </c>
      <c r="E340" s="20" t="s">
        <v>61</v>
      </c>
      <c r="F340" s="28">
        <v>139000.0</v>
      </c>
      <c r="H340" s="25" t="s">
        <v>32</v>
      </c>
      <c r="I340" s="31" t="s">
        <v>499</v>
      </c>
      <c r="J340" s="22" t="s">
        <v>34</v>
      </c>
      <c r="K340" s="31">
        <v>3.0</v>
      </c>
      <c r="L340" s="31" t="s">
        <v>52</v>
      </c>
      <c r="M340" s="33">
        <v>130000.0</v>
      </c>
      <c r="N340" s="33">
        <v>9000.0</v>
      </c>
      <c r="O340" s="33">
        <v>0.0</v>
      </c>
      <c r="P340" s="20" t="s">
        <v>44</v>
      </c>
      <c r="Q340" s="20" t="s">
        <v>45</v>
      </c>
      <c r="R340" s="20" t="s">
        <v>53</v>
      </c>
      <c r="S340" s="20" t="s">
        <v>38</v>
      </c>
    </row>
    <row r="341">
      <c r="A341" s="25" t="s">
        <v>98</v>
      </c>
      <c r="B341" s="25" t="s">
        <v>125</v>
      </c>
      <c r="C341" s="25" t="s">
        <v>755</v>
      </c>
      <c r="D341" s="20" t="s">
        <v>60</v>
      </c>
      <c r="E341" s="20">
        <v>0.0</v>
      </c>
      <c r="F341" s="28">
        <v>44000.0</v>
      </c>
      <c r="G341" s="25" t="s">
        <v>622</v>
      </c>
      <c r="H341" s="25" t="s">
        <v>622</v>
      </c>
      <c r="I341" s="31" t="s">
        <v>81</v>
      </c>
      <c r="J341" s="22" t="s">
        <v>34</v>
      </c>
      <c r="L341" s="31" t="s">
        <v>52</v>
      </c>
      <c r="M341" s="28">
        <v>44000.0</v>
      </c>
      <c r="N341" s="33">
        <v>0.0</v>
      </c>
      <c r="O341" s="33">
        <v>0.0</v>
      </c>
      <c r="P341" s="20" t="s">
        <v>44</v>
      </c>
      <c r="Q341" s="20" t="s">
        <v>45</v>
      </c>
      <c r="R341" s="20" t="s">
        <v>53</v>
      </c>
      <c r="S341" s="25" t="s">
        <v>47</v>
      </c>
      <c r="T341" s="25" t="s">
        <v>756</v>
      </c>
    </row>
    <row r="342">
      <c r="A342" s="25" t="s">
        <v>27</v>
      </c>
      <c r="B342" s="25" t="s">
        <v>125</v>
      </c>
      <c r="C342" s="25" t="s">
        <v>757</v>
      </c>
      <c r="D342" s="20" t="s">
        <v>64</v>
      </c>
      <c r="E342" s="20">
        <v>0.0</v>
      </c>
      <c r="F342" s="28">
        <v>32000.0</v>
      </c>
      <c r="G342" s="25" t="s">
        <v>32</v>
      </c>
      <c r="H342" s="25" t="s">
        <v>758</v>
      </c>
      <c r="I342" s="31" t="s">
        <v>759</v>
      </c>
      <c r="J342" s="22" t="s">
        <v>34</v>
      </c>
      <c r="K342" s="31">
        <v>5.0</v>
      </c>
      <c r="L342" s="31" t="s">
        <v>52</v>
      </c>
      <c r="M342" s="28">
        <v>32000.0</v>
      </c>
      <c r="N342" s="33">
        <v>0.0</v>
      </c>
      <c r="O342" s="33">
        <v>2000.0</v>
      </c>
      <c r="P342" s="20" t="s">
        <v>44</v>
      </c>
      <c r="Q342" s="20" t="s">
        <v>36</v>
      </c>
      <c r="R342" s="20" t="s">
        <v>53</v>
      </c>
      <c r="S342" s="25" t="s">
        <v>38</v>
      </c>
      <c r="T342" s="25"/>
    </row>
    <row r="343">
      <c r="A343" s="53" t="s">
        <v>63</v>
      </c>
      <c r="B343" s="54" t="s">
        <v>125</v>
      </c>
      <c r="C343" s="54" t="s">
        <v>135</v>
      </c>
      <c r="D343" s="54" t="s">
        <v>30</v>
      </c>
      <c r="E343" s="54" t="s">
        <v>71</v>
      </c>
      <c r="F343" s="56">
        <v>120000.0</v>
      </c>
      <c r="G343" s="54" t="s">
        <v>32</v>
      </c>
      <c r="H343" s="53" t="s">
        <v>212</v>
      </c>
      <c r="I343" s="55" t="s">
        <v>760</v>
      </c>
      <c r="J343" s="57" t="s">
        <v>34</v>
      </c>
      <c r="K343" s="57">
        <v>10.0</v>
      </c>
      <c r="L343" s="55" t="s">
        <v>52</v>
      </c>
      <c r="M343" s="58">
        <v>120000.0</v>
      </c>
      <c r="N343" s="58">
        <v>15000.0</v>
      </c>
      <c r="O343" s="58">
        <v>0.0</v>
      </c>
      <c r="P343" s="54" t="s">
        <v>44</v>
      </c>
      <c r="Q343" s="54" t="s">
        <v>45</v>
      </c>
      <c r="R343" s="53" t="s">
        <v>53</v>
      </c>
      <c r="S343" s="53" t="s">
        <v>47</v>
      </c>
      <c r="T343" s="54"/>
    </row>
    <row r="344">
      <c r="A344" s="53" t="s">
        <v>63</v>
      </c>
      <c r="B344" s="54" t="s">
        <v>125</v>
      </c>
      <c r="C344" s="54" t="s">
        <v>135</v>
      </c>
      <c r="D344" s="53" t="s">
        <v>127</v>
      </c>
      <c r="E344" s="54" t="s">
        <v>71</v>
      </c>
      <c r="F344" s="28">
        <v>90000.0</v>
      </c>
      <c r="G344" s="25" t="s">
        <v>32</v>
      </c>
      <c r="H344" s="25" t="s">
        <v>212</v>
      </c>
      <c r="I344" s="31" t="s">
        <v>760</v>
      </c>
      <c r="J344" s="57" t="s">
        <v>34</v>
      </c>
      <c r="K344" s="31">
        <v>7.0</v>
      </c>
      <c r="L344" s="31">
        <v>2.0</v>
      </c>
      <c r="M344" s="33">
        <v>90000.0</v>
      </c>
      <c r="N344" s="58">
        <v>0.0</v>
      </c>
      <c r="O344" s="58">
        <v>0.0</v>
      </c>
      <c r="P344" s="54" t="s">
        <v>44</v>
      </c>
      <c r="Q344" s="54" t="s">
        <v>45</v>
      </c>
      <c r="R344" s="53" t="s">
        <v>53</v>
      </c>
      <c r="S344" s="53" t="s">
        <v>38</v>
      </c>
    </row>
    <row r="345">
      <c r="B345" s="25" t="s">
        <v>125</v>
      </c>
      <c r="C345" s="25" t="s">
        <v>135</v>
      </c>
      <c r="D345" s="59" t="s">
        <v>41</v>
      </c>
      <c r="E345" s="50" t="s">
        <v>61</v>
      </c>
      <c r="F345" s="28">
        <v>115000.0</v>
      </c>
      <c r="G345" s="25" t="s">
        <v>32</v>
      </c>
      <c r="H345" s="25" t="s">
        <v>212</v>
      </c>
      <c r="I345" s="31" t="s">
        <v>760</v>
      </c>
      <c r="J345" s="57" t="s">
        <v>34</v>
      </c>
      <c r="K345" s="31">
        <v>7.0</v>
      </c>
      <c r="L345" s="31" t="s">
        <v>52</v>
      </c>
      <c r="M345" s="33">
        <v>11500.0</v>
      </c>
      <c r="N345" s="33">
        <v>0.0</v>
      </c>
      <c r="O345" s="33">
        <v>0.0</v>
      </c>
      <c r="P345" s="25" t="s">
        <v>44</v>
      </c>
      <c r="Q345" s="25" t="s">
        <v>45</v>
      </c>
      <c r="R345" s="25" t="s">
        <v>761</v>
      </c>
      <c r="S345" s="25" t="s">
        <v>47</v>
      </c>
    </row>
    <row r="346">
      <c r="A346" s="60" t="s">
        <v>63</v>
      </c>
      <c r="B346" s="60" t="s">
        <v>721</v>
      </c>
      <c r="C346" s="60" t="s">
        <v>738</v>
      </c>
      <c r="D346" s="60" t="s">
        <v>41</v>
      </c>
      <c r="E346" s="60" t="s">
        <v>61</v>
      </c>
      <c r="F346" s="56">
        <v>110000.0</v>
      </c>
      <c r="G346" s="60" t="s">
        <v>32</v>
      </c>
      <c r="H346" s="60" t="s">
        <v>212</v>
      </c>
      <c r="I346" s="61" t="s">
        <v>760</v>
      </c>
      <c r="J346" s="57" t="s">
        <v>34</v>
      </c>
      <c r="K346" s="55" t="s">
        <v>762</v>
      </c>
      <c r="L346" s="61" t="s">
        <v>52</v>
      </c>
      <c r="M346" s="58">
        <v>110000.0</v>
      </c>
      <c r="N346" s="58">
        <v>800000.0</v>
      </c>
      <c r="O346" s="58">
        <v>0.0</v>
      </c>
      <c r="P346" s="60" t="s">
        <v>44</v>
      </c>
      <c r="Q346" s="60"/>
      <c r="R346" s="60" t="s">
        <v>53</v>
      </c>
      <c r="S346" s="60" t="s">
        <v>47</v>
      </c>
      <c r="T346" s="60"/>
    </row>
    <row r="347">
      <c r="A347" s="25" t="s">
        <v>27</v>
      </c>
      <c r="B347" s="25" t="s">
        <v>512</v>
      </c>
      <c r="C347" s="25" t="s">
        <v>763</v>
      </c>
      <c r="D347" s="25" t="s">
        <v>764</v>
      </c>
      <c r="E347" s="25" t="s">
        <v>71</v>
      </c>
      <c r="F347" s="28"/>
      <c r="G347" s="60" t="s">
        <v>32</v>
      </c>
      <c r="H347" s="60" t="s">
        <v>32</v>
      </c>
      <c r="I347" s="31" t="s">
        <v>521</v>
      </c>
      <c r="J347" s="31" t="s">
        <v>402</v>
      </c>
      <c r="K347" s="31">
        <v>3.0</v>
      </c>
      <c r="L347" s="31">
        <v>2.0</v>
      </c>
      <c r="M347" s="33">
        <v>54000.0</v>
      </c>
      <c r="N347" s="33">
        <v>0.0</v>
      </c>
      <c r="O347" s="33">
        <v>6000.0</v>
      </c>
      <c r="P347" s="25" t="s">
        <v>44</v>
      </c>
      <c r="Q347" s="25" t="s">
        <v>45</v>
      </c>
      <c r="R347" s="25" t="s">
        <v>46</v>
      </c>
      <c r="S347" s="25" t="s">
        <v>47</v>
      </c>
      <c r="T347" s="25" t="s">
        <v>765</v>
      </c>
    </row>
    <row r="348">
      <c r="A348" s="53" t="s">
        <v>63</v>
      </c>
      <c r="B348" s="53" t="s">
        <v>125</v>
      </c>
      <c r="C348" s="53" t="s">
        <v>164</v>
      </c>
      <c r="D348" s="53" t="s">
        <v>41</v>
      </c>
      <c r="E348" s="53" t="s">
        <v>61</v>
      </c>
      <c r="F348" s="62">
        <v>46000.0</v>
      </c>
      <c r="G348" s="53" t="s">
        <v>72</v>
      </c>
      <c r="H348" s="53" t="s">
        <v>254</v>
      </c>
      <c r="I348" s="55" t="s">
        <v>170</v>
      </c>
      <c r="J348" s="55" t="s">
        <v>34</v>
      </c>
      <c r="K348" s="31">
        <v>5.0</v>
      </c>
      <c r="L348" s="31" t="s">
        <v>52</v>
      </c>
      <c r="M348" s="62">
        <v>46000.0</v>
      </c>
      <c r="N348" s="63">
        <v>0.0</v>
      </c>
      <c r="O348" s="63">
        <v>0.0</v>
      </c>
      <c r="P348" s="53" t="s">
        <v>44</v>
      </c>
      <c r="Q348" s="53" t="s">
        <v>45</v>
      </c>
      <c r="R348" s="53" t="s">
        <v>53</v>
      </c>
      <c r="S348" s="53" t="s">
        <v>47</v>
      </c>
    </row>
    <row r="349">
      <c r="A349" s="53" t="s">
        <v>63</v>
      </c>
      <c r="B349" s="53" t="s">
        <v>125</v>
      </c>
      <c r="C349" s="53" t="s">
        <v>766</v>
      </c>
      <c r="D349" s="53" t="s">
        <v>60</v>
      </c>
      <c r="E349" s="53" t="s">
        <v>61</v>
      </c>
      <c r="F349" s="28">
        <v>163000.0</v>
      </c>
      <c r="G349" s="25" t="s">
        <v>32</v>
      </c>
      <c r="H349" s="25" t="s">
        <v>32</v>
      </c>
      <c r="I349" s="31"/>
      <c r="J349" s="55" t="s">
        <v>34</v>
      </c>
      <c r="K349" s="31">
        <v>15.0</v>
      </c>
      <c r="L349" s="31">
        <v>5.0</v>
      </c>
      <c r="M349" s="33">
        <v>153000.0</v>
      </c>
      <c r="N349" s="63">
        <v>20000.0</v>
      </c>
      <c r="O349" s="63">
        <v>10000.0</v>
      </c>
      <c r="P349" s="53" t="s">
        <v>44</v>
      </c>
      <c r="Q349" s="53" t="s">
        <v>45</v>
      </c>
      <c r="R349" s="53" t="s">
        <v>46</v>
      </c>
      <c r="S349" s="53" t="s">
        <v>47</v>
      </c>
    </row>
    <row r="350">
      <c r="A350" s="53" t="s">
        <v>93</v>
      </c>
      <c r="B350" s="53" t="s">
        <v>668</v>
      </c>
      <c r="C350" s="53" t="s">
        <v>767</v>
      </c>
      <c r="D350" s="53" t="s">
        <v>64</v>
      </c>
      <c r="E350" s="53" t="s">
        <v>485</v>
      </c>
      <c r="F350" s="28">
        <v>85000.0</v>
      </c>
      <c r="G350" s="25" t="s">
        <v>768</v>
      </c>
      <c r="H350" s="25" t="s">
        <v>769</v>
      </c>
      <c r="I350" s="31" t="s">
        <v>769</v>
      </c>
      <c r="J350" s="55" t="s">
        <v>34</v>
      </c>
      <c r="K350" s="31">
        <v>5.0</v>
      </c>
      <c r="L350" s="31" t="s">
        <v>52</v>
      </c>
      <c r="M350" s="33">
        <v>85000.0</v>
      </c>
      <c r="N350" s="63">
        <v>0.0</v>
      </c>
      <c r="O350" s="63">
        <v>0.0</v>
      </c>
      <c r="P350" s="53" t="s">
        <v>35</v>
      </c>
      <c r="Q350" s="53" t="s">
        <v>68</v>
      </c>
      <c r="R350" s="53" t="s">
        <v>107</v>
      </c>
      <c r="S350" s="53" t="s">
        <v>38</v>
      </c>
      <c r="T350" s="25" t="s">
        <v>770</v>
      </c>
    </row>
    <row r="351">
      <c r="A351" s="53" t="s">
        <v>63</v>
      </c>
      <c r="B351" s="53" t="s">
        <v>125</v>
      </c>
      <c r="C351" s="53" t="s">
        <v>771</v>
      </c>
      <c r="D351" s="53" t="s">
        <v>30</v>
      </c>
      <c r="E351" s="54"/>
      <c r="F351" s="28">
        <v>28800.0</v>
      </c>
      <c r="G351" s="25" t="s">
        <v>57</v>
      </c>
      <c r="H351" s="25" t="s">
        <v>111</v>
      </c>
      <c r="I351" s="31" t="s">
        <v>772</v>
      </c>
      <c r="J351" s="55" t="s">
        <v>34</v>
      </c>
      <c r="K351" s="31">
        <v>4.0</v>
      </c>
      <c r="L351" s="31">
        <v>2.0</v>
      </c>
      <c r="M351" s="33">
        <v>28800.0</v>
      </c>
      <c r="N351" s="63">
        <v>0.0</v>
      </c>
      <c r="O351" s="63">
        <v>0.0</v>
      </c>
      <c r="P351" s="54"/>
      <c r="Q351" s="53" t="s">
        <v>68</v>
      </c>
      <c r="R351" s="53" t="s">
        <v>107</v>
      </c>
      <c r="S351" s="53"/>
    </row>
    <row r="352">
      <c r="A352" s="53" t="s">
        <v>63</v>
      </c>
      <c r="B352" s="53" t="s">
        <v>721</v>
      </c>
      <c r="C352" s="53" t="s">
        <v>264</v>
      </c>
      <c r="D352" s="53" t="s">
        <v>41</v>
      </c>
      <c r="E352" s="53" t="s">
        <v>71</v>
      </c>
      <c r="F352" s="28">
        <v>58000.0</v>
      </c>
      <c r="G352" s="25" t="s">
        <v>130</v>
      </c>
      <c r="H352" s="25" t="s">
        <v>254</v>
      </c>
      <c r="I352" s="31" t="s">
        <v>773</v>
      </c>
      <c r="J352" s="55" t="s">
        <v>34</v>
      </c>
      <c r="K352" s="31">
        <v>10.0</v>
      </c>
      <c r="L352" s="31">
        <v>2.0</v>
      </c>
      <c r="M352" s="28">
        <v>58000.0</v>
      </c>
      <c r="N352" s="63">
        <v>0.0</v>
      </c>
      <c r="O352" s="63">
        <v>0.0</v>
      </c>
      <c r="P352" s="53" t="s">
        <v>44</v>
      </c>
      <c r="Q352" s="53" t="s">
        <v>45</v>
      </c>
      <c r="R352" s="53" t="s">
        <v>53</v>
      </c>
      <c r="S352" s="53" t="s">
        <v>47</v>
      </c>
    </row>
    <row r="353">
      <c r="A353" s="53" t="s">
        <v>98</v>
      </c>
      <c r="B353" s="53" t="s">
        <v>28</v>
      </c>
      <c r="C353" s="53" t="s">
        <v>774</v>
      </c>
      <c r="D353" s="53" t="s">
        <v>64</v>
      </c>
      <c r="E353" s="53">
        <v>0.0</v>
      </c>
      <c r="F353" s="28"/>
      <c r="G353" s="25" t="s">
        <v>441</v>
      </c>
      <c r="H353" s="25" t="s">
        <v>441</v>
      </c>
      <c r="I353" s="31" t="s">
        <v>442</v>
      </c>
      <c r="J353" s="55" t="s">
        <v>34</v>
      </c>
      <c r="K353" s="31">
        <v>1.0</v>
      </c>
      <c r="L353" s="31">
        <v>1.0</v>
      </c>
      <c r="M353" s="33">
        <v>40000.0</v>
      </c>
      <c r="N353" s="63">
        <v>0.0</v>
      </c>
      <c r="O353" s="63">
        <v>0.0</v>
      </c>
      <c r="P353" s="53" t="s">
        <v>44</v>
      </c>
      <c r="Q353" s="53" t="s">
        <v>45</v>
      </c>
      <c r="R353" s="53" t="s">
        <v>46</v>
      </c>
      <c r="S353" s="53" t="s">
        <v>47</v>
      </c>
    </row>
    <row r="354">
      <c r="A354" s="53" t="s">
        <v>93</v>
      </c>
      <c r="B354" s="53" t="s">
        <v>121</v>
      </c>
      <c r="C354" s="53" t="s">
        <v>774</v>
      </c>
      <c r="D354" s="53" t="s">
        <v>49</v>
      </c>
      <c r="E354" s="53" t="s">
        <v>71</v>
      </c>
      <c r="F354" s="28">
        <v>55000.0</v>
      </c>
      <c r="G354" s="25" t="s">
        <v>193</v>
      </c>
      <c r="H354" s="25" t="s">
        <v>193</v>
      </c>
      <c r="I354" s="31" t="s">
        <v>775</v>
      </c>
      <c r="J354" s="55" t="s">
        <v>34</v>
      </c>
      <c r="K354" s="31" t="s">
        <v>52</v>
      </c>
      <c r="L354" s="31" t="s">
        <v>52</v>
      </c>
      <c r="M354" s="33" t="s">
        <v>592</v>
      </c>
      <c r="N354" s="63">
        <v>0.0</v>
      </c>
      <c r="O354" s="63">
        <v>0.0</v>
      </c>
      <c r="P354" s="53" t="s">
        <v>35</v>
      </c>
      <c r="Q354" s="53" t="s">
        <v>45</v>
      </c>
      <c r="R354" s="53" t="s">
        <v>53</v>
      </c>
      <c r="S354" s="53" t="s">
        <v>47</v>
      </c>
    </row>
    <row r="355">
      <c r="A355" s="53" t="s">
        <v>63</v>
      </c>
      <c r="B355" s="53" t="s">
        <v>125</v>
      </c>
      <c r="C355" s="53" t="s">
        <v>776</v>
      </c>
      <c r="D355" s="53" t="s">
        <v>64</v>
      </c>
      <c r="E355" s="53" t="s">
        <v>71</v>
      </c>
      <c r="F355" s="28">
        <v>136800.0</v>
      </c>
      <c r="G355" s="25" t="s">
        <v>206</v>
      </c>
      <c r="H355" s="25" t="s">
        <v>140</v>
      </c>
      <c r="I355" s="31" t="s">
        <v>777</v>
      </c>
      <c r="J355" s="55" t="s">
        <v>34</v>
      </c>
      <c r="K355" s="31">
        <v>13.0</v>
      </c>
      <c r="L355" s="31">
        <v>3.0</v>
      </c>
      <c r="M355" s="33">
        <v>136800.0</v>
      </c>
      <c r="N355" s="63">
        <v>0.0</v>
      </c>
      <c r="O355" s="63">
        <v>0.0</v>
      </c>
      <c r="P355" s="53" t="s">
        <v>44</v>
      </c>
      <c r="Q355" s="53" t="s">
        <v>45</v>
      </c>
      <c r="R355" s="53" t="s">
        <v>53</v>
      </c>
      <c r="S355" s="53" t="s">
        <v>47</v>
      </c>
      <c r="T355" s="25" t="s">
        <v>778</v>
      </c>
    </row>
    <row r="356">
      <c r="A356" s="53" t="s">
        <v>93</v>
      </c>
      <c r="B356" s="53" t="s">
        <v>121</v>
      </c>
      <c r="C356" s="53" t="s">
        <v>779</v>
      </c>
      <c r="D356" s="53" t="s">
        <v>41</v>
      </c>
      <c r="E356" s="53" t="s">
        <v>61</v>
      </c>
      <c r="F356" s="28">
        <v>82000.0</v>
      </c>
      <c r="G356" s="25" t="s">
        <v>32</v>
      </c>
      <c r="H356" s="25" t="s">
        <v>32</v>
      </c>
      <c r="I356" s="31" t="s">
        <v>383</v>
      </c>
      <c r="J356" s="55" t="s">
        <v>34</v>
      </c>
      <c r="K356" s="31">
        <v>7.0</v>
      </c>
      <c r="L356" s="31">
        <v>5.0</v>
      </c>
      <c r="M356" s="33"/>
      <c r="N356" s="58"/>
      <c r="O356" s="63">
        <v>3000.0</v>
      </c>
      <c r="P356" s="53" t="s">
        <v>44</v>
      </c>
      <c r="Q356" s="53" t="s">
        <v>45</v>
      </c>
      <c r="R356" s="53" t="s">
        <v>53</v>
      </c>
      <c r="S356" s="53" t="s">
        <v>47</v>
      </c>
      <c r="T356" s="25" t="s">
        <v>780</v>
      </c>
    </row>
    <row r="357">
      <c r="A357" s="53" t="s">
        <v>93</v>
      </c>
      <c r="B357" s="53" t="s">
        <v>121</v>
      </c>
      <c r="C357" s="53" t="s">
        <v>87</v>
      </c>
      <c r="D357" s="53" t="s">
        <v>64</v>
      </c>
      <c r="E357" s="53" t="s">
        <v>297</v>
      </c>
      <c r="F357" s="28">
        <v>42000.0</v>
      </c>
      <c r="G357" s="25" t="s">
        <v>77</v>
      </c>
      <c r="H357" s="25" t="s">
        <v>77</v>
      </c>
      <c r="I357" s="31" t="s">
        <v>81</v>
      </c>
      <c r="J357" s="55" t="s">
        <v>34</v>
      </c>
      <c r="K357" s="31">
        <v>5.0</v>
      </c>
      <c r="L357" s="31" t="s">
        <v>695</v>
      </c>
      <c r="M357" s="33"/>
      <c r="N357" s="58"/>
      <c r="O357" s="63">
        <v>0.0</v>
      </c>
      <c r="P357" s="53" t="s">
        <v>35</v>
      </c>
      <c r="Q357" s="53" t="s">
        <v>45</v>
      </c>
      <c r="R357" s="53" t="s">
        <v>53</v>
      </c>
      <c r="S357" s="53" t="s">
        <v>38</v>
      </c>
      <c r="T357" s="25" t="s">
        <v>781</v>
      </c>
    </row>
    <row r="358">
      <c r="A358" s="53" t="s">
        <v>98</v>
      </c>
      <c r="B358" s="54"/>
      <c r="C358" s="53" t="s">
        <v>782</v>
      </c>
      <c r="D358" s="53" t="s">
        <v>30</v>
      </c>
      <c r="E358" s="53" t="s">
        <v>71</v>
      </c>
      <c r="F358" s="28">
        <v>50000.0</v>
      </c>
      <c r="G358" s="25" t="s">
        <v>32</v>
      </c>
      <c r="I358" s="31"/>
      <c r="J358" s="55"/>
      <c r="K358" s="31"/>
      <c r="L358" s="31"/>
      <c r="M358" s="33"/>
      <c r="N358" s="63"/>
      <c r="O358" s="63"/>
      <c r="P358" s="53"/>
      <c r="Q358" s="53"/>
      <c r="R358" s="53"/>
      <c r="S358" s="53"/>
    </row>
    <row r="359">
      <c r="A359" s="53" t="s">
        <v>63</v>
      </c>
      <c r="B359" s="53" t="s">
        <v>121</v>
      </c>
      <c r="C359" s="53" t="s">
        <v>48</v>
      </c>
      <c r="D359" s="53" t="s">
        <v>41</v>
      </c>
      <c r="E359" s="53" t="s">
        <v>71</v>
      </c>
      <c r="F359" s="28">
        <v>115000.0</v>
      </c>
      <c r="G359" s="25" t="s">
        <v>32</v>
      </c>
      <c r="H359" s="25" t="s">
        <v>32</v>
      </c>
      <c r="I359" s="31" t="s">
        <v>94</v>
      </c>
      <c r="J359" s="55" t="s">
        <v>34</v>
      </c>
      <c r="K359" s="31">
        <v>13.0</v>
      </c>
      <c r="L359" s="31">
        <v>1.0</v>
      </c>
      <c r="M359" s="33">
        <v>110000.0</v>
      </c>
      <c r="N359" s="63">
        <v>0.0</v>
      </c>
      <c r="O359" s="58"/>
      <c r="P359" s="53" t="s">
        <v>35</v>
      </c>
      <c r="Q359" s="53" t="s">
        <v>45</v>
      </c>
      <c r="R359" s="53" t="s">
        <v>53</v>
      </c>
      <c r="S359" s="53" t="s">
        <v>47</v>
      </c>
    </row>
    <row r="360">
      <c r="A360" s="53" t="s">
        <v>27</v>
      </c>
      <c r="B360" s="53" t="s">
        <v>98</v>
      </c>
      <c r="C360" s="53" t="s">
        <v>98</v>
      </c>
      <c r="D360" s="53" t="s">
        <v>63</v>
      </c>
      <c r="E360" s="53" t="s">
        <v>98</v>
      </c>
      <c r="F360" s="53" t="s">
        <v>98</v>
      </c>
      <c r="G360" s="53" t="s">
        <v>98</v>
      </c>
      <c r="H360" s="53" t="s">
        <v>27</v>
      </c>
      <c r="I360" s="53" t="s">
        <v>98</v>
      </c>
      <c r="J360" s="53" t="s">
        <v>98</v>
      </c>
      <c r="K360" s="53" t="s">
        <v>98</v>
      </c>
      <c r="L360" s="53" t="s">
        <v>98</v>
      </c>
      <c r="M360" s="53" t="s">
        <v>93</v>
      </c>
      <c r="N360" s="53" t="s">
        <v>27</v>
      </c>
      <c r="O360" s="53" t="s">
        <v>98</v>
      </c>
      <c r="P360" s="53" t="s">
        <v>98</v>
      </c>
      <c r="Q360" s="53" t="s">
        <v>98</v>
      </c>
      <c r="R360" s="53" t="s">
        <v>98</v>
      </c>
      <c r="S360" s="53" t="s">
        <v>427</v>
      </c>
      <c r="T360" s="53" t="s">
        <v>98</v>
      </c>
    </row>
    <row r="361">
      <c r="A361" s="53" t="s">
        <v>63</v>
      </c>
      <c r="B361" s="53" t="s">
        <v>121</v>
      </c>
      <c r="C361" s="53" t="s">
        <v>76</v>
      </c>
      <c r="D361" s="53" t="s">
        <v>41</v>
      </c>
      <c r="E361" s="53" t="s">
        <v>61</v>
      </c>
      <c r="F361" s="28">
        <v>50000.0</v>
      </c>
      <c r="G361" s="25" t="s">
        <v>77</v>
      </c>
      <c r="H361" s="25" t="s">
        <v>77</v>
      </c>
      <c r="I361" s="31" t="s">
        <v>81</v>
      </c>
      <c r="J361" s="55" t="s">
        <v>34</v>
      </c>
      <c r="K361" s="31">
        <v>5.0</v>
      </c>
      <c r="L361" s="31">
        <v>5.0</v>
      </c>
      <c r="M361" s="33">
        <v>43000.0</v>
      </c>
      <c r="N361" s="63">
        <v>0.0</v>
      </c>
      <c r="O361" s="58"/>
      <c r="P361" s="53" t="s">
        <v>35</v>
      </c>
      <c r="Q361" s="53" t="s">
        <v>45</v>
      </c>
      <c r="R361" s="53" t="s">
        <v>53</v>
      </c>
      <c r="S361" s="53" t="s">
        <v>38</v>
      </c>
      <c r="T361" s="25" t="s">
        <v>783</v>
      </c>
    </row>
    <row r="362">
      <c r="A362" s="53" t="s">
        <v>93</v>
      </c>
      <c r="B362" s="53" t="s">
        <v>121</v>
      </c>
      <c r="C362" s="53" t="s">
        <v>782</v>
      </c>
      <c r="D362" s="53" t="s">
        <v>64</v>
      </c>
      <c r="E362" s="53" t="s">
        <v>50</v>
      </c>
      <c r="F362" s="28">
        <v>49000.0</v>
      </c>
      <c r="G362" s="25" t="s">
        <v>32</v>
      </c>
      <c r="H362" s="25" t="s">
        <v>32</v>
      </c>
      <c r="I362" s="31" t="s">
        <v>94</v>
      </c>
      <c r="J362" s="55" t="s">
        <v>34</v>
      </c>
      <c r="K362" s="31">
        <v>3.0</v>
      </c>
      <c r="L362" s="31" t="s">
        <v>52</v>
      </c>
      <c r="M362" s="33"/>
      <c r="N362" s="58"/>
      <c r="O362" s="58"/>
      <c r="P362" s="53" t="s">
        <v>35</v>
      </c>
      <c r="Q362" s="53" t="s">
        <v>45</v>
      </c>
      <c r="R362" s="53" t="s">
        <v>53</v>
      </c>
      <c r="S362" s="53" t="s">
        <v>38</v>
      </c>
      <c r="T362" s="25" t="s">
        <v>784</v>
      </c>
    </row>
    <row r="363">
      <c r="A363" s="53" t="s">
        <v>27</v>
      </c>
      <c r="B363" s="53" t="s">
        <v>121</v>
      </c>
      <c r="C363" s="53" t="s">
        <v>87</v>
      </c>
      <c r="D363" s="53" t="s">
        <v>41</v>
      </c>
      <c r="E363" s="54"/>
      <c r="F363" s="28"/>
      <c r="G363" s="25" t="s">
        <v>72</v>
      </c>
      <c r="I363" s="31"/>
      <c r="J363" s="57"/>
      <c r="K363" s="31"/>
      <c r="L363" s="31"/>
      <c r="M363" s="33"/>
      <c r="N363" s="58"/>
      <c r="O363" s="58"/>
      <c r="P363" s="54"/>
      <c r="Q363" s="54"/>
      <c r="R363" s="53"/>
      <c r="S363" s="53"/>
    </row>
    <row r="364">
      <c r="A364" s="53" t="s">
        <v>93</v>
      </c>
      <c r="B364" s="53" t="s">
        <v>121</v>
      </c>
      <c r="C364" s="53" t="s">
        <v>774</v>
      </c>
      <c r="D364" s="53" t="s">
        <v>41</v>
      </c>
      <c r="E364" s="53" t="s">
        <v>71</v>
      </c>
      <c r="F364" s="28">
        <v>20000.0</v>
      </c>
      <c r="G364" s="25" t="s">
        <v>319</v>
      </c>
      <c r="H364" s="25" t="s">
        <v>319</v>
      </c>
      <c r="K364" s="31">
        <v>3.0</v>
      </c>
      <c r="L364" s="31">
        <v>1.0</v>
      </c>
      <c r="M364" s="33">
        <v>20000.0</v>
      </c>
      <c r="N364" s="63">
        <v>0.0</v>
      </c>
      <c r="O364" s="63">
        <v>0.0</v>
      </c>
      <c r="P364" s="53" t="s">
        <v>44</v>
      </c>
      <c r="Q364" s="53" t="s">
        <v>45</v>
      </c>
      <c r="R364" s="53" t="s">
        <v>46</v>
      </c>
      <c r="S364" s="53" t="s">
        <v>47</v>
      </c>
    </row>
    <row r="365">
      <c r="A365" s="53" t="s">
        <v>427</v>
      </c>
      <c r="B365" s="53" t="s">
        <v>785</v>
      </c>
      <c r="C365" s="53" t="s">
        <v>786</v>
      </c>
      <c r="D365" s="53" t="s">
        <v>56</v>
      </c>
      <c r="E365" s="53" t="s">
        <v>61</v>
      </c>
      <c r="F365" s="28">
        <v>192500.0</v>
      </c>
      <c r="G365" s="25" t="s">
        <v>32</v>
      </c>
      <c r="H365" s="25" t="s">
        <v>32</v>
      </c>
      <c r="I365" s="31" t="s">
        <v>787</v>
      </c>
      <c r="J365" s="55" t="s">
        <v>34</v>
      </c>
      <c r="K365" s="31">
        <v>20.0</v>
      </c>
      <c r="L365" s="31" t="s">
        <v>52</v>
      </c>
      <c r="M365" s="33">
        <v>180000.0</v>
      </c>
      <c r="N365" s="63">
        <v>12500.0</v>
      </c>
      <c r="O365" s="63">
        <v>0.0</v>
      </c>
      <c r="P365" s="53" t="s">
        <v>35</v>
      </c>
      <c r="Q365" s="53" t="s">
        <v>68</v>
      </c>
      <c r="R365" s="53" t="s">
        <v>53</v>
      </c>
      <c r="S365" s="53" t="s">
        <v>47</v>
      </c>
      <c r="T365" s="25" t="s">
        <v>788</v>
      </c>
    </row>
    <row r="366">
      <c r="A366" s="53" t="s">
        <v>98</v>
      </c>
      <c r="B366" s="20" t="s">
        <v>525</v>
      </c>
      <c r="C366" s="53" t="s">
        <v>789</v>
      </c>
      <c r="D366" s="53" t="s">
        <v>174</v>
      </c>
      <c r="E366" s="53" t="s">
        <v>482</v>
      </c>
      <c r="F366" s="28"/>
      <c r="G366" s="25" t="s">
        <v>441</v>
      </c>
      <c r="H366" s="25" t="s">
        <v>441</v>
      </c>
      <c r="I366" s="31" t="s">
        <v>790</v>
      </c>
      <c r="J366" s="57"/>
      <c r="K366" s="31">
        <v>2.0</v>
      </c>
      <c r="L366" s="31">
        <v>2.0</v>
      </c>
      <c r="M366" s="33">
        <v>30000.0</v>
      </c>
      <c r="N366" s="58"/>
      <c r="O366" s="58"/>
      <c r="P366" s="53" t="s">
        <v>44</v>
      </c>
      <c r="Q366" s="53" t="s">
        <v>45</v>
      </c>
      <c r="R366" s="53" t="s">
        <v>53</v>
      </c>
      <c r="S366" s="53" t="s">
        <v>38</v>
      </c>
      <c r="T366" s="25" t="s">
        <v>791</v>
      </c>
    </row>
    <row r="367">
      <c r="A367" s="53" t="s">
        <v>93</v>
      </c>
      <c r="B367" s="53" t="s">
        <v>121</v>
      </c>
      <c r="C367" s="53" t="s">
        <v>792</v>
      </c>
      <c r="D367" s="53" t="s">
        <v>30</v>
      </c>
      <c r="E367" s="53" t="s">
        <v>71</v>
      </c>
      <c r="F367" s="28">
        <v>3227.0</v>
      </c>
      <c r="G367" s="25" t="s">
        <v>193</v>
      </c>
      <c r="H367" s="25" t="s">
        <v>793</v>
      </c>
      <c r="I367" s="31"/>
      <c r="J367" s="57"/>
      <c r="K367" s="31">
        <v>4.0</v>
      </c>
      <c r="L367" s="31">
        <v>2.5</v>
      </c>
      <c r="M367" s="33">
        <v>1630.0</v>
      </c>
      <c r="N367" s="58"/>
      <c r="O367" s="63">
        <v>0.0</v>
      </c>
      <c r="P367" s="53" t="s">
        <v>35</v>
      </c>
      <c r="Q367" s="53" t="s">
        <v>68</v>
      </c>
      <c r="R367" s="53" t="s">
        <v>133</v>
      </c>
      <c r="S367" s="53" t="s">
        <v>38</v>
      </c>
      <c r="T367" s="25" t="s">
        <v>794</v>
      </c>
    </row>
    <row r="368">
      <c r="A368" s="53" t="s">
        <v>63</v>
      </c>
      <c r="B368" s="53" t="s">
        <v>125</v>
      </c>
      <c r="C368" s="54" t="s">
        <v>135</v>
      </c>
      <c r="D368" s="53" t="s">
        <v>41</v>
      </c>
      <c r="E368" s="53" t="s">
        <v>61</v>
      </c>
      <c r="F368" s="28">
        <v>120000.0</v>
      </c>
      <c r="G368" s="25" t="s">
        <v>32</v>
      </c>
      <c r="H368" s="25" t="s">
        <v>77</v>
      </c>
      <c r="I368" s="31" t="s">
        <v>81</v>
      </c>
      <c r="J368" s="55"/>
      <c r="K368" s="31">
        <v>9.0</v>
      </c>
      <c r="L368" s="31">
        <v>4.0</v>
      </c>
      <c r="M368" s="32" t="s">
        <v>795</v>
      </c>
      <c r="N368" s="63">
        <v>0.0</v>
      </c>
      <c r="O368" s="63">
        <v>0.0</v>
      </c>
      <c r="P368" s="53" t="s">
        <v>44</v>
      </c>
      <c r="Q368" s="53" t="s">
        <v>45</v>
      </c>
      <c r="R368" s="53" t="s">
        <v>53</v>
      </c>
      <c r="S368" s="53" t="s">
        <v>178</v>
      </c>
      <c r="T368" s="25" t="s">
        <v>796</v>
      </c>
    </row>
    <row r="369">
      <c r="A369" s="53" t="s">
        <v>93</v>
      </c>
      <c r="B369" s="53" t="s">
        <v>121</v>
      </c>
      <c r="C369" s="53" t="s">
        <v>87</v>
      </c>
      <c r="D369" s="53" t="s">
        <v>797</v>
      </c>
      <c r="E369" s="53">
        <v>0.0</v>
      </c>
      <c r="F369" s="28">
        <v>55000.0</v>
      </c>
      <c r="G369" s="25" t="s">
        <v>32</v>
      </c>
      <c r="H369" s="25" t="s">
        <v>32</v>
      </c>
      <c r="I369" s="31" t="s">
        <v>94</v>
      </c>
      <c r="J369" s="55" t="s">
        <v>34</v>
      </c>
      <c r="K369" s="31">
        <v>4.0</v>
      </c>
      <c r="L369" s="31">
        <v>1.0</v>
      </c>
      <c r="M369" s="33">
        <v>55000.0</v>
      </c>
      <c r="N369" s="63">
        <v>5000.0</v>
      </c>
      <c r="O369" s="63">
        <v>0.0</v>
      </c>
      <c r="P369" s="53" t="s">
        <v>35</v>
      </c>
      <c r="Q369" s="53" t="s">
        <v>45</v>
      </c>
      <c r="R369" s="53" t="s">
        <v>46</v>
      </c>
      <c r="S369" s="53" t="s">
        <v>38</v>
      </c>
      <c r="T369" s="25" t="s">
        <v>798</v>
      </c>
    </row>
    <row r="370">
      <c r="A370" s="53" t="s">
        <v>63</v>
      </c>
      <c r="B370" s="53" t="s">
        <v>785</v>
      </c>
      <c r="C370" s="53" t="s">
        <v>799</v>
      </c>
      <c r="D370" s="53" t="s">
        <v>41</v>
      </c>
      <c r="E370" s="53" t="s">
        <v>71</v>
      </c>
      <c r="F370" s="28">
        <v>63000.0</v>
      </c>
      <c r="G370" s="25" t="s">
        <v>120</v>
      </c>
      <c r="H370" s="25" t="s">
        <v>120</v>
      </c>
      <c r="I370" s="31" t="s">
        <v>800</v>
      </c>
      <c r="J370" s="55" t="s">
        <v>34</v>
      </c>
      <c r="K370" s="31">
        <v>10.0</v>
      </c>
      <c r="L370" s="31">
        <v>3.0</v>
      </c>
      <c r="M370" s="33">
        <v>63000.0</v>
      </c>
      <c r="N370" s="63">
        <v>0.0</v>
      </c>
      <c r="O370" s="58"/>
      <c r="P370" s="53" t="s">
        <v>35</v>
      </c>
      <c r="Q370" s="53" t="s">
        <v>45</v>
      </c>
      <c r="R370" s="53" t="s">
        <v>46</v>
      </c>
      <c r="S370" s="53" t="s">
        <v>38</v>
      </c>
    </row>
    <row r="371">
      <c r="A371" s="53" t="s">
        <v>93</v>
      </c>
      <c r="B371" s="53" t="s">
        <v>801</v>
      </c>
      <c r="C371" s="53" t="s">
        <v>802</v>
      </c>
      <c r="D371" s="53" t="s">
        <v>49</v>
      </c>
      <c r="E371" s="53" t="s">
        <v>71</v>
      </c>
      <c r="F371" s="28">
        <v>125000.0</v>
      </c>
      <c r="G371" s="25" t="s">
        <v>32</v>
      </c>
      <c r="H371" s="25" t="s">
        <v>32</v>
      </c>
      <c r="I371" s="31" t="s">
        <v>471</v>
      </c>
      <c r="J371" s="55" t="s">
        <v>34</v>
      </c>
      <c r="K371" s="31">
        <v>8.0</v>
      </c>
      <c r="L371" s="31">
        <v>1.0</v>
      </c>
      <c r="M371" s="33">
        <v>120000.0</v>
      </c>
      <c r="N371" s="63">
        <v>0.0</v>
      </c>
      <c r="O371" s="63">
        <v>5000.0</v>
      </c>
      <c r="P371" s="53" t="s">
        <v>44</v>
      </c>
      <c r="Q371" s="53" t="s">
        <v>45</v>
      </c>
      <c r="R371" s="53" t="s">
        <v>53</v>
      </c>
      <c r="S371" s="53" t="s">
        <v>47</v>
      </c>
      <c r="T371" s="25" t="s">
        <v>803</v>
      </c>
    </row>
    <row r="372">
      <c r="A372" s="53" t="s">
        <v>63</v>
      </c>
      <c r="B372" s="53" t="s">
        <v>525</v>
      </c>
      <c r="C372" s="53" t="s">
        <v>611</v>
      </c>
      <c r="D372" s="53" t="s">
        <v>30</v>
      </c>
      <c r="E372" s="53" t="s">
        <v>31</v>
      </c>
      <c r="F372" s="28">
        <v>57000.0</v>
      </c>
      <c r="G372" s="25" t="s">
        <v>120</v>
      </c>
      <c r="H372" s="25" t="s">
        <v>120</v>
      </c>
      <c r="I372" s="31"/>
      <c r="J372" s="55" t="s">
        <v>83</v>
      </c>
      <c r="K372" s="31">
        <v>10.0</v>
      </c>
      <c r="L372" s="31">
        <v>1.0</v>
      </c>
      <c r="M372" s="33"/>
      <c r="N372" s="63">
        <v>0.0</v>
      </c>
      <c r="O372" s="58"/>
      <c r="P372" s="53" t="s">
        <v>35</v>
      </c>
      <c r="Q372" s="53" t="s">
        <v>45</v>
      </c>
      <c r="R372" s="53" t="s">
        <v>53</v>
      </c>
      <c r="S372" s="53" t="s">
        <v>38</v>
      </c>
    </row>
    <row r="373">
      <c r="A373" s="53" t="s">
        <v>63</v>
      </c>
      <c r="B373" s="53" t="s">
        <v>721</v>
      </c>
      <c r="C373" s="53" t="s">
        <v>804</v>
      </c>
      <c r="D373" s="53" t="s">
        <v>174</v>
      </c>
      <c r="E373" s="53">
        <v>0.0</v>
      </c>
      <c r="F373" s="28">
        <v>70000.0</v>
      </c>
      <c r="G373" s="25" t="s">
        <v>130</v>
      </c>
      <c r="H373" s="25" t="s">
        <v>280</v>
      </c>
      <c r="I373" s="31" t="s">
        <v>281</v>
      </c>
      <c r="J373" s="55" t="s">
        <v>34</v>
      </c>
      <c r="K373" s="31">
        <v>13.0</v>
      </c>
      <c r="L373" s="31">
        <v>2.0</v>
      </c>
      <c r="M373" s="33">
        <v>70000.0</v>
      </c>
      <c r="N373" s="63">
        <v>0.0</v>
      </c>
      <c r="O373" s="63">
        <v>5800.0</v>
      </c>
      <c r="P373" s="53" t="s">
        <v>44</v>
      </c>
      <c r="Q373" s="53" t="s">
        <v>68</v>
      </c>
      <c r="R373" s="53" t="s">
        <v>53</v>
      </c>
      <c r="S373" s="53" t="s">
        <v>47</v>
      </c>
      <c r="T373" s="25" t="s">
        <v>805</v>
      </c>
    </row>
    <row r="374">
      <c r="A374" s="53" t="s">
        <v>93</v>
      </c>
      <c r="B374" s="53" t="s">
        <v>125</v>
      </c>
      <c r="C374" s="53" t="s">
        <v>177</v>
      </c>
      <c r="D374" s="53" t="s">
        <v>41</v>
      </c>
      <c r="E374" s="53" t="s">
        <v>61</v>
      </c>
      <c r="F374" s="28">
        <v>85000.0</v>
      </c>
      <c r="G374" s="25" t="s">
        <v>32</v>
      </c>
      <c r="H374" s="25" t="s">
        <v>32</v>
      </c>
      <c r="I374" s="31"/>
      <c r="J374" s="55" t="s">
        <v>34</v>
      </c>
      <c r="K374" s="31">
        <v>3.0</v>
      </c>
      <c r="L374" s="31">
        <v>1.0</v>
      </c>
      <c r="M374" s="33">
        <v>85000.0</v>
      </c>
      <c r="N374" s="63">
        <v>0.0</v>
      </c>
      <c r="O374" s="63">
        <v>0.0</v>
      </c>
      <c r="P374" s="53" t="s">
        <v>44</v>
      </c>
      <c r="Q374" s="53" t="s">
        <v>45</v>
      </c>
      <c r="R374" s="53" t="s">
        <v>37</v>
      </c>
      <c r="S374" s="53" t="s">
        <v>38</v>
      </c>
      <c r="T374" s="25" t="s">
        <v>806</v>
      </c>
    </row>
    <row r="375">
      <c r="A375" s="53" t="s">
        <v>27</v>
      </c>
      <c r="B375" s="53" t="s">
        <v>721</v>
      </c>
      <c r="C375" s="53" t="s">
        <v>154</v>
      </c>
      <c r="D375" s="53" t="s">
        <v>41</v>
      </c>
      <c r="E375" s="53" t="s">
        <v>61</v>
      </c>
      <c r="F375" s="28">
        <v>55000.0</v>
      </c>
      <c r="G375" s="25" t="s">
        <v>130</v>
      </c>
      <c r="H375" s="25" t="s">
        <v>130</v>
      </c>
      <c r="I375" s="31" t="s">
        <v>807</v>
      </c>
      <c r="J375" s="55" t="s">
        <v>34</v>
      </c>
      <c r="K375" s="31">
        <v>4.0</v>
      </c>
      <c r="L375" s="31">
        <v>2.0</v>
      </c>
      <c r="M375" s="33">
        <v>52000.0</v>
      </c>
      <c r="N375" s="63">
        <v>0.0</v>
      </c>
      <c r="O375" s="63">
        <v>3000.0</v>
      </c>
      <c r="P375" s="53" t="s">
        <v>44</v>
      </c>
      <c r="Q375" s="53" t="s">
        <v>45</v>
      </c>
      <c r="R375" s="53" t="s">
        <v>53</v>
      </c>
      <c r="S375" s="53" t="s">
        <v>38</v>
      </c>
      <c r="T375" s="25" t="s">
        <v>808</v>
      </c>
    </row>
    <row r="376">
      <c r="A376" s="53" t="s">
        <v>27</v>
      </c>
      <c r="B376" s="53" t="s">
        <v>721</v>
      </c>
      <c r="C376" s="53"/>
      <c r="D376" s="53" t="s">
        <v>41</v>
      </c>
      <c r="E376" s="53" t="s">
        <v>61</v>
      </c>
      <c r="F376" s="28">
        <v>82000.0</v>
      </c>
      <c r="G376" s="25" t="s">
        <v>671</v>
      </c>
      <c r="H376" s="25" t="s">
        <v>130</v>
      </c>
      <c r="I376" s="31" t="s">
        <v>807</v>
      </c>
      <c r="J376" s="55" t="s">
        <v>34</v>
      </c>
      <c r="K376" s="31">
        <v>5.0</v>
      </c>
      <c r="L376" s="31" t="s">
        <v>52</v>
      </c>
      <c r="M376" s="33">
        <v>82000.0</v>
      </c>
      <c r="N376" s="63">
        <v>0.0</v>
      </c>
      <c r="O376" s="63">
        <v>0.0</v>
      </c>
      <c r="P376" s="53" t="s">
        <v>44</v>
      </c>
      <c r="Q376" s="53" t="s">
        <v>45</v>
      </c>
      <c r="R376" s="53" t="s">
        <v>53</v>
      </c>
      <c r="S376" s="53" t="s">
        <v>47</v>
      </c>
      <c r="T376" s="25" t="s">
        <v>809</v>
      </c>
    </row>
    <row r="377">
      <c r="A377" s="53" t="s">
        <v>27</v>
      </c>
      <c r="B377" s="53" t="s">
        <v>721</v>
      </c>
      <c r="C377" s="53" t="s">
        <v>810</v>
      </c>
      <c r="D377" s="53" t="s">
        <v>49</v>
      </c>
      <c r="E377" s="53" t="s">
        <v>71</v>
      </c>
      <c r="F377" s="28">
        <v>185000.0</v>
      </c>
      <c r="G377" s="25" t="s">
        <v>32</v>
      </c>
      <c r="H377" s="25" t="s">
        <v>120</v>
      </c>
      <c r="I377" s="31" t="s">
        <v>112</v>
      </c>
      <c r="J377" s="55" t="s">
        <v>34</v>
      </c>
      <c r="K377" s="31">
        <v>7.0</v>
      </c>
      <c r="L377" s="31">
        <v>4.0</v>
      </c>
      <c r="M377" s="33">
        <v>165000.0</v>
      </c>
      <c r="N377" s="63">
        <v>0.0</v>
      </c>
      <c r="O377" s="63">
        <v>15000.0</v>
      </c>
      <c r="P377" s="53" t="s">
        <v>35</v>
      </c>
      <c r="Q377" s="53" t="s">
        <v>45</v>
      </c>
      <c r="R377" s="53" t="s">
        <v>53</v>
      </c>
      <c r="S377" s="53" t="s">
        <v>47</v>
      </c>
    </row>
    <row r="378">
      <c r="A378" s="53" t="s">
        <v>93</v>
      </c>
      <c r="B378" s="53" t="s">
        <v>721</v>
      </c>
      <c r="C378" s="53" t="s">
        <v>400</v>
      </c>
      <c r="D378" s="53" t="s">
        <v>174</v>
      </c>
      <c r="E378" s="53" t="s">
        <v>71</v>
      </c>
      <c r="F378" s="28">
        <v>38358.0</v>
      </c>
      <c r="G378" s="25" t="s">
        <v>544</v>
      </c>
      <c r="H378" s="25" t="s">
        <v>72</v>
      </c>
      <c r="I378" s="31" t="s">
        <v>811</v>
      </c>
      <c r="J378" s="55" t="s">
        <v>34</v>
      </c>
      <c r="K378" s="31">
        <v>5.0</v>
      </c>
      <c r="L378" s="31" t="s">
        <v>52</v>
      </c>
      <c r="M378" s="33">
        <v>38358.0</v>
      </c>
      <c r="N378" s="63">
        <v>0.0</v>
      </c>
      <c r="O378" s="63">
        <v>0.0</v>
      </c>
      <c r="P378" s="53" t="s">
        <v>44</v>
      </c>
      <c r="Q378" s="53" t="s">
        <v>45</v>
      </c>
      <c r="R378" s="53" t="s">
        <v>53</v>
      </c>
      <c r="S378" s="53" t="s">
        <v>47</v>
      </c>
      <c r="T378" s="25" t="s">
        <v>812</v>
      </c>
    </row>
    <row r="379">
      <c r="A379" s="53" t="s">
        <v>93</v>
      </c>
      <c r="B379" s="53" t="s">
        <v>721</v>
      </c>
      <c r="C379" s="53" t="s">
        <v>813</v>
      </c>
      <c r="D379" s="53" t="s">
        <v>30</v>
      </c>
      <c r="E379" s="53" t="s">
        <v>71</v>
      </c>
      <c r="F379" s="28">
        <v>18000.0</v>
      </c>
      <c r="G379" s="25" t="s">
        <v>32</v>
      </c>
      <c r="H379" s="25"/>
      <c r="I379" s="31" t="s">
        <v>213</v>
      </c>
      <c r="J379" s="55" t="s">
        <v>83</v>
      </c>
      <c r="K379" s="31">
        <v>9.0</v>
      </c>
      <c r="L379" s="31" t="s">
        <v>52</v>
      </c>
      <c r="M379" s="33">
        <v>38655.0</v>
      </c>
      <c r="N379" s="63">
        <v>0.0</v>
      </c>
      <c r="O379" s="63">
        <v>0.0</v>
      </c>
      <c r="P379" s="53" t="s">
        <v>44</v>
      </c>
      <c r="Q379" s="54"/>
      <c r="R379" s="53" t="s">
        <v>133</v>
      </c>
      <c r="S379" s="53"/>
      <c r="T379" s="25" t="s">
        <v>798</v>
      </c>
    </row>
    <row r="380">
      <c r="A380" s="53" t="s">
        <v>27</v>
      </c>
      <c r="B380" s="53" t="s">
        <v>721</v>
      </c>
      <c r="C380" s="53" t="s">
        <v>166</v>
      </c>
      <c r="D380" s="53" t="s">
        <v>49</v>
      </c>
      <c r="E380" s="53" t="s">
        <v>71</v>
      </c>
      <c r="F380" s="28">
        <v>240000.0</v>
      </c>
      <c r="G380" s="25" t="s">
        <v>32</v>
      </c>
      <c r="H380" s="25" t="s">
        <v>32</v>
      </c>
      <c r="I380" s="31" t="s">
        <v>213</v>
      </c>
      <c r="J380" s="55" t="s">
        <v>34</v>
      </c>
      <c r="K380" s="31">
        <v>7.0</v>
      </c>
      <c r="L380" s="31">
        <v>5.0</v>
      </c>
      <c r="M380" s="33">
        <v>200000.0</v>
      </c>
      <c r="N380" s="63">
        <v>0.0</v>
      </c>
      <c r="O380" s="63">
        <v>40000.0</v>
      </c>
      <c r="P380" s="53" t="s">
        <v>44</v>
      </c>
      <c r="Q380" s="53" t="s">
        <v>45</v>
      </c>
      <c r="R380" s="53" t="s">
        <v>46</v>
      </c>
      <c r="S380" s="53" t="s">
        <v>178</v>
      </c>
    </row>
    <row r="381">
      <c r="A381" s="53" t="s">
        <v>98</v>
      </c>
      <c r="B381" s="53" t="s">
        <v>721</v>
      </c>
      <c r="C381" s="53" t="s">
        <v>814</v>
      </c>
      <c r="D381" s="53" t="s">
        <v>30</v>
      </c>
      <c r="E381" s="53" t="s">
        <v>50</v>
      </c>
      <c r="F381" s="28">
        <v>80500.0</v>
      </c>
      <c r="G381" s="25" t="s">
        <v>77</v>
      </c>
      <c r="H381" s="25" t="s">
        <v>77</v>
      </c>
      <c r="I381" s="31" t="s">
        <v>81</v>
      </c>
      <c r="J381" s="55" t="s">
        <v>34</v>
      </c>
      <c r="K381" s="31">
        <v>0.0</v>
      </c>
      <c r="L381" s="31">
        <v>0.0</v>
      </c>
      <c r="M381" s="33">
        <v>75000.0</v>
      </c>
      <c r="N381" s="63">
        <v>0.0</v>
      </c>
      <c r="O381" s="63">
        <v>6000.0</v>
      </c>
      <c r="P381" s="53" t="s">
        <v>44</v>
      </c>
      <c r="Q381" s="53" t="s">
        <v>45</v>
      </c>
      <c r="R381" s="53" t="s">
        <v>46</v>
      </c>
      <c r="S381" s="53" t="s">
        <v>47</v>
      </c>
    </row>
    <row r="382">
      <c r="A382" s="53" t="s">
        <v>93</v>
      </c>
      <c r="B382" s="53" t="s">
        <v>721</v>
      </c>
      <c r="C382" s="53" t="s">
        <v>135</v>
      </c>
      <c r="D382" s="53" t="s">
        <v>41</v>
      </c>
      <c r="E382" s="53" t="s">
        <v>61</v>
      </c>
      <c r="F382" s="28">
        <v>160000.0</v>
      </c>
      <c r="G382" s="25" t="s">
        <v>32</v>
      </c>
      <c r="H382" s="25" t="s">
        <v>32</v>
      </c>
      <c r="I382" s="31" t="s">
        <v>502</v>
      </c>
      <c r="J382" s="55" t="s">
        <v>83</v>
      </c>
      <c r="K382" s="31">
        <v>10.0</v>
      </c>
      <c r="L382" s="31">
        <v>1.5</v>
      </c>
      <c r="M382" s="33">
        <v>160000.0</v>
      </c>
      <c r="N382" s="63" t="s">
        <v>815</v>
      </c>
      <c r="O382" s="63">
        <v>0.0</v>
      </c>
      <c r="P382" s="53" t="s">
        <v>44</v>
      </c>
      <c r="Q382" s="53" t="s">
        <v>45</v>
      </c>
      <c r="R382" s="53" t="s">
        <v>53</v>
      </c>
      <c r="S382" s="53" t="s">
        <v>47</v>
      </c>
    </row>
    <row r="383">
      <c r="A383" s="53" t="s">
        <v>93</v>
      </c>
      <c r="B383" s="53" t="s">
        <v>703</v>
      </c>
      <c r="C383" s="53" t="s">
        <v>816</v>
      </c>
      <c r="D383" s="53" t="s">
        <v>64</v>
      </c>
      <c r="E383" s="53" t="s">
        <v>71</v>
      </c>
      <c r="F383" s="28">
        <v>38600.0</v>
      </c>
      <c r="G383" s="25" t="s">
        <v>32</v>
      </c>
      <c r="H383" s="25" t="s">
        <v>607</v>
      </c>
      <c r="I383" s="31"/>
      <c r="J383" s="55" t="s">
        <v>34</v>
      </c>
      <c r="K383" s="31">
        <v>1.0</v>
      </c>
      <c r="L383" s="31" t="s">
        <v>52</v>
      </c>
      <c r="M383" s="33">
        <v>38000.0</v>
      </c>
      <c r="O383" s="63">
        <v>500.0</v>
      </c>
      <c r="P383" s="53" t="s">
        <v>35</v>
      </c>
      <c r="Q383" s="53" t="s">
        <v>247</v>
      </c>
      <c r="R383" s="53" t="s">
        <v>53</v>
      </c>
      <c r="S383" s="53" t="s">
        <v>47</v>
      </c>
      <c r="T383" s="25" t="s">
        <v>817</v>
      </c>
    </row>
    <row r="384">
      <c r="A384" s="53" t="s">
        <v>27</v>
      </c>
      <c r="B384" s="53" t="s">
        <v>512</v>
      </c>
      <c r="C384" s="63">
        <v>0.0</v>
      </c>
      <c r="D384" s="53" t="s">
        <v>127</v>
      </c>
      <c r="E384" s="53">
        <v>0.0</v>
      </c>
      <c r="F384" s="28">
        <v>7200.0</v>
      </c>
      <c r="G384" s="25" t="s">
        <v>32</v>
      </c>
      <c r="H384" s="25" t="s">
        <v>708</v>
      </c>
      <c r="I384" s="31" t="s">
        <v>709</v>
      </c>
      <c r="J384" s="55" t="s">
        <v>34</v>
      </c>
      <c r="K384" s="31">
        <v>6.0</v>
      </c>
      <c r="L384" s="31" t="s">
        <v>818</v>
      </c>
      <c r="M384" s="33">
        <v>7200.0</v>
      </c>
      <c r="O384" s="63">
        <v>0.0</v>
      </c>
      <c r="P384" s="53" t="s">
        <v>44</v>
      </c>
      <c r="Q384" s="53" t="s">
        <v>68</v>
      </c>
      <c r="R384" s="53" t="s">
        <v>133</v>
      </c>
      <c r="S384" s="53" t="s">
        <v>38</v>
      </c>
      <c r="T384" s="25" t="s">
        <v>819</v>
      </c>
    </row>
    <row r="385">
      <c r="A385" s="53" t="s">
        <v>27</v>
      </c>
      <c r="B385" s="53" t="s">
        <v>820</v>
      </c>
      <c r="C385" s="53" t="s">
        <v>821</v>
      </c>
      <c r="D385" s="53" t="s">
        <v>49</v>
      </c>
      <c r="E385" s="53" t="s">
        <v>71</v>
      </c>
      <c r="F385" s="28">
        <v>2000.0</v>
      </c>
      <c r="G385" s="25" t="s">
        <v>280</v>
      </c>
      <c r="H385" s="25" t="s">
        <v>280</v>
      </c>
      <c r="I385" s="31" t="s">
        <v>822</v>
      </c>
      <c r="J385" s="55" t="s">
        <v>34</v>
      </c>
      <c r="K385" s="31">
        <v>2.0</v>
      </c>
      <c r="L385" s="31" t="s">
        <v>52</v>
      </c>
      <c r="M385" s="33"/>
      <c r="N385" s="58"/>
      <c r="O385" s="58"/>
      <c r="P385" s="53" t="s">
        <v>35</v>
      </c>
      <c r="Q385" s="53" t="s">
        <v>352</v>
      </c>
      <c r="R385" s="53" t="s">
        <v>46</v>
      </c>
      <c r="S385" s="53" t="s">
        <v>38</v>
      </c>
      <c r="T385" s="25" t="s">
        <v>823</v>
      </c>
    </row>
    <row r="386">
      <c r="A386" s="53" t="s">
        <v>27</v>
      </c>
      <c r="B386" s="53" t="s">
        <v>824</v>
      </c>
      <c r="C386" s="53" t="s">
        <v>186</v>
      </c>
      <c r="D386" s="53" t="s">
        <v>41</v>
      </c>
      <c r="E386" s="53" t="s">
        <v>61</v>
      </c>
      <c r="F386" s="28">
        <v>155000.0</v>
      </c>
      <c r="G386" s="25" t="s">
        <v>32</v>
      </c>
      <c r="H386" s="25" t="s">
        <v>32</v>
      </c>
      <c r="I386" s="31" t="s">
        <v>825</v>
      </c>
      <c r="J386" s="55" t="s">
        <v>34</v>
      </c>
      <c r="K386" s="31">
        <v>6.0</v>
      </c>
      <c r="L386" s="31">
        <v>2.0</v>
      </c>
      <c r="M386" s="33">
        <v>155000.0</v>
      </c>
      <c r="N386" s="63">
        <v>18000.0</v>
      </c>
      <c r="O386" s="63">
        <v>0.0</v>
      </c>
      <c r="P386" s="53" t="s">
        <v>35</v>
      </c>
      <c r="Q386" s="53" t="s">
        <v>45</v>
      </c>
      <c r="R386" s="53" t="s">
        <v>53</v>
      </c>
      <c r="S386" s="53" t="s">
        <v>47</v>
      </c>
      <c r="T386" s="25" t="s">
        <v>826</v>
      </c>
    </row>
    <row r="387">
      <c r="A387" s="53" t="s">
        <v>427</v>
      </c>
      <c r="B387" s="53" t="s">
        <v>827</v>
      </c>
      <c r="C387" s="25" t="s">
        <v>288</v>
      </c>
      <c r="D387" s="53" t="s">
        <v>41</v>
      </c>
      <c r="E387" s="53" t="s">
        <v>187</v>
      </c>
      <c r="F387" s="28">
        <v>225000.0</v>
      </c>
      <c r="G387" s="25" t="s">
        <v>32</v>
      </c>
      <c r="H387" s="25" t="s">
        <v>130</v>
      </c>
      <c r="I387" s="31" t="s">
        <v>828</v>
      </c>
      <c r="J387" s="55" t="s">
        <v>34</v>
      </c>
      <c r="K387" s="31">
        <v>15.0</v>
      </c>
      <c r="L387" s="31">
        <v>2.0</v>
      </c>
      <c r="M387" s="33">
        <v>225000.0</v>
      </c>
      <c r="N387" s="33" t="s">
        <v>829</v>
      </c>
      <c r="O387" s="33">
        <v>12500.0</v>
      </c>
      <c r="P387" s="53" t="s">
        <v>44</v>
      </c>
      <c r="Q387" s="53" t="s">
        <v>45</v>
      </c>
      <c r="R387" s="53" t="s">
        <v>46</v>
      </c>
      <c r="S387" s="53" t="s">
        <v>47</v>
      </c>
    </row>
    <row r="388">
      <c r="A388" s="53" t="s">
        <v>63</v>
      </c>
      <c r="B388" s="53" t="s">
        <v>721</v>
      </c>
      <c r="C388" s="25" t="s">
        <v>830</v>
      </c>
      <c r="D388" s="53" t="s">
        <v>49</v>
      </c>
      <c r="E388" s="53" t="s">
        <v>71</v>
      </c>
      <c r="F388" s="28">
        <v>80000.0</v>
      </c>
      <c r="G388" s="25" t="s">
        <v>831</v>
      </c>
      <c r="H388" s="25" t="s">
        <v>72</v>
      </c>
      <c r="I388" s="31" t="s">
        <v>832</v>
      </c>
      <c r="J388" s="55" t="s">
        <v>34</v>
      </c>
      <c r="K388" s="31">
        <v>8.0</v>
      </c>
      <c r="L388" s="31" t="s">
        <v>52</v>
      </c>
      <c r="M388" s="33">
        <v>80000.0</v>
      </c>
      <c r="N388" s="33"/>
      <c r="O388" s="33"/>
      <c r="P388" s="53" t="s">
        <v>44</v>
      </c>
      <c r="Q388" s="53" t="s">
        <v>45</v>
      </c>
      <c r="R388" s="53" t="s">
        <v>53</v>
      </c>
      <c r="S388" s="53" t="s">
        <v>47</v>
      </c>
      <c r="T388" s="25" t="s">
        <v>798</v>
      </c>
    </row>
    <row r="389">
      <c r="A389" s="53" t="s">
        <v>63</v>
      </c>
      <c r="B389" s="25" t="s">
        <v>525</v>
      </c>
      <c r="C389" s="25" t="s">
        <v>833</v>
      </c>
      <c r="D389" s="53" t="s">
        <v>49</v>
      </c>
      <c r="E389" s="53" t="s">
        <v>71</v>
      </c>
      <c r="F389" s="28">
        <v>3000.0</v>
      </c>
      <c r="G389" s="25" t="s">
        <v>280</v>
      </c>
      <c r="H389" s="25" t="s">
        <v>280</v>
      </c>
      <c r="I389" s="30"/>
      <c r="J389" s="55" t="s">
        <v>34</v>
      </c>
      <c r="K389" s="31">
        <v>3.0</v>
      </c>
      <c r="L389" s="31" t="s">
        <v>52</v>
      </c>
      <c r="M389" s="33">
        <v>3000.0</v>
      </c>
      <c r="N389" s="46"/>
      <c r="O389" s="33">
        <v>0.0</v>
      </c>
      <c r="P389" s="53" t="s">
        <v>35</v>
      </c>
      <c r="Q389" s="25" t="s">
        <v>352</v>
      </c>
      <c r="R389" s="53" t="s">
        <v>37</v>
      </c>
      <c r="S389" s="53" t="s">
        <v>38</v>
      </c>
      <c r="T389" s="25" t="s">
        <v>834</v>
      </c>
    </row>
    <row r="390">
      <c r="A390" s="53" t="s">
        <v>27</v>
      </c>
      <c r="B390" s="25" t="s">
        <v>721</v>
      </c>
      <c r="C390" s="25" t="s">
        <v>835</v>
      </c>
      <c r="D390" s="53" t="s">
        <v>127</v>
      </c>
      <c r="E390" s="53" t="s">
        <v>71</v>
      </c>
      <c r="F390" s="64"/>
      <c r="I390" s="30"/>
      <c r="J390" s="55" t="s">
        <v>34</v>
      </c>
      <c r="K390" s="31">
        <v>6.0</v>
      </c>
      <c r="L390" s="31" t="s">
        <v>52</v>
      </c>
      <c r="M390" s="46"/>
      <c r="N390" s="46"/>
      <c r="O390" s="46"/>
      <c r="P390" s="53" t="s">
        <v>44</v>
      </c>
      <c r="Q390" s="25" t="s">
        <v>45</v>
      </c>
      <c r="R390" s="53" t="s">
        <v>284</v>
      </c>
      <c r="S390" s="53" t="s">
        <v>47</v>
      </c>
    </row>
    <row r="391">
      <c r="A391" s="53" t="s">
        <v>93</v>
      </c>
      <c r="B391" s="25" t="s">
        <v>721</v>
      </c>
      <c r="C391" s="25" t="s">
        <v>836</v>
      </c>
      <c r="D391" s="53" t="s">
        <v>174</v>
      </c>
      <c r="E391" s="53" t="s">
        <v>71</v>
      </c>
      <c r="F391" s="28">
        <v>73000.0</v>
      </c>
      <c r="G391" s="25" t="s">
        <v>837</v>
      </c>
      <c r="H391" s="25" t="s">
        <v>838</v>
      </c>
      <c r="I391" s="31"/>
      <c r="J391" s="55" t="s">
        <v>34</v>
      </c>
      <c r="K391" s="31">
        <v>10.0</v>
      </c>
      <c r="L391" s="31">
        <v>3.0</v>
      </c>
      <c r="M391" s="33">
        <v>73000.0</v>
      </c>
      <c r="N391" s="33"/>
      <c r="O391" s="33"/>
      <c r="P391" s="53" t="s">
        <v>612</v>
      </c>
      <c r="Q391" s="25" t="s">
        <v>311</v>
      </c>
      <c r="R391" s="53" t="s">
        <v>53</v>
      </c>
      <c r="S391" s="53" t="s">
        <v>38</v>
      </c>
      <c r="T391" s="25"/>
    </row>
    <row r="392">
      <c r="A392" s="53" t="s">
        <v>27</v>
      </c>
      <c r="B392" s="25" t="s">
        <v>721</v>
      </c>
      <c r="C392" s="25" t="s">
        <v>288</v>
      </c>
      <c r="D392" s="53" t="s">
        <v>41</v>
      </c>
      <c r="E392" s="53" t="s">
        <v>61</v>
      </c>
      <c r="F392" s="28">
        <v>85000.0</v>
      </c>
      <c r="G392" s="25" t="s">
        <v>32</v>
      </c>
      <c r="H392" s="25" t="s">
        <v>120</v>
      </c>
      <c r="I392" s="31" t="s">
        <v>546</v>
      </c>
      <c r="J392" s="55" t="s">
        <v>34</v>
      </c>
      <c r="K392" s="31">
        <v>7.0</v>
      </c>
      <c r="L392" s="31">
        <v>4.0</v>
      </c>
      <c r="M392" s="33">
        <v>85000.0</v>
      </c>
      <c r="N392" s="33" t="s">
        <v>546</v>
      </c>
      <c r="O392" s="33">
        <v>0.0</v>
      </c>
      <c r="P392" s="53" t="s">
        <v>44</v>
      </c>
      <c r="Q392" s="25" t="s">
        <v>45</v>
      </c>
      <c r="R392" s="53" t="s">
        <v>46</v>
      </c>
      <c r="S392" s="53" t="s">
        <v>38</v>
      </c>
      <c r="T392" s="25" t="s">
        <v>839</v>
      </c>
    </row>
    <row r="393">
      <c r="A393" s="25" t="s">
        <v>93</v>
      </c>
      <c r="B393" s="25" t="s">
        <v>28</v>
      </c>
      <c r="C393" s="25" t="s">
        <v>840</v>
      </c>
      <c r="D393" s="25" t="s">
        <v>841</v>
      </c>
      <c r="E393" s="25" t="s">
        <v>71</v>
      </c>
      <c r="F393" s="64"/>
      <c r="G393" s="25" t="s">
        <v>838</v>
      </c>
      <c r="H393" s="25" t="s">
        <v>140</v>
      </c>
      <c r="I393" s="31" t="s">
        <v>180</v>
      </c>
      <c r="J393" s="31" t="s">
        <v>34</v>
      </c>
      <c r="K393" s="31">
        <v>5.0</v>
      </c>
      <c r="L393" s="31">
        <v>1.0</v>
      </c>
      <c r="M393" s="33">
        <v>6000.0</v>
      </c>
      <c r="N393" s="33">
        <v>0.0</v>
      </c>
      <c r="O393" s="46"/>
      <c r="P393" s="25" t="s">
        <v>44</v>
      </c>
      <c r="Q393" s="25" t="s">
        <v>45</v>
      </c>
      <c r="R393" s="25" t="s">
        <v>842</v>
      </c>
      <c r="S393" s="25" t="s">
        <v>38</v>
      </c>
      <c r="T393" s="25" t="s">
        <v>843</v>
      </c>
    </row>
    <row r="394">
      <c r="A394" s="25" t="s">
        <v>93</v>
      </c>
      <c r="B394" s="25" t="s">
        <v>844</v>
      </c>
      <c r="C394" s="25" t="s">
        <v>510</v>
      </c>
      <c r="D394" s="25" t="s">
        <v>845</v>
      </c>
      <c r="E394" s="33">
        <v>0.0</v>
      </c>
      <c r="F394" s="28">
        <v>100.0</v>
      </c>
      <c r="G394" s="25" t="s">
        <v>32</v>
      </c>
      <c r="H394" s="25" t="s">
        <v>213</v>
      </c>
      <c r="I394" s="31" t="s">
        <v>846</v>
      </c>
      <c r="J394" s="31" t="s">
        <v>83</v>
      </c>
      <c r="K394" s="31">
        <v>2.0</v>
      </c>
      <c r="L394" s="31" t="s">
        <v>52</v>
      </c>
      <c r="M394" s="33"/>
      <c r="N394" s="46"/>
      <c r="O394" s="46"/>
    </row>
    <row r="395">
      <c r="A395" s="25" t="s">
        <v>63</v>
      </c>
      <c r="B395" s="25" t="s">
        <v>125</v>
      </c>
      <c r="C395" s="25" t="s">
        <v>847</v>
      </c>
      <c r="D395" s="25" t="s">
        <v>848</v>
      </c>
      <c r="E395" s="25" t="s">
        <v>71</v>
      </c>
      <c r="F395" s="65">
        <v>105000.0</v>
      </c>
      <c r="G395" s="25" t="s">
        <v>32</v>
      </c>
      <c r="H395" s="25" t="s">
        <v>140</v>
      </c>
      <c r="I395" s="31" t="s">
        <v>180</v>
      </c>
      <c r="J395" s="31" t="s">
        <v>34</v>
      </c>
      <c r="K395" s="31">
        <v>6.0</v>
      </c>
      <c r="L395" s="31" t="s">
        <v>52</v>
      </c>
      <c r="M395" s="33">
        <v>105000.0</v>
      </c>
      <c r="N395" s="46"/>
      <c r="O395" s="46"/>
      <c r="P395" s="25" t="s">
        <v>44</v>
      </c>
      <c r="Q395" s="25" t="s">
        <v>45</v>
      </c>
      <c r="R395" s="25" t="s">
        <v>312</v>
      </c>
      <c r="S395" s="25" t="s">
        <v>38</v>
      </c>
      <c r="T395" s="25" t="s">
        <v>849</v>
      </c>
    </row>
    <row r="396">
      <c r="A396" s="53" t="s">
        <v>27</v>
      </c>
      <c r="B396" s="25" t="s">
        <v>703</v>
      </c>
      <c r="C396" s="25" t="s">
        <v>432</v>
      </c>
      <c r="D396" s="53" t="s">
        <v>41</v>
      </c>
      <c r="E396" s="53">
        <v>0.0</v>
      </c>
      <c r="F396" s="28">
        <v>95000.0</v>
      </c>
      <c r="G396" s="25" t="s">
        <v>32</v>
      </c>
      <c r="H396" s="25" t="s">
        <v>254</v>
      </c>
      <c r="I396" s="31" t="s">
        <v>170</v>
      </c>
      <c r="J396" s="55" t="s">
        <v>83</v>
      </c>
      <c r="K396" s="31">
        <v>5.0</v>
      </c>
      <c r="L396" s="31">
        <v>3.0</v>
      </c>
      <c r="M396" s="33">
        <v>60000.0</v>
      </c>
      <c r="N396" s="46"/>
      <c r="O396" s="46"/>
      <c r="P396" s="53" t="s">
        <v>35</v>
      </c>
      <c r="Q396" s="53" t="s">
        <v>68</v>
      </c>
      <c r="R396" s="53" t="s">
        <v>46</v>
      </c>
      <c r="S396" s="53" t="s">
        <v>38</v>
      </c>
      <c r="T396" s="25" t="s">
        <v>850</v>
      </c>
    </row>
    <row r="397">
      <c r="A397" s="25" t="s">
        <v>108</v>
      </c>
      <c r="B397" s="25" t="s">
        <v>851</v>
      </c>
      <c r="C397" s="25" t="s">
        <v>852</v>
      </c>
      <c r="D397" s="25" t="s">
        <v>30</v>
      </c>
      <c r="E397" s="25" t="s">
        <v>71</v>
      </c>
      <c r="F397" s="28">
        <v>50000.0</v>
      </c>
      <c r="G397" s="25" t="s">
        <v>77</v>
      </c>
      <c r="H397" s="25" t="s">
        <v>77</v>
      </c>
      <c r="I397" s="30"/>
      <c r="J397" s="31" t="s">
        <v>34</v>
      </c>
      <c r="K397" s="31">
        <v>1.0</v>
      </c>
      <c r="L397" s="31">
        <v>1.0</v>
      </c>
      <c r="M397" s="33">
        <v>47000.0</v>
      </c>
      <c r="N397" s="46"/>
      <c r="O397" s="33">
        <v>3000.0</v>
      </c>
      <c r="P397" s="25" t="s">
        <v>35</v>
      </c>
      <c r="Q397" s="25" t="s">
        <v>45</v>
      </c>
      <c r="R397" s="25" t="s">
        <v>312</v>
      </c>
      <c r="S397" s="25" t="s">
        <v>853</v>
      </c>
    </row>
    <row r="398">
      <c r="A398" s="25" t="s">
        <v>63</v>
      </c>
      <c r="F398" s="64"/>
      <c r="I398" s="30"/>
      <c r="J398" s="30"/>
      <c r="K398" s="30"/>
      <c r="L398" s="30"/>
      <c r="M398" s="46"/>
      <c r="N398" s="46"/>
      <c r="O398" s="46"/>
    </row>
    <row r="399">
      <c r="A399" s="53" t="s">
        <v>93</v>
      </c>
      <c r="B399" s="25" t="s">
        <v>525</v>
      </c>
      <c r="C399" s="25" t="s">
        <v>854</v>
      </c>
      <c r="D399" s="25" t="s">
        <v>855</v>
      </c>
      <c r="E399" s="25" t="s">
        <v>71</v>
      </c>
      <c r="F399" s="28">
        <v>73000.0</v>
      </c>
      <c r="G399" s="25" t="s">
        <v>280</v>
      </c>
      <c r="H399" s="25" t="s">
        <v>856</v>
      </c>
      <c r="I399" s="31" t="s">
        <v>281</v>
      </c>
      <c r="J399" s="31" t="s">
        <v>402</v>
      </c>
      <c r="K399" s="31">
        <v>4.0</v>
      </c>
      <c r="L399" s="31">
        <v>1.0</v>
      </c>
      <c r="M399" s="33">
        <v>6000.0</v>
      </c>
      <c r="N399" s="33">
        <v>0.0</v>
      </c>
      <c r="O399" s="33">
        <v>0.0</v>
      </c>
      <c r="P399" s="25" t="s">
        <v>44</v>
      </c>
      <c r="Q399" s="25" t="s">
        <v>352</v>
      </c>
      <c r="R399" s="53" t="s">
        <v>37</v>
      </c>
      <c r="S399" s="25" t="s">
        <v>38</v>
      </c>
    </row>
    <row r="400">
      <c r="A400" s="25" t="s">
        <v>63</v>
      </c>
      <c r="B400" s="25" t="s">
        <v>525</v>
      </c>
      <c r="C400" s="25" t="s">
        <v>857</v>
      </c>
      <c r="D400" s="25" t="s">
        <v>64</v>
      </c>
      <c r="E400" s="25" t="s">
        <v>71</v>
      </c>
      <c r="F400" s="28">
        <v>50000.0</v>
      </c>
      <c r="G400" s="25" t="s">
        <v>858</v>
      </c>
      <c r="H400" s="25" t="s">
        <v>212</v>
      </c>
      <c r="I400" s="31" t="s">
        <v>859</v>
      </c>
      <c r="J400" s="31" t="s">
        <v>402</v>
      </c>
      <c r="K400" s="31">
        <v>13.0</v>
      </c>
      <c r="L400" s="31">
        <v>1.0</v>
      </c>
      <c r="M400" s="46"/>
      <c r="N400" s="33">
        <v>0.0</v>
      </c>
      <c r="O400" s="33">
        <v>0.0</v>
      </c>
      <c r="P400" s="25" t="s">
        <v>44</v>
      </c>
      <c r="Q400" s="25" t="s">
        <v>247</v>
      </c>
      <c r="R400" s="25" t="s">
        <v>860</v>
      </c>
      <c r="S400" s="25" t="s">
        <v>853</v>
      </c>
    </row>
    <row r="401">
      <c r="A401" s="25" t="s">
        <v>63</v>
      </c>
      <c r="B401" s="25" t="s">
        <v>721</v>
      </c>
      <c r="C401" s="25" t="s">
        <v>861</v>
      </c>
      <c r="D401" s="25" t="s">
        <v>149</v>
      </c>
      <c r="E401" s="25" t="s">
        <v>862</v>
      </c>
      <c r="F401" s="28">
        <v>110000.0</v>
      </c>
      <c r="G401" s="25" t="s">
        <v>32</v>
      </c>
      <c r="H401" s="25" t="s">
        <v>88</v>
      </c>
      <c r="I401" s="31" t="s">
        <v>67</v>
      </c>
      <c r="J401" s="31" t="s">
        <v>402</v>
      </c>
      <c r="K401" s="31">
        <v>10.0</v>
      </c>
      <c r="L401" s="31" t="s">
        <v>52</v>
      </c>
      <c r="M401" s="33">
        <v>110000.0</v>
      </c>
      <c r="N401" s="33">
        <v>0.0</v>
      </c>
      <c r="O401" s="33">
        <v>0.0</v>
      </c>
      <c r="P401" s="25" t="s">
        <v>44</v>
      </c>
      <c r="Q401" s="25" t="s">
        <v>45</v>
      </c>
      <c r="R401" s="25" t="s">
        <v>312</v>
      </c>
      <c r="S401" s="25" t="s">
        <v>853</v>
      </c>
    </row>
    <row r="402">
      <c r="A402" s="25" t="s">
        <v>27</v>
      </c>
      <c r="B402" s="25" t="s">
        <v>863</v>
      </c>
      <c r="C402" s="25" t="s">
        <v>864</v>
      </c>
      <c r="E402" s="25" t="s">
        <v>71</v>
      </c>
      <c r="F402" s="28">
        <v>19000.0</v>
      </c>
      <c r="G402" s="25" t="s">
        <v>32</v>
      </c>
      <c r="H402" s="25" t="s">
        <v>32</v>
      </c>
      <c r="I402" s="31" t="s">
        <v>714</v>
      </c>
      <c r="J402" s="31" t="s">
        <v>402</v>
      </c>
      <c r="K402" s="31">
        <v>11.0</v>
      </c>
      <c r="L402" s="31">
        <v>2.0</v>
      </c>
      <c r="M402" s="46"/>
      <c r="N402" s="46"/>
      <c r="O402" s="46"/>
      <c r="P402" s="25" t="s">
        <v>35</v>
      </c>
      <c r="Q402" s="25" t="s">
        <v>45</v>
      </c>
      <c r="R402" s="25" t="s">
        <v>865</v>
      </c>
      <c r="S402" s="25" t="s">
        <v>457</v>
      </c>
      <c r="T402" s="25" t="s">
        <v>866</v>
      </c>
    </row>
    <row r="403">
      <c r="A403" s="25" t="s">
        <v>27</v>
      </c>
      <c r="B403" s="53" t="s">
        <v>721</v>
      </c>
      <c r="C403" s="25" t="s">
        <v>867</v>
      </c>
      <c r="D403" s="25" t="s">
        <v>149</v>
      </c>
      <c r="E403" s="53" t="s">
        <v>71</v>
      </c>
      <c r="F403" s="28">
        <v>36000.0</v>
      </c>
      <c r="G403" s="25" t="s">
        <v>77</v>
      </c>
      <c r="H403" s="25" t="s">
        <v>868</v>
      </c>
      <c r="I403" s="30"/>
      <c r="J403" s="30"/>
      <c r="K403" s="31">
        <v>10.0</v>
      </c>
      <c r="L403" s="31">
        <v>2.0</v>
      </c>
      <c r="M403" s="46"/>
      <c r="N403" s="33">
        <v>0.0</v>
      </c>
      <c r="O403" s="33">
        <v>0.0</v>
      </c>
      <c r="P403" s="25" t="s">
        <v>44</v>
      </c>
      <c r="Q403" s="25" t="s">
        <v>45</v>
      </c>
      <c r="R403" s="25" t="s">
        <v>312</v>
      </c>
      <c r="S403" s="25" t="s">
        <v>457</v>
      </c>
    </row>
    <row r="404">
      <c r="A404" s="25" t="s">
        <v>93</v>
      </c>
      <c r="B404" s="25" t="s">
        <v>721</v>
      </c>
      <c r="C404" s="25" t="s">
        <v>869</v>
      </c>
      <c r="D404" s="25" t="s">
        <v>64</v>
      </c>
      <c r="E404" s="25" t="s">
        <v>870</v>
      </c>
      <c r="F404" s="28">
        <v>52000.0</v>
      </c>
      <c r="G404" s="25" t="s">
        <v>32</v>
      </c>
      <c r="H404" s="25" t="s">
        <v>32</v>
      </c>
      <c r="I404" s="31" t="s">
        <v>295</v>
      </c>
      <c r="J404" s="31" t="s">
        <v>402</v>
      </c>
      <c r="K404" s="31">
        <v>2.0</v>
      </c>
      <c r="L404" s="31">
        <v>3.0</v>
      </c>
      <c r="M404" s="46"/>
      <c r="N404" s="46"/>
      <c r="O404" s="33">
        <v>0.0</v>
      </c>
      <c r="P404" s="25" t="s">
        <v>44</v>
      </c>
      <c r="Q404" s="25" t="s">
        <v>45</v>
      </c>
      <c r="R404" s="25" t="s">
        <v>312</v>
      </c>
      <c r="S404" s="25" t="s">
        <v>871</v>
      </c>
    </row>
    <row r="405">
      <c r="A405" s="25" t="s">
        <v>93</v>
      </c>
      <c r="B405" s="25" t="s">
        <v>721</v>
      </c>
      <c r="C405" s="25" t="s">
        <v>872</v>
      </c>
      <c r="D405" s="25" t="s">
        <v>873</v>
      </c>
      <c r="E405" s="25" t="s">
        <v>874</v>
      </c>
      <c r="F405" s="66">
        <v>83000.0</v>
      </c>
      <c r="G405" s="25" t="s">
        <v>32</v>
      </c>
      <c r="H405" s="25" t="s">
        <v>32</v>
      </c>
      <c r="I405" s="31" t="s">
        <v>235</v>
      </c>
      <c r="J405" s="31" t="s">
        <v>402</v>
      </c>
      <c r="K405" s="67">
        <v>43894.0</v>
      </c>
      <c r="L405" s="31">
        <v>0.7</v>
      </c>
      <c r="M405" s="33">
        <v>83000.0</v>
      </c>
      <c r="N405" s="33">
        <v>0.0</v>
      </c>
      <c r="O405" s="33">
        <v>0.0</v>
      </c>
      <c r="P405" s="25" t="s">
        <v>44</v>
      </c>
      <c r="Q405" s="25" t="s">
        <v>45</v>
      </c>
      <c r="R405" s="25" t="s">
        <v>312</v>
      </c>
      <c r="S405" s="25" t="s">
        <v>875</v>
      </c>
    </row>
    <row r="406">
      <c r="A406" s="25" t="s">
        <v>93</v>
      </c>
      <c r="B406" s="25" t="s">
        <v>721</v>
      </c>
      <c r="C406" s="25" t="s">
        <v>722</v>
      </c>
      <c r="D406" s="25" t="s">
        <v>876</v>
      </c>
      <c r="E406" s="25" t="s">
        <v>71</v>
      </c>
      <c r="F406" s="28">
        <v>65000.0</v>
      </c>
      <c r="G406" s="25" t="s">
        <v>32</v>
      </c>
      <c r="H406" s="25" t="s">
        <v>877</v>
      </c>
      <c r="I406" s="31" t="s">
        <v>877</v>
      </c>
      <c r="J406" s="31" t="s">
        <v>402</v>
      </c>
      <c r="K406" s="31">
        <v>4.0</v>
      </c>
      <c r="L406" s="31" t="s">
        <v>52</v>
      </c>
      <c r="M406" s="33">
        <v>65000.0</v>
      </c>
      <c r="N406" s="33">
        <v>0.0</v>
      </c>
      <c r="O406" s="33">
        <v>0.0</v>
      </c>
      <c r="P406" s="25" t="s">
        <v>44</v>
      </c>
      <c r="Q406" s="25" t="s">
        <v>68</v>
      </c>
      <c r="R406" s="25" t="s">
        <v>312</v>
      </c>
      <c r="S406" s="25" t="s">
        <v>853</v>
      </c>
      <c r="T406" s="25" t="s">
        <v>878</v>
      </c>
    </row>
    <row r="407">
      <c r="A407" s="25" t="s">
        <v>63</v>
      </c>
      <c r="B407" s="25" t="s">
        <v>721</v>
      </c>
      <c r="C407" s="25" t="s">
        <v>879</v>
      </c>
      <c r="D407" s="25" t="s">
        <v>876</v>
      </c>
      <c r="E407" s="25" t="s">
        <v>71</v>
      </c>
      <c r="F407" s="28">
        <v>110000.0</v>
      </c>
      <c r="G407" s="25" t="s">
        <v>32</v>
      </c>
      <c r="H407" s="25" t="s">
        <v>194</v>
      </c>
      <c r="I407" s="30"/>
      <c r="J407" s="31" t="s">
        <v>402</v>
      </c>
      <c r="K407" s="31">
        <v>21.0</v>
      </c>
      <c r="L407" s="31">
        <v>3.0</v>
      </c>
      <c r="M407" s="33">
        <v>110000.0</v>
      </c>
      <c r="N407" s="33">
        <v>0.0</v>
      </c>
      <c r="O407" s="33">
        <v>0.0</v>
      </c>
      <c r="P407" s="25" t="s">
        <v>44</v>
      </c>
      <c r="Q407" s="25" t="s">
        <v>45</v>
      </c>
      <c r="R407" s="25" t="s">
        <v>312</v>
      </c>
      <c r="S407" s="25" t="s">
        <v>457</v>
      </c>
      <c r="T407" s="25" t="s">
        <v>880</v>
      </c>
    </row>
    <row r="408">
      <c r="A408" s="25" t="s">
        <v>93</v>
      </c>
      <c r="B408" s="25" t="s">
        <v>721</v>
      </c>
      <c r="C408" s="25" t="s">
        <v>881</v>
      </c>
      <c r="D408" s="25" t="s">
        <v>882</v>
      </c>
      <c r="E408" s="25" t="s">
        <v>883</v>
      </c>
      <c r="F408" s="28">
        <v>18000.0</v>
      </c>
      <c r="G408" s="25" t="s">
        <v>298</v>
      </c>
      <c r="H408" s="25" t="s">
        <v>210</v>
      </c>
      <c r="I408" s="31" t="s">
        <v>211</v>
      </c>
      <c r="J408" s="31" t="s">
        <v>402</v>
      </c>
      <c r="K408" s="31">
        <v>5.0</v>
      </c>
      <c r="L408" s="31" t="s">
        <v>52</v>
      </c>
      <c r="M408" s="46"/>
      <c r="N408" s="46"/>
      <c r="O408" s="46"/>
      <c r="P408" s="25" t="s">
        <v>44</v>
      </c>
      <c r="Q408" s="25" t="s">
        <v>68</v>
      </c>
      <c r="R408" s="25" t="s">
        <v>884</v>
      </c>
      <c r="S408" s="25" t="s">
        <v>457</v>
      </c>
    </row>
    <row r="409" ht="16.5" customHeight="1">
      <c r="A409" s="25" t="s">
        <v>63</v>
      </c>
      <c r="B409" s="25" t="s">
        <v>125</v>
      </c>
      <c r="C409" s="25" t="s">
        <v>154</v>
      </c>
      <c r="D409" s="25" t="s">
        <v>885</v>
      </c>
      <c r="E409" s="25" t="s">
        <v>886</v>
      </c>
      <c r="F409" s="28">
        <v>97000.0</v>
      </c>
      <c r="G409" s="25" t="s">
        <v>32</v>
      </c>
      <c r="H409" s="25" t="s">
        <v>32</v>
      </c>
      <c r="I409" s="31" t="s">
        <v>434</v>
      </c>
      <c r="J409" s="55" t="s">
        <v>34</v>
      </c>
      <c r="K409" s="31">
        <v>8.0</v>
      </c>
      <c r="L409" s="31">
        <v>5.0</v>
      </c>
      <c r="M409" s="33">
        <v>97000.0</v>
      </c>
      <c r="N409" s="33">
        <v>0.0</v>
      </c>
      <c r="O409" s="33">
        <v>0.0</v>
      </c>
      <c r="P409" s="53" t="s">
        <v>44</v>
      </c>
      <c r="Q409" s="53" t="s">
        <v>45</v>
      </c>
      <c r="R409" s="53" t="s">
        <v>53</v>
      </c>
      <c r="S409" s="68" t="s">
        <v>38</v>
      </c>
    </row>
    <row r="410">
      <c r="B410" s="25" t="s">
        <v>703</v>
      </c>
      <c r="F410" s="64"/>
      <c r="I410" s="30"/>
      <c r="J410" s="30"/>
      <c r="K410" s="30"/>
      <c r="L410" s="30"/>
      <c r="M410" s="46"/>
      <c r="N410" s="46"/>
      <c r="O410" s="46"/>
    </row>
    <row r="411">
      <c r="A411" s="25" t="s">
        <v>27</v>
      </c>
      <c r="B411" s="25" t="s">
        <v>125</v>
      </c>
      <c r="C411" s="25" t="s">
        <v>597</v>
      </c>
      <c r="D411" s="53" t="s">
        <v>41</v>
      </c>
      <c r="E411" s="25" t="s">
        <v>71</v>
      </c>
      <c r="F411" s="28">
        <v>160000.0</v>
      </c>
      <c r="G411" s="25" t="s">
        <v>32</v>
      </c>
      <c r="H411" s="25" t="s">
        <v>32</v>
      </c>
      <c r="I411" s="31" t="s">
        <v>887</v>
      </c>
      <c r="J411" s="31" t="s">
        <v>402</v>
      </c>
      <c r="K411" s="31">
        <v>6.0</v>
      </c>
      <c r="L411" s="31">
        <v>2.0</v>
      </c>
      <c r="M411" s="33">
        <v>160000.0</v>
      </c>
      <c r="N411" s="33">
        <v>0.0</v>
      </c>
      <c r="O411" s="33">
        <v>0.0</v>
      </c>
      <c r="P411" s="25" t="s">
        <v>44</v>
      </c>
      <c r="Q411" s="25" t="s">
        <v>68</v>
      </c>
      <c r="R411" s="53" t="s">
        <v>53</v>
      </c>
      <c r="S411" s="53" t="s">
        <v>47</v>
      </c>
      <c r="T411" s="25" t="s">
        <v>888</v>
      </c>
    </row>
    <row r="412">
      <c r="A412" s="25" t="s">
        <v>27</v>
      </c>
      <c r="B412" s="25" t="s">
        <v>125</v>
      </c>
      <c r="C412" s="25" t="s">
        <v>889</v>
      </c>
      <c r="D412" s="25" t="s">
        <v>890</v>
      </c>
      <c r="E412" s="25" t="s">
        <v>891</v>
      </c>
      <c r="F412" s="69">
        <v>117000.0</v>
      </c>
      <c r="H412" s="25" t="s">
        <v>32</v>
      </c>
      <c r="I412" s="31" t="s">
        <v>230</v>
      </c>
      <c r="J412" s="31" t="s">
        <v>402</v>
      </c>
      <c r="K412" s="31">
        <v>12.0</v>
      </c>
      <c r="L412" s="31">
        <v>6.0</v>
      </c>
      <c r="M412" s="33">
        <v>117000.0</v>
      </c>
      <c r="N412" s="33">
        <v>0.0</v>
      </c>
      <c r="O412" s="33">
        <v>0.0</v>
      </c>
      <c r="P412" s="25" t="s">
        <v>44</v>
      </c>
      <c r="Q412" s="25" t="s">
        <v>45</v>
      </c>
      <c r="R412" s="25" t="s">
        <v>312</v>
      </c>
      <c r="S412" s="25" t="s">
        <v>178</v>
      </c>
      <c r="T412" s="25" t="s">
        <v>888</v>
      </c>
    </row>
    <row r="413">
      <c r="A413" s="25" t="s">
        <v>892</v>
      </c>
      <c r="B413" s="25" t="s">
        <v>525</v>
      </c>
      <c r="C413" s="25" t="s">
        <v>881</v>
      </c>
      <c r="D413" s="25" t="s">
        <v>893</v>
      </c>
      <c r="E413" s="25" t="s">
        <v>71</v>
      </c>
      <c r="F413" s="28">
        <v>155000.0</v>
      </c>
      <c r="G413" s="25" t="s">
        <v>32</v>
      </c>
      <c r="H413" s="25" t="s">
        <v>66</v>
      </c>
      <c r="I413" s="31" t="s">
        <v>67</v>
      </c>
      <c r="J413" s="31" t="s">
        <v>894</v>
      </c>
      <c r="K413" s="31">
        <v>4.0</v>
      </c>
      <c r="L413" s="31" t="s">
        <v>52</v>
      </c>
      <c r="M413" s="33">
        <v>125000.0</v>
      </c>
      <c r="N413" s="33">
        <v>0.0</v>
      </c>
      <c r="O413" s="33">
        <v>30000.0</v>
      </c>
      <c r="P413" s="25" t="s">
        <v>44</v>
      </c>
      <c r="Q413" s="25" t="s">
        <v>45</v>
      </c>
      <c r="R413" s="25" t="s">
        <v>865</v>
      </c>
      <c r="S413" s="25" t="s">
        <v>178</v>
      </c>
      <c r="T413" s="25"/>
    </row>
    <row r="414">
      <c r="A414" s="25" t="s">
        <v>892</v>
      </c>
      <c r="B414" s="25" t="s">
        <v>125</v>
      </c>
      <c r="C414" s="25" t="s">
        <v>895</v>
      </c>
      <c r="D414" s="25" t="s">
        <v>896</v>
      </c>
      <c r="E414" s="25" t="s">
        <v>71</v>
      </c>
      <c r="F414" s="28">
        <v>10155.0</v>
      </c>
      <c r="G414" s="25" t="s">
        <v>210</v>
      </c>
      <c r="H414" s="25" t="s">
        <v>210</v>
      </c>
      <c r="I414" s="31" t="s">
        <v>287</v>
      </c>
      <c r="J414" s="31" t="s">
        <v>402</v>
      </c>
      <c r="K414" s="31">
        <v>4.0</v>
      </c>
      <c r="L414" s="31">
        <v>3.0</v>
      </c>
      <c r="M414" s="33">
        <v>10155.0</v>
      </c>
      <c r="N414" s="33">
        <v>0.0</v>
      </c>
      <c r="O414" s="33">
        <v>1043.01</v>
      </c>
      <c r="P414" s="25" t="s">
        <v>44</v>
      </c>
      <c r="Q414" s="25" t="s">
        <v>68</v>
      </c>
      <c r="R414" s="25" t="s">
        <v>897</v>
      </c>
      <c r="S414" s="25" t="s">
        <v>38</v>
      </c>
      <c r="T414" s="25" t="s">
        <v>898</v>
      </c>
    </row>
    <row r="415">
      <c r="A415" s="25" t="s">
        <v>27</v>
      </c>
      <c r="B415" s="25" t="s">
        <v>125</v>
      </c>
      <c r="C415" s="25" t="s">
        <v>899</v>
      </c>
      <c r="D415" s="25" t="s">
        <v>149</v>
      </c>
      <c r="E415" s="25" t="s">
        <v>71</v>
      </c>
      <c r="F415" s="28">
        <v>135000.0</v>
      </c>
      <c r="G415" s="25" t="s">
        <v>32</v>
      </c>
      <c r="H415" s="25" t="s">
        <v>32</v>
      </c>
      <c r="I415" s="31" t="s">
        <v>900</v>
      </c>
      <c r="J415" s="31" t="s">
        <v>402</v>
      </c>
      <c r="K415" s="31">
        <v>10.0</v>
      </c>
      <c r="L415" s="31">
        <v>2.5</v>
      </c>
      <c r="M415" s="46"/>
      <c r="N415" s="46"/>
      <c r="O415" s="46"/>
      <c r="P415" s="25" t="s">
        <v>35</v>
      </c>
      <c r="Q415" s="25" t="s">
        <v>45</v>
      </c>
      <c r="R415" s="25" t="s">
        <v>312</v>
      </c>
      <c r="S415" s="25" t="s">
        <v>47</v>
      </c>
      <c r="T415" s="25" t="s">
        <v>901</v>
      </c>
    </row>
    <row r="416">
      <c r="A416" s="25" t="s">
        <v>63</v>
      </c>
      <c r="B416" s="25" t="s">
        <v>703</v>
      </c>
      <c r="C416" s="25" t="s">
        <v>902</v>
      </c>
      <c r="D416" s="25" t="s">
        <v>191</v>
      </c>
      <c r="E416" s="25" t="s">
        <v>903</v>
      </c>
      <c r="F416" s="69">
        <v>64000.0</v>
      </c>
      <c r="G416" s="25" t="s">
        <v>32</v>
      </c>
      <c r="H416" s="25" t="s">
        <v>32</v>
      </c>
      <c r="I416" s="31" t="s">
        <v>904</v>
      </c>
      <c r="J416" s="31" t="s">
        <v>402</v>
      </c>
      <c r="K416" s="31">
        <v>10.0</v>
      </c>
      <c r="L416" s="31">
        <v>4.0</v>
      </c>
      <c r="M416" s="33">
        <v>64000.0</v>
      </c>
      <c r="N416" s="46"/>
      <c r="O416" s="33">
        <v>0.0</v>
      </c>
      <c r="P416" s="25" t="s">
        <v>35</v>
      </c>
      <c r="Q416" s="25" t="s">
        <v>45</v>
      </c>
      <c r="R416" s="25" t="s">
        <v>905</v>
      </c>
      <c r="S416" s="25" t="s">
        <v>906</v>
      </c>
      <c r="T416" s="25" t="s">
        <v>907</v>
      </c>
    </row>
    <row r="417" ht="14.25" customHeight="1">
      <c r="A417" s="25" t="s">
        <v>892</v>
      </c>
      <c r="B417" s="25" t="s">
        <v>908</v>
      </c>
      <c r="C417" s="25" t="s">
        <v>687</v>
      </c>
      <c r="D417" s="25" t="s">
        <v>41</v>
      </c>
      <c r="E417" s="25" t="s">
        <v>891</v>
      </c>
      <c r="F417" s="28">
        <v>125000.0</v>
      </c>
      <c r="G417" s="25" t="s">
        <v>32</v>
      </c>
      <c r="H417" s="25" t="s">
        <v>32</v>
      </c>
      <c r="I417" s="31" t="s">
        <v>909</v>
      </c>
      <c r="J417" s="31" t="s">
        <v>34</v>
      </c>
      <c r="K417" s="31">
        <v>4.0</v>
      </c>
      <c r="L417" s="31">
        <v>4.0</v>
      </c>
      <c r="M417" s="33">
        <v>125000.0</v>
      </c>
      <c r="N417" s="33">
        <v>0.0</v>
      </c>
      <c r="O417" s="33">
        <v>0.0</v>
      </c>
      <c r="P417" s="25" t="s">
        <v>44</v>
      </c>
      <c r="Q417" s="25" t="s">
        <v>45</v>
      </c>
      <c r="R417" s="25" t="s">
        <v>312</v>
      </c>
      <c r="S417" s="25" t="s">
        <v>906</v>
      </c>
      <c r="T417" s="25" t="s">
        <v>910</v>
      </c>
    </row>
    <row r="418">
      <c r="A418" s="25" t="s">
        <v>63</v>
      </c>
      <c r="B418" s="25" t="s">
        <v>125</v>
      </c>
      <c r="C418" s="25" t="s">
        <v>135</v>
      </c>
      <c r="D418" s="53" t="s">
        <v>41</v>
      </c>
      <c r="E418" s="25" t="s">
        <v>71</v>
      </c>
      <c r="F418" s="28">
        <v>74000.0</v>
      </c>
      <c r="G418" s="25" t="s">
        <v>194</v>
      </c>
      <c r="H418" s="25" t="s">
        <v>140</v>
      </c>
      <c r="I418" s="31" t="s">
        <v>180</v>
      </c>
      <c r="J418" s="30"/>
      <c r="K418" s="31">
        <v>13.0</v>
      </c>
      <c r="L418" s="31">
        <v>1.0</v>
      </c>
      <c r="M418" s="46"/>
      <c r="N418" s="46"/>
      <c r="O418" s="46"/>
      <c r="P418" s="25" t="s">
        <v>44</v>
      </c>
      <c r="Q418" s="25" t="s">
        <v>45</v>
      </c>
      <c r="R418" s="25" t="s">
        <v>312</v>
      </c>
      <c r="S418" s="25" t="s">
        <v>47</v>
      </c>
    </row>
    <row r="419">
      <c r="A419" s="53" t="s">
        <v>27</v>
      </c>
      <c r="B419" s="20" t="s">
        <v>512</v>
      </c>
      <c r="C419" s="25" t="s">
        <v>135</v>
      </c>
      <c r="D419" s="53" t="s">
        <v>49</v>
      </c>
      <c r="E419" s="25" t="s">
        <v>71</v>
      </c>
      <c r="F419" s="28">
        <v>100000.0</v>
      </c>
      <c r="G419" s="25" t="s">
        <v>32</v>
      </c>
      <c r="H419" s="25" t="s">
        <v>72</v>
      </c>
      <c r="I419" s="31" t="s">
        <v>479</v>
      </c>
      <c r="J419" s="31" t="s">
        <v>402</v>
      </c>
      <c r="K419" s="31">
        <v>9.0</v>
      </c>
      <c r="L419" s="31" t="s">
        <v>52</v>
      </c>
      <c r="M419" s="28">
        <v>80000.0</v>
      </c>
      <c r="N419" s="46"/>
      <c r="O419" s="63">
        <v>20000.0</v>
      </c>
      <c r="P419" s="25" t="s">
        <v>44</v>
      </c>
      <c r="Q419" s="25" t="s">
        <v>45</v>
      </c>
      <c r="R419" s="25" t="s">
        <v>312</v>
      </c>
      <c r="S419" s="25" t="s">
        <v>47</v>
      </c>
      <c r="T419" s="25" t="s">
        <v>911</v>
      </c>
    </row>
    <row r="420">
      <c r="A420" s="53" t="s">
        <v>63</v>
      </c>
      <c r="B420" s="25" t="s">
        <v>721</v>
      </c>
      <c r="C420" s="25" t="s">
        <v>912</v>
      </c>
      <c r="D420" s="25" t="s">
        <v>41</v>
      </c>
      <c r="E420" s="25" t="s">
        <v>71</v>
      </c>
      <c r="F420" s="28">
        <v>120000.0</v>
      </c>
      <c r="G420" s="25" t="s">
        <v>32</v>
      </c>
      <c r="H420" s="25" t="s">
        <v>32</v>
      </c>
      <c r="I420" s="31" t="s">
        <v>204</v>
      </c>
      <c r="J420" s="31" t="s">
        <v>208</v>
      </c>
      <c r="K420" s="31">
        <v>10.0</v>
      </c>
      <c r="L420" s="31">
        <v>3.0</v>
      </c>
      <c r="M420" s="33">
        <v>115000.0</v>
      </c>
      <c r="N420" s="46"/>
      <c r="O420" s="33">
        <v>5000.0</v>
      </c>
      <c r="P420" s="25" t="s">
        <v>44</v>
      </c>
      <c r="Q420" s="25" t="s">
        <v>36</v>
      </c>
      <c r="R420" s="25" t="s">
        <v>53</v>
      </c>
      <c r="S420" s="25" t="s">
        <v>38</v>
      </c>
    </row>
    <row r="421">
      <c r="A421" s="53" t="s">
        <v>27</v>
      </c>
      <c r="B421" s="25" t="s">
        <v>473</v>
      </c>
      <c r="C421" s="25" t="s">
        <v>913</v>
      </c>
      <c r="D421" s="25" t="s">
        <v>41</v>
      </c>
      <c r="E421" s="25" t="s">
        <v>914</v>
      </c>
      <c r="F421" s="28" t="s">
        <v>915</v>
      </c>
      <c r="G421" s="25" t="s">
        <v>32</v>
      </c>
      <c r="H421" s="25" t="s">
        <v>194</v>
      </c>
      <c r="I421" s="30"/>
      <c r="J421" s="31" t="s">
        <v>402</v>
      </c>
      <c r="K421" s="31">
        <v>10.0</v>
      </c>
      <c r="L421" s="31">
        <v>2.0</v>
      </c>
      <c r="M421" s="46"/>
      <c r="N421" s="46"/>
      <c r="O421" s="46"/>
      <c r="P421" s="25" t="s">
        <v>35</v>
      </c>
      <c r="Q421" s="25" t="s">
        <v>45</v>
      </c>
      <c r="R421" s="25" t="s">
        <v>916</v>
      </c>
      <c r="S421" s="25" t="s">
        <v>47</v>
      </c>
    </row>
    <row r="422">
      <c r="A422" s="53" t="s">
        <v>93</v>
      </c>
      <c r="B422" s="25" t="s">
        <v>512</v>
      </c>
      <c r="C422" s="25" t="s">
        <v>154</v>
      </c>
      <c r="D422" s="25" t="s">
        <v>882</v>
      </c>
      <c r="E422" s="25" t="s">
        <v>71</v>
      </c>
      <c r="F422" s="28">
        <v>80000.0</v>
      </c>
      <c r="G422" s="25" t="s">
        <v>132</v>
      </c>
      <c r="H422" s="25" t="s">
        <v>441</v>
      </c>
      <c r="I422" s="31" t="s">
        <v>917</v>
      </c>
      <c r="J422" s="31" t="s">
        <v>918</v>
      </c>
      <c r="K422" s="31">
        <v>5.0</v>
      </c>
      <c r="L422" s="31" t="s">
        <v>52</v>
      </c>
      <c r="M422" s="46"/>
      <c r="N422" s="33">
        <v>0.0</v>
      </c>
      <c r="O422" s="46"/>
      <c r="P422" s="25" t="s">
        <v>44</v>
      </c>
      <c r="Q422" s="25" t="s">
        <v>45</v>
      </c>
      <c r="R422" s="25" t="s">
        <v>312</v>
      </c>
      <c r="S422" s="25" t="s">
        <v>919</v>
      </c>
      <c r="T422" s="25" t="s">
        <v>920</v>
      </c>
    </row>
    <row r="423">
      <c r="A423" s="53" t="s">
        <v>27</v>
      </c>
      <c r="B423" s="25" t="s">
        <v>28</v>
      </c>
      <c r="C423" s="25" t="s">
        <v>154</v>
      </c>
      <c r="D423" s="25" t="s">
        <v>921</v>
      </c>
      <c r="E423" s="25" t="s">
        <v>71</v>
      </c>
      <c r="F423" s="28">
        <v>42500.0</v>
      </c>
      <c r="G423" s="25" t="s">
        <v>77</v>
      </c>
      <c r="H423" s="25" t="s">
        <v>77</v>
      </c>
      <c r="I423" s="31" t="s">
        <v>81</v>
      </c>
      <c r="J423" s="31" t="s">
        <v>402</v>
      </c>
      <c r="K423" s="31">
        <v>2.0</v>
      </c>
      <c r="L423" s="31">
        <v>3.0</v>
      </c>
      <c r="M423" s="46"/>
      <c r="N423" s="33">
        <v>0.0</v>
      </c>
      <c r="O423" s="46"/>
      <c r="P423" s="25" t="s">
        <v>35</v>
      </c>
      <c r="Q423" s="25" t="s">
        <v>45</v>
      </c>
      <c r="R423" s="53" t="s">
        <v>53</v>
      </c>
      <c r="S423" s="25" t="s">
        <v>919</v>
      </c>
      <c r="T423" s="25" t="s">
        <v>920</v>
      </c>
    </row>
    <row r="424">
      <c r="A424" s="25" t="s">
        <v>63</v>
      </c>
      <c r="B424" s="25" t="s">
        <v>125</v>
      </c>
      <c r="C424" s="25" t="s">
        <v>154</v>
      </c>
      <c r="D424" s="25" t="s">
        <v>885</v>
      </c>
      <c r="E424" s="25" t="s">
        <v>886</v>
      </c>
      <c r="F424" s="28">
        <v>260000.0</v>
      </c>
      <c r="G424" s="25" t="s">
        <v>32</v>
      </c>
      <c r="H424" s="25" t="s">
        <v>409</v>
      </c>
      <c r="I424" s="31" t="s">
        <v>401</v>
      </c>
      <c r="J424" s="31" t="s">
        <v>402</v>
      </c>
      <c r="K424" s="31">
        <v>7.0</v>
      </c>
      <c r="L424" s="31">
        <v>1.0</v>
      </c>
      <c r="M424" s="28">
        <v>140000.0</v>
      </c>
      <c r="N424" s="33">
        <v>100000.0</v>
      </c>
      <c r="O424" s="33">
        <v>20000.0</v>
      </c>
      <c r="P424" s="25" t="s">
        <v>44</v>
      </c>
      <c r="Q424" s="25" t="s">
        <v>45</v>
      </c>
      <c r="R424" s="25" t="s">
        <v>312</v>
      </c>
      <c r="S424" s="25" t="s">
        <v>47</v>
      </c>
      <c r="T424" s="25" t="s">
        <v>888</v>
      </c>
    </row>
    <row r="425">
      <c r="A425" s="25" t="s">
        <v>27</v>
      </c>
      <c r="B425" s="25" t="s">
        <v>512</v>
      </c>
      <c r="C425" s="25" t="s">
        <v>922</v>
      </c>
      <c r="D425" s="25" t="s">
        <v>923</v>
      </c>
      <c r="E425" s="25" t="s">
        <v>71</v>
      </c>
      <c r="F425" s="28">
        <v>115000.0</v>
      </c>
      <c r="G425" s="25" t="s">
        <v>32</v>
      </c>
      <c r="H425" s="25" t="s">
        <v>32</v>
      </c>
      <c r="I425" s="31" t="s">
        <v>924</v>
      </c>
      <c r="J425" s="31" t="s">
        <v>208</v>
      </c>
      <c r="K425" s="31">
        <v>6.0</v>
      </c>
      <c r="L425" s="31">
        <v>1.0</v>
      </c>
      <c r="M425" s="33">
        <v>105000.0</v>
      </c>
      <c r="N425" s="33">
        <v>10000.0</v>
      </c>
      <c r="O425" s="33">
        <v>10000.0</v>
      </c>
      <c r="P425" s="25" t="s">
        <v>44</v>
      </c>
      <c r="Q425" s="25" t="s">
        <v>45</v>
      </c>
      <c r="R425" s="25" t="s">
        <v>53</v>
      </c>
      <c r="S425" s="25" t="s">
        <v>47</v>
      </c>
      <c r="T425" s="25" t="s">
        <v>925</v>
      </c>
    </row>
    <row r="426">
      <c r="A426" s="25" t="s">
        <v>27</v>
      </c>
      <c r="B426" s="25" t="s">
        <v>125</v>
      </c>
      <c r="C426" s="25" t="s">
        <v>926</v>
      </c>
      <c r="D426" s="25" t="s">
        <v>885</v>
      </c>
      <c r="E426" s="25" t="s">
        <v>71</v>
      </c>
      <c r="F426" s="28">
        <v>33000.0</v>
      </c>
      <c r="G426" s="25" t="s">
        <v>927</v>
      </c>
      <c r="H426" s="25" t="s">
        <v>928</v>
      </c>
      <c r="I426" s="31" t="s">
        <v>929</v>
      </c>
      <c r="J426" s="31" t="s">
        <v>402</v>
      </c>
      <c r="K426" s="31">
        <v>4.0</v>
      </c>
      <c r="L426" s="31">
        <v>2.5</v>
      </c>
      <c r="M426" s="46"/>
      <c r="N426" s="46"/>
      <c r="O426" s="33">
        <v>5000.0</v>
      </c>
      <c r="P426" s="25" t="s">
        <v>44</v>
      </c>
      <c r="Q426" s="25" t="s">
        <v>165</v>
      </c>
      <c r="R426" s="25" t="s">
        <v>930</v>
      </c>
      <c r="S426" s="25" t="s">
        <v>47</v>
      </c>
      <c r="T426" s="25" t="s">
        <v>931</v>
      </c>
    </row>
    <row r="427">
      <c r="A427" s="25" t="s">
        <v>27</v>
      </c>
      <c r="B427" s="25" t="s">
        <v>125</v>
      </c>
      <c r="C427" s="25" t="s">
        <v>881</v>
      </c>
      <c r="D427" s="25" t="s">
        <v>932</v>
      </c>
      <c r="E427" s="25" t="s">
        <v>71</v>
      </c>
      <c r="F427" s="28">
        <v>65000.0</v>
      </c>
      <c r="G427" s="25" t="s">
        <v>32</v>
      </c>
      <c r="H427" s="25" t="s">
        <v>744</v>
      </c>
      <c r="I427" s="31" t="s">
        <v>933</v>
      </c>
      <c r="J427" s="31" t="s">
        <v>402</v>
      </c>
      <c r="K427" s="31">
        <v>6.0</v>
      </c>
      <c r="L427" s="31" t="s">
        <v>52</v>
      </c>
      <c r="M427" s="33">
        <v>65000.0</v>
      </c>
      <c r="N427" s="70">
        <v>0.001</v>
      </c>
      <c r="O427" s="33">
        <v>2000.0</v>
      </c>
      <c r="P427" s="25" t="s">
        <v>44</v>
      </c>
      <c r="Q427" s="25" t="s">
        <v>68</v>
      </c>
      <c r="R427" s="25" t="s">
        <v>312</v>
      </c>
      <c r="S427" s="25" t="s">
        <v>47</v>
      </c>
      <c r="T427" s="25" t="s">
        <v>888</v>
      </c>
    </row>
    <row r="428">
      <c r="A428" s="25" t="s">
        <v>63</v>
      </c>
      <c r="B428" s="25" t="s">
        <v>934</v>
      </c>
      <c r="C428" s="25" t="s">
        <v>935</v>
      </c>
      <c r="D428" s="25" t="s">
        <v>885</v>
      </c>
      <c r="E428" s="25" t="s">
        <v>71</v>
      </c>
      <c r="F428" s="28">
        <v>35000.0</v>
      </c>
      <c r="G428" s="25" t="s">
        <v>77</v>
      </c>
      <c r="H428" s="25" t="s">
        <v>619</v>
      </c>
      <c r="I428" s="31" t="s">
        <v>619</v>
      </c>
      <c r="J428" s="31" t="s">
        <v>208</v>
      </c>
      <c r="K428" s="31">
        <v>10.0</v>
      </c>
      <c r="L428" s="31">
        <v>5.0</v>
      </c>
      <c r="M428" s="28">
        <v>24000.0</v>
      </c>
      <c r="N428" s="33"/>
      <c r="O428" s="33">
        <v>11000.0</v>
      </c>
      <c r="P428" s="25" t="s">
        <v>35</v>
      </c>
      <c r="Q428" s="25" t="s">
        <v>165</v>
      </c>
      <c r="R428" s="25" t="s">
        <v>312</v>
      </c>
      <c r="S428" s="25" t="s">
        <v>38</v>
      </c>
      <c r="T428" s="25" t="s">
        <v>888</v>
      </c>
    </row>
    <row r="429">
      <c r="A429" s="25" t="s">
        <v>63</v>
      </c>
      <c r="B429" s="25" t="s">
        <v>721</v>
      </c>
      <c r="C429" s="25" t="s">
        <v>154</v>
      </c>
      <c r="D429" s="25" t="s">
        <v>584</v>
      </c>
      <c r="E429" s="25" t="s">
        <v>71</v>
      </c>
      <c r="F429" s="28">
        <v>72000.0</v>
      </c>
      <c r="G429" s="25" t="s">
        <v>32</v>
      </c>
      <c r="H429" s="25" t="s">
        <v>72</v>
      </c>
      <c r="I429" s="31" t="s">
        <v>936</v>
      </c>
      <c r="J429" s="31" t="s">
        <v>402</v>
      </c>
      <c r="K429" s="31">
        <v>9.0</v>
      </c>
      <c r="L429" s="31">
        <v>2.3</v>
      </c>
      <c r="M429" s="33">
        <v>72000.0</v>
      </c>
      <c r="N429" s="33">
        <v>0.0</v>
      </c>
      <c r="O429" s="33">
        <v>0.0</v>
      </c>
      <c r="P429" s="25" t="s">
        <v>44</v>
      </c>
      <c r="Q429" s="25" t="s">
        <v>45</v>
      </c>
      <c r="R429" s="25" t="s">
        <v>312</v>
      </c>
      <c r="S429" s="25" t="s">
        <v>38</v>
      </c>
      <c r="T429" s="25" t="s">
        <v>937</v>
      </c>
    </row>
    <row r="430">
      <c r="A430" s="25" t="s">
        <v>63</v>
      </c>
      <c r="B430" s="25" t="s">
        <v>125</v>
      </c>
      <c r="C430" s="25" t="s">
        <v>177</v>
      </c>
      <c r="D430" s="25" t="s">
        <v>938</v>
      </c>
      <c r="E430" s="25" t="s">
        <v>71</v>
      </c>
      <c r="F430" s="28">
        <v>83000.0</v>
      </c>
      <c r="G430" s="25" t="s">
        <v>120</v>
      </c>
      <c r="H430" s="25" t="s">
        <v>120</v>
      </c>
      <c r="I430" s="30"/>
      <c r="J430" s="31" t="s">
        <v>402</v>
      </c>
      <c r="K430" s="31">
        <v>9.0</v>
      </c>
      <c r="L430" s="31">
        <v>2.0</v>
      </c>
      <c r="M430" s="33">
        <v>83000.0</v>
      </c>
      <c r="N430" s="33">
        <v>0.0</v>
      </c>
      <c r="O430" s="33">
        <v>0.0</v>
      </c>
      <c r="P430" s="25" t="s">
        <v>44</v>
      </c>
      <c r="Q430" s="25" t="s">
        <v>45</v>
      </c>
      <c r="R430" s="25" t="s">
        <v>939</v>
      </c>
      <c r="S430" s="25" t="s">
        <v>47</v>
      </c>
      <c r="T430" s="25" t="s">
        <v>940</v>
      </c>
    </row>
    <row r="431">
      <c r="A431" s="25" t="s">
        <v>93</v>
      </c>
      <c r="B431" s="25" t="s">
        <v>125</v>
      </c>
      <c r="C431" s="25" t="s">
        <v>722</v>
      </c>
      <c r="D431" s="25" t="s">
        <v>890</v>
      </c>
      <c r="E431" s="25" t="s">
        <v>71</v>
      </c>
      <c r="F431" s="71">
        <v>40500.0</v>
      </c>
      <c r="G431" s="25" t="s">
        <v>72</v>
      </c>
      <c r="H431" s="25" t="s">
        <v>72</v>
      </c>
      <c r="I431" s="31" t="s">
        <v>170</v>
      </c>
      <c r="J431" s="31" t="s">
        <v>402</v>
      </c>
      <c r="K431" s="31">
        <v>6.0</v>
      </c>
      <c r="L431" s="31">
        <v>1.0</v>
      </c>
      <c r="M431" s="71">
        <v>40500.0</v>
      </c>
      <c r="N431" s="33">
        <v>0.0</v>
      </c>
      <c r="O431" s="33">
        <v>0.0</v>
      </c>
      <c r="P431" s="25" t="s">
        <v>44</v>
      </c>
      <c r="Q431" s="25" t="s">
        <v>45</v>
      </c>
      <c r="R431" s="25" t="s">
        <v>312</v>
      </c>
      <c r="S431" s="25" t="s">
        <v>38</v>
      </c>
      <c r="T431" s="25" t="s">
        <v>941</v>
      </c>
    </row>
    <row r="432">
      <c r="A432" s="53" t="s">
        <v>427</v>
      </c>
      <c r="B432" s="25" t="s">
        <v>125</v>
      </c>
      <c r="C432" s="25" t="s">
        <v>942</v>
      </c>
      <c r="F432" s="64"/>
      <c r="I432" s="30"/>
      <c r="J432" s="30"/>
      <c r="K432" s="30"/>
      <c r="L432" s="30"/>
      <c r="M432" s="46"/>
      <c r="N432" s="46"/>
      <c r="O432" s="46"/>
    </row>
    <row r="433">
      <c r="A433" s="25" t="s">
        <v>63</v>
      </c>
      <c r="B433" s="25" t="s">
        <v>943</v>
      </c>
      <c r="C433" s="25" t="s">
        <v>944</v>
      </c>
      <c r="D433" s="25" t="s">
        <v>945</v>
      </c>
      <c r="F433" s="28">
        <v>161000.0</v>
      </c>
      <c r="G433" s="25" t="s">
        <v>32</v>
      </c>
      <c r="H433" s="25" t="s">
        <v>160</v>
      </c>
      <c r="I433" s="30"/>
      <c r="J433" s="31" t="s">
        <v>402</v>
      </c>
      <c r="K433" s="31">
        <v>18.0</v>
      </c>
      <c r="L433" s="31" t="s">
        <v>946</v>
      </c>
      <c r="M433" s="33">
        <v>155000.0</v>
      </c>
      <c r="N433" s="33">
        <v>0.0</v>
      </c>
      <c r="O433" s="33">
        <v>5000.0</v>
      </c>
      <c r="P433" s="25" t="s">
        <v>35</v>
      </c>
      <c r="Q433" s="25" t="s">
        <v>45</v>
      </c>
      <c r="R433" s="25" t="s">
        <v>897</v>
      </c>
    </row>
    <row r="434">
      <c r="A434" s="25" t="s">
        <v>63</v>
      </c>
      <c r="B434" s="25" t="s">
        <v>721</v>
      </c>
      <c r="C434" s="25" t="s">
        <v>947</v>
      </c>
      <c r="D434" s="25" t="s">
        <v>948</v>
      </c>
      <c r="E434" s="25" t="s">
        <v>949</v>
      </c>
      <c r="F434" s="28">
        <v>120000.0</v>
      </c>
      <c r="G434" s="25" t="s">
        <v>32</v>
      </c>
      <c r="H434" s="25" t="s">
        <v>72</v>
      </c>
      <c r="I434" s="31" t="s">
        <v>936</v>
      </c>
      <c r="J434" s="31" t="s">
        <v>402</v>
      </c>
      <c r="K434" s="31">
        <v>9.0</v>
      </c>
      <c r="L434" s="31">
        <v>1.0</v>
      </c>
      <c r="M434" s="33">
        <v>120000.0</v>
      </c>
      <c r="N434" s="33">
        <v>90000.0</v>
      </c>
      <c r="O434" s="33">
        <v>0.0</v>
      </c>
      <c r="P434" s="25" t="s">
        <v>44</v>
      </c>
      <c r="Q434" s="25" t="s">
        <v>45</v>
      </c>
      <c r="R434" s="25" t="s">
        <v>312</v>
      </c>
      <c r="S434" s="25" t="s">
        <v>853</v>
      </c>
      <c r="T434" s="25" t="s">
        <v>950</v>
      </c>
    </row>
    <row r="435">
      <c r="A435" s="25" t="s">
        <v>63</v>
      </c>
      <c r="B435" s="25" t="s">
        <v>951</v>
      </c>
      <c r="C435" s="25" t="s">
        <v>952</v>
      </c>
      <c r="D435" s="25" t="s">
        <v>953</v>
      </c>
      <c r="F435" s="28">
        <v>243614.0</v>
      </c>
      <c r="G435" s="25" t="s">
        <v>32</v>
      </c>
      <c r="H435" s="25" t="s">
        <v>32</v>
      </c>
      <c r="I435" s="31" t="s">
        <v>541</v>
      </c>
      <c r="J435" s="31" t="s">
        <v>894</v>
      </c>
      <c r="K435" s="31">
        <v>12.0</v>
      </c>
      <c r="L435" s="31">
        <v>1.0</v>
      </c>
      <c r="M435" s="33">
        <v>164000.0</v>
      </c>
      <c r="N435" s="33">
        <v>79613.98</v>
      </c>
      <c r="O435" s="33">
        <v>0.0</v>
      </c>
      <c r="P435" s="25" t="s">
        <v>44</v>
      </c>
      <c r="Q435" s="25" t="s">
        <v>954</v>
      </c>
      <c r="R435" s="25" t="s">
        <v>46</v>
      </c>
      <c r="S435" s="25" t="s">
        <v>38</v>
      </c>
      <c r="T435" s="25" t="s">
        <v>955</v>
      </c>
    </row>
    <row r="436">
      <c r="A436" s="25" t="s">
        <v>63</v>
      </c>
      <c r="B436" s="25" t="s">
        <v>125</v>
      </c>
      <c r="C436" s="25" t="s">
        <v>956</v>
      </c>
      <c r="D436" s="25" t="s">
        <v>324</v>
      </c>
      <c r="E436" s="25" t="s">
        <v>71</v>
      </c>
      <c r="F436" s="28">
        <v>75000.0</v>
      </c>
      <c r="G436" s="25" t="s">
        <v>32</v>
      </c>
      <c r="H436" s="25" t="s">
        <v>32</v>
      </c>
      <c r="I436" s="31" t="s">
        <v>235</v>
      </c>
      <c r="J436" s="31" t="s">
        <v>402</v>
      </c>
      <c r="K436" s="31">
        <v>20.0</v>
      </c>
      <c r="L436" s="31">
        <v>4.0</v>
      </c>
      <c r="M436" s="33">
        <v>75000.0</v>
      </c>
      <c r="N436" s="33">
        <v>0.0</v>
      </c>
      <c r="O436" s="33">
        <v>0.0</v>
      </c>
      <c r="P436" s="25" t="s">
        <v>35</v>
      </c>
      <c r="Q436" s="25" t="s">
        <v>45</v>
      </c>
      <c r="R436" s="25" t="s">
        <v>46</v>
      </c>
      <c r="S436" s="25" t="s">
        <v>38</v>
      </c>
      <c r="T436" s="25" t="s">
        <v>957</v>
      </c>
    </row>
    <row r="437">
      <c r="F437" s="64"/>
      <c r="I437" s="30"/>
      <c r="J437" s="30"/>
      <c r="K437" s="30"/>
      <c r="L437" s="30"/>
      <c r="M437" s="46"/>
      <c r="N437" s="46"/>
      <c r="O437" s="46"/>
    </row>
    <row r="438">
      <c r="F438" s="64"/>
      <c r="I438" s="30"/>
      <c r="J438" s="30"/>
      <c r="K438" s="30"/>
      <c r="L438" s="30"/>
      <c r="M438" s="46"/>
      <c r="N438" s="46"/>
      <c r="O438" s="46"/>
    </row>
    <row r="439">
      <c r="F439" s="64"/>
      <c r="I439" s="30"/>
      <c r="J439" s="30"/>
      <c r="K439" s="30"/>
      <c r="L439" s="30"/>
      <c r="M439" s="46"/>
      <c r="N439" s="46"/>
      <c r="O439" s="46"/>
    </row>
    <row r="440">
      <c r="F440" s="64"/>
      <c r="I440" s="30"/>
      <c r="J440" s="30"/>
      <c r="K440" s="30"/>
      <c r="L440" s="30"/>
      <c r="M440" s="46"/>
      <c r="N440" s="46"/>
      <c r="O440" s="46"/>
    </row>
    <row r="441">
      <c r="F441" s="64"/>
      <c r="I441" s="30"/>
      <c r="J441" s="30"/>
      <c r="K441" s="30"/>
      <c r="L441" s="30"/>
      <c r="M441" s="46"/>
      <c r="N441" s="46"/>
      <c r="O441" s="46"/>
    </row>
    <row r="442">
      <c r="F442" s="64"/>
      <c r="I442" s="30"/>
      <c r="J442" s="30"/>
      <c r="K442" s="30"/>
      <c r="L442" s="30"/>
      <c r="M442" s="46"/>
      <c r="N442" s="46"/>
      <c r="O442" s="46"/>
    </row>
    <row r="443">
      <c r="F443" s="64"/>
      <c r="I443" s="30"/>
      <c r="J443" s="30"/>
      <c r="K443" s="30"/>
      <c r="L443" s="30"/>
      <c r="M443" s="46"/>
      <c r="N443" s="46"/>
      <c r="O443" s="46"/>
    </row>
    <row r="444">
      <c r="F444" s="64"/>
      <c r="I444" s="30"/>
      <c r="J444" s="30"/>
      <c r="K444" s="30"/>
      <c r="L444" s="30"/>
      <c r="M444" s="46"/>
      <c r="N444" s="46"/>
      <c r="O444" s="46"/>
    </row>
    <row r="445">
      <c r="F445" s="64"/>
      <c r="I445" s="30"/>
      <c r="J445" s="30"/>
      <c r="K445" s="30"/>
      <c r="L445" s="30"/>
      <c r="M445" s="46"/>
      <c r="N445" s="46"/>
      <c r="O445" s="46"/>
    </row>
    <row r="446">
      <c r="F446" s="64"/>
      <c r="I446" s="30"/>
      <c r="J446" s="30"/>
      <c r="K446" s="30"/>
      <c r="L446" s="30"/>
      <c r="M446" s="46"/>
      <c r="N446" s="46"/>
      <c r="O446" s="46"/>
    </row>
    <row r="447">
      <c r="F447" s="64"/>
      <c r="I447" s="30"/>
      <c r="J447" s="30"/>
      <c r="K447" s="30"/>
      <c r="L447" s="30"/>
      <c r="M447" s="46"/>
      <c r="N447" s="46"/>
      <c r="O447" s="46"/>
    </row>
    <row r="448">
      <c r="F448" s="64"/>
      <c r="I448" s="30"/>
      <c r="J448" s="30"/>
      <c r="K448" s="30"/>
      <c r="L448" s="30"/>
      <c r="M448" s="46"/>
      <c r="N448" s="46"/>
      <c r="O448" s="46"/>
    </row>
    <row r="449">
      <c r="F449" s="64"/>
      <c r="I449" s="30"/>
      <c r="J449" s="30"/>
      <c r="K449" s="30"/>
      <c r="L449" s="30"/>
      <c r="M449" s="46"/>
      <c r="N449" s="46"/>
      <c r="O449" s="46"/>
    </row>
    <row r="450">
      <c r="F450" s="64"/>
      <c r="I450" s="30"/>
      <c r="J450" s="30"/>
      <c r="K450" s="30"/>
      <c r="L450" s="30"/>
      <c r="M450" s="46"/>
      <c r="N450" s="46"/>
      <c r="O450" s="46"/>
    </row>
    <row r="451">
      <c r="F451" s="64"/>
      <c r="I451" s="30"/>
      <c r="J451" s="30"/>
      <c r="K451" s="30"/>
      <c r="L451" s="30"/>
      <c r="M451" s="46"/>
      <c r="N451" s="46"/>
      <c r="O451" s="46"/>
    </row>
    <row r="452">
      <c r="F452" s="64"/>
      <c r="I452" s="30"/>
      <c r="J452" s="30"/>
      <c r="K452" s="30"/>
      <c r="L452" s="30"/>
      <c r="M452" s="46"/>
      <c r="N452" s="46"/>
      <c r="O452" s="46"/>
    </row>
    <row r="453">
      <c r="F453" s="64"/>
      <c r="I453" s="30"/>
      <c r="J453" s="30"/>
      <c r="K453" s="30"/>
      <c r="L453" s="30"/>
      <c r="M453" s="46"/>
      <c r="N453" s="46"/>
      <c r="O453" s="46"/>
    </row>
    <row r="454">
      <c r="F454" s="64"/>
      <c r="I454" s="30"/>
      <c r="J454" s="30"/>
      <c r="K454" s="30"/>
      <c r="L454" s="30"/>
      <c r="M454" s="46"/>
      <c r="N454" s="46"/>
      <c r="O454" s="46"/>
    </row>
    <row r="455">
      <c r="F455" s="64"/>
      <c r="I455" s="30"/>
      <c r="J455" s="30"/>
      <c r="K455" s="30"/>
      <c r="L455" s="30"/>
      <c r="M455" s="46"/>
      <c r="N455" s="46"/>
      <c r="O455" s="46"/>
    </row>
    <row r="456">
      <c r="F456" s="64"/>
      <c r="I456" s="30"/>
      <c r="J456" s="30"/>
      <c r="K456" s="30"/>
      <c r="L456" s="30"/>
      <c r="M456" s="46"/>
      <c r="N456" s="46"/>
      <c r="O456" s="46"/>
    </row>
    <row r="457">
      <c r="F457" s="64"/>
      <c r="I457" s="30"/>
      <c r="J457" s="30"/>
      <c r="K457" s="30"/>
      <c r="L457" s="30"/>
      <c r="M457" s="46"/>
      <c r="N457" s="46"/>
      <c r="O457" s="46"/>
    </row>
    <row r="458">
      <c r="F458" s="64"/>
      <c r="I458" s="30"/>
      <c r="J458" s="30"/>
      <c r="K458" s="30"/>
      <c r="L458" s="30"/>
      <c r="M458" s="46"/>
      <c r="N458" s="46"/>
      <c r="O458" s="46"/>
    </row>
    <row r="459">
      <c r="F459" s="64"/>
      <c r="I459" s="30"/>
      <c r="J459" s="30"/>
      <c r="K459" s="30"/>
      <c r="L459" s="30"/>
      <c r="M459" s="46"/>
      <c r="N459" s="46"/>
      <c r="O459" s="46"/>
    </row>
    <row r="460">
      <c r="F460" s="64"/>
      <c r="I460" s="30"/>
      <c r="J460" s="30"/>
      <c r="K460" s="30"/>
      <c r="L460" s="30"/>
      <c r="M460" s="46"/>
      <c r="N460" s="46"/>
      <c r="O460" s="46"/>
    </row>
    <row r="461">
      <c r="F461" s="64"/>
      <c r="I461" s="30"/>
      <c r="J461" s="30"/>
      <c r="K461" s="30"/>
      <c r="L461" s="30"/>
      <c r="M461" s="46"/>
      <c r="N461" s="46"/>
      <c r="O461" s="46"/>
    </row>
    <row r="462">
      <c r="F462" s="64"/>
      <c r="I462" s="30"/>
      <c r="J462" s="30"/>
      <c r="K462" s="30"/>
      <c r="L462" s="30"/>
      <c r="M462" s="46"/>
      <c r="N462" s="46"/>
      <c r="O462" s="46"/>
    </row>
    <row r="463">
      <c r="F463" s="64"/>
      <c r="I463" s="30"/>
      <c r="J463" s="30"/>
      <c r="K463" s="30"/>
      <c r="L463" s="30"/>
      <c r="M463" s="46"/>
      <c r="N463" s="46"/>
      <c r="O463" s="46"/>
    </row>
    <row r="464">
      <c r="F464" s="64"/>
      <c r="I464" s="30"/>
      <c r="J464" s="30"/>
      <c r="K464" s="30"/>
      <c r="L464" s="30"/>
      <c r="M464" s="46"/>
      <c r="N464" s="46"/>
      <c r="O464" s="46"/>
    </row>
    <row r="465">
      <c r="F465" s="64"/>
      <c r="I465" s="30"/>
      <c r="J465" s="30"/>
      <c r="K465" s="30"/>
      <c r="L465" s="30"/>
      <c r="M465" s="46"/>
      <c r="N465" s="46"/>
      <c r="O465" s="46"/>
    </row>
    <row r="466">
      <c r="F466" s="64"/>
      <c r="I466" s="30"/>
      <c r="J466" s="30"/>
      <c r="K466" s="30"/>
      <c r="L466" s="30"/>
      <c r="M466" s="46"/>
      <c r="N466" s="46"/>
      <c r="O466" s="46"/>
    </row>
    <row r="467">
      <c r="F467" s="64"/>
      <c r="I467" s="30"/>
      <c r="J467" s="30"/>
      <c r="K467" s="30"/>
      <c r="L467" s="30"/>
      <c r="M467" s="46"/>
      <c r="N467" s="46"/>
      <c r="O467" s="46"/>
    </row>
    <row r="468">
      <c r="F468" s="64"/>
      <c r="I468" s="30"/>
      <c r="J468" s="30"/>
      <c r="K468" s="30"/>
      <c r="L468" s="30"/>
      <c r="M468" s="46"/>
      <c r="N468" s="46"/>
      <c r="O468" s="46"/>
    </row>
    <row r="469">
      <c r="F469" s="64"/>
      <c r="I469" s="30"/>
      <c r="J469" s="30"/>
      <c r="K469" s="30"/>
      <c r="L469" s="30"/>
      <c r="M469" s="46"/>
      <c r="N469" s="46"/>
      <c r="O469" s="46"/>
    </row>
    <row r="470">
      <c r="F470" s="64"/>
      <c r="I470" s="30"/>
      <c r="J470" s="30"/>
      <c r="K470" s="30"/>
      <c r="L470" s="30"/>
      <c r="M470" s="46"/>
      <c r="N470" s="46"/>
      <c r="O470" s="46"/>
    </row>
    <row r="471">
      <c r="F471" s="64"/>
      <c r="I471" s="30"/>
      <c r="J471" s="30"/>
      <c r="K471" s="30"/>
      <c r="L471" s="30"/>
      <c r="M471" s="46"/>
      <c r="N471" s="46"/>
      <c r="O471" s="46"/>
    </row>
    <row r="472">
      <c r="F472" s="64"/>
      <c r="I472" s="30"/>
      <c r="J472" s="30"/>
      <c r="K472" s="30"/>
      <c r="L472" s="30"/>
      <c r="M472" s="46"/>
      <c r="N472" s="46"/>
      <c r="O472" s="46"/>
    </row>
    <row r="473">
      <c r="F473" s="64"/>
      <c r="I473" s="30"/>
      <c r="J473" s="30"/>
      <c r="K473" s="30"/>
      <c r="L473" s="30"/>
      <c r="M473" s="46"/>
      <c r="N473" s="46"/>
      <c r="O473" s="46"/>
    </row>
    <row r="474">
      <c r="F474" s="64"/>
      <c r="I474" s="30"/>
      <c r="J474" s="30"/>
      <c r="K474" s="30"/>
      <c r="L474" s="30"/>
      <c r="M474" s="46"/>
      <c r="N474" s="46"/>
      <c r="O474" s="46"/>
    </row>
    <row r="475">
      <c r="F475" s="64"/>
      <c r="I475" s="30"/>
      <c r="J475" s="30"/>
      <c r="K475" s="30"/>
      <c r="L475" s="30"/>
      <c r="M475" s="46"/>
      <c r="N475" s="46"/>
      <c r="O475" s="46"/>
    </row>
    <row r="476">
      <c r="F476" s="64"/>
      <c r="I476" s="30"/>
      <c r="J476" s="30"/>
      <c r="K476" s="30"/>
      <c r="L476" s="30"/>
      <c r="M476" s="46"/>
      <c r="N476" s="46"/>
      <c r="O476" s="46"/>
    </row>
    <row r="477">
      <c r="F477" s="64"/>
      <c r="I477" s="30"/>
      <c r="J477" s="30"/>
      <c r="K477" s="30"/>
      <c r="L477" s="30"/>
      <c r="M477" s="46"/>
      <c r="N477" s="46"/>
      <c r="O477" s="46"/>
    </row>
    <row r="478">
      <c r="F478" s="64"/>
      <c r="I478" s="30"/>
      <c r="J478" s="30"/>
      <c r="K478" s="30"/>
      <c r="L478" s="30"/>
      <c r="M478" s="46"/>
      <c r="N478" s="46"/>
      <c r="O478" s="46"/>
    </row>
    <row r="479">
      <c r="F479" s="64"/>
      <c r="I479" s="30"/>
      <c r="J479" s="30"/>
      <c r="K479" s="30"/>
      <c r="L479" s="30"/>
      <c r="M479" s="46"/>
      <c r="N479" s="46"/>
      <c r="O479" s="46"/>
    </row>
    <row r="480">
      <c r="F480" s="64"/>
      <c r="I480" s="30"/>
      <c r="J480" s="30"/>
      <c r="K480" s="30"/>
      <c r="L480" s="30"/>
      <c r="M480" s="46"/>
      <c r="N480" s="46"/>
      <c r="O480" s="46"/>
    </row>
    <row r="481">
      <c r="F481" s="64"/>
      <c r="I481" s="30"/>
      <c r="J481" s="30"/>
      <c r="K481" s="30"/>
      <c r="L481" s="30"/>
      <c r="M481" s="46"/>
      <c r="N481" s="46"/>
      <c r="O481" s="46"/>
    </row>
    <row r="482">
      <c r="F482" s="64"/>
      <c r="I482" s="30"/>
      <c r="J482" s="30"/>
      <c r="K482" s="30"/>
      <c r="L482" s="30"/>
      <c r="M482" s="46"/>
      <c r="N482" s="46"/>
      <c r="O482" s="46"/>
    </row>
    <row r="483">
      <c r="F483" s="64"/>
      <c r="I483" s="30"/>
      <c r="J483" s="30"/>
      <c r="K483" s="30"/>
      <c r="L483" s="30"/>
      <c r="M483" s="46"/>
      <c r="N483" s="46"/>
      <c r="O483" s="46"/>
    </row>
    <row r="484">
      <c r="F484" s="64"/>
      <c r="I484" s="30"/>
      <c r="J484" s="30"/>
      <c r="K484" s="30"/>
      <c r="L484" s="30"/>
      <c r="M484" s="46"/>
      <c r="N484" s="46"/>
      <c r="O484" s="46"/>
    </row>
    <row r="485">
      <c r="F485" s="64"/>
      <c r="I485" s="30"/>
      <c r="J485" s="30"/>
      <c r="K485" s="30"/>
      <c r="L485" s="30"/>
      <c r="M485" s="46"/>
      <c r="N485" s="46"/>
      <c r="O485" s="46"/>
    </row>
    <row r="486">
      <c r="F486" s="64"/>
      <c r="I486" s="30"/>
      <c r="J486" s="30"/>
      <c r="K486" s="30"/>
      <c r="L486" s="30"/>
      <c r="M486" s="46"/>
      <c r="N486" s="46"/>
      <c r="O486" s="46"/>
    </row>
    <row r="487">
      <c r="F487" s="64"/>
      <c r="I487" s="30"/>
      <c r="J487" s="30"/>
      <c r="K487" s="30"/>
      <c r="L487" s="30"/>
      <c r="M487" s="46"/>
      <c r="N487" s="46"/>
      <c r="O487" s="46"/>
    </row>
    <row r="488">
      <c r="F488" s="64"/>
      <c r="I488" s="30"/>
      <c r="J488" s="30"/>
      <c r="K488" s="30"/>
      <c r="L488" s="30"/>
      <c r="M488" s="46"/>
      <c r="N488" s="46"/>
      <c r="O488" s="46"/>
    </row>
    <row r="489">
      <c r="F489" s="64"/>
      <c r="I489" s="30"/>
      <c r="J489" s="30"/>
      <c r="K489" s="30"/>
      <c r="L489" s="30"/>
      <c r="M489" s="46"/>
      <c r="N489" s="46"/>
      <c r="O489" s="46"/>
    </row>
    <row r="490">
      <c r="F490" s="64"/>
      <c r="I490" s="30"/>
      <c r="J490" s="30"/>
      <c r="K490" s="30"/>
      <c r="L490" s="30"/>
      <c r="M490" s="46"/>
      <c r="N490" s="46"/>
      <c r="O490" s="46"/>
    </row>
    <row r="491">
      <c r="F491" s="64"/>
      <c r="I491" s="30"/>
      <c r="J491" s="30"/>
      <c r="K491" s="30"/>
      <c r="L491" s="30"/>
      <c r="M491" s="46"/>
      <c r="N491" s="46"/>
      <c r="O491" s="46"/>
    </row>
    <row r="492">
      <c r="F492" s="64"/>
      <c r="I492" s="30"/>
      <c r="J492" s="30"/>
      <c r="K492" s="30"/>
      <c r="L492" s="30"/>
      <c r="M492" s="46"/>
      <c r="N492" s="46"/>
      <c r="O492" s="46"/>
    </row>
    <row r="493">
      <c r="F493" s="64"/>
      <c r="I493" s="30"/>
      <c r="J493" s="30"/>
      <c r="K493" s="30"/>
      <c r="L493" s="30"/>
      <c r="M493" s="46"/>
      <c r="N493" s="46"/>
      <c r="O493" s="46"/>
    </row>
    <row r="494">
      <c r="F494" s="64"/>
      <c r="I494" s="30"/>
      <c r="J494" s="30"/>
      <c r="K494" s="30"/>
      <c r="L494" s="30"/>
      <c r="M494" s="46"/>
      <c r="N494" s="46"/>
      <c r="O494" s="46"/>
    </row>
    <row r="495">
      <c r="F495" s="64"/>
      <c r="I495" s="30"/>
      <c r="J495" s="30"/>
      <c r="K495" s="30"/>
      <c r="L495" s="30"/>
      <c r="M495" s="46"/>
      <c r="N495" s="46"/>
      <c r="O495" s="46"/>
    </row>
    <row r="496">
      <c r="F496" s="64"/>
      <c r="I496" s="30"/>
      <c r="J496" s="30"/>
      <c r="K496" s="30"/>
      <c r="L496" s="30"/>
      <c r="M496" s="46"/>
      <c r="N496" s="46"/>
      <c r="O496" s="46"/>
    </row>
    <row r="497">
      <c r="F497" s="64"/>
      <c r="I497" s="30"/>
      <c r="J497" s="30"/>
      <c r="K497" s="30"/>
      <c r="L497" s="30"/>
      <c r="M497" s="46"/>
      <c r="N497" s="46"/>
      <c r="O497" s="46"/>
    </row>
    <row r="498">
      <c r="F498" s="64"/>
      <c r="I498" s="30"/>
      <c r="J498" s="30"/>
      <c r="K498" s="30"/>
      <c r="L498" s="30"/>
      <c r="M498" s="46"/>
      <c r="N498" s="46"/>
      <c r="O498" s="46"/>
    </row>
    <row r="499">
      <c r="F499" s="64"/>
      <c r="I499" s="30"/>
      <c r="J499" s="30"/>
      <c r="K499" s="30"/>
      <c r="L499" s="30"/>
      <c r="M499" s="46"/>
      <c r="N499" s="46"/>
      <c r="O499" s="46"/>
    </row>
    <row r="500">
      <c r="F500" s="64"/>
      <c r="I500" s="30"/>
      <c r="J500" s="30"/>
      <c r="K500" s="30"/>
      <c r="L500" s="30"/>
      <c r="M500" s="46"/>
      <c r="N500" s="46"/>
      <c r="O500" s="46"/>
    </row>
    <row r="501">
      <c r="F501" s="64"/>
      <c r="I501" s="30"/>
      <c r="J501" s="30"/>
      <c r="K501" s="30"/>
      <c r="L501" s="30"/>
      <c r="M501" s="46"/>
      <c r="N501" s="46"/>
      <c r="O501" s="46"/>
    </row>
    <row r="502">
      <c r="F502" s="64"/>
      <c r="I502" s="30"/>
      <c r="J502" s="30"/>
      <c r="K502" s="30"/>
      <c r="L502" s="30"/>
      <c r="M502" s="46"/>
      <c r="N502" s="46"/>
      <c r="O502" s="46"/>
    </row>
    <row r="503">
      <c r="F503" s="64"/>
      <c r="I503" s="30"/>
      <c r="J503" s="30"/>
      <c r="K503" s="30"/>
      <c r="L503" s="30"/>
      <c r="M503" s="46"/>
      <c r="N503" s="46"/>
      <c r="O503" s="46"/>
    </row>
    <row r="504">
      <c r="F504" s="64"/>
      <c r="I504" s="30"/>
      <c r="J504" s="30"/>
      <c r="K504" s="30"/>
      <c r="L504" s="30"/>
      <c r="M504" s="46"/>
      <c r="N504" s="46"/>
      <c r="O504" s="46"/>
    </row>
    <row r="505">
      <c r="F505" s="64"/>
      <c r="I505" s="30"/>
      <c r="J505" s="30"/>
      <c r="K505" s="30"/>
      <c r="L505" s="30"/>
      <c r="M505" s="46"/>
      <c r="N505" s="46"/>
      <c r="O505" s="46"/>
    </row>
    <row r="506">
      <c r="F506" s="64"/>
      <c r="I506" s="30"/>
      <c r="J506" s="30"/>
      <c r="K506" s="30"/>
      <c r="L506" s="30"/>
      <c r="M506" s="46"/>
      <c r="N506" s="46"/>
      <c r="O506" s="46"/>
    </row>
    <row r="507">
      <c r="F507" s="64"/>
      <c r="I507" s="30"/>
      <c r="J507" s="30"/>
      <c r="K507" s="30"/>
      <c r="L507" s="30"/>
      <c r="M507" s="46"/>
      <c r="N507" s="46"/>
      <c r="O507" s="46"/>
    </row>
    <row r="508">
      <c r="F508" s="64"/>
      <c r="I508" s="30"/>
      <c r="J508" s="30"/>
      <c r="K508" s="30"/>
      <c r="L508" s="30"/>
      <c r="M508" s="46"/>
      <c r="N508" s="46"/>
      <c r="O508" s="46"/>
    </row>
    <row r="509">
      <c r="F509" s="64"/>
      <c r="I509" s="30"/>
      <c r="J509" s="30"/>
      <c r="K509" s="30"/>
      <c r="L509" s="30"/>
      <c r="M509" s="46"/>
      <c r="N509" s="46"/>
      <c r="O509" s="46"/>
    </row>
    <row r="510">
      <c r="F510" s="64"/>
      <c r="I510" s="30"/>
      <c r="J510" s="30"/>
      <c r="K510" s="30"/>
      <c r="L510" s="30"/>
      <c r="M510" s="46"/>
      <c r="N510" s="46"/>
      <c r="O510" s="46"/>
    </row>
    <row r="511">
      <c r="F511" s="64"/>
      <c r="I511" s="30"/>
      <c r="J511" s="30"/>
      <c r="K511" s="30"/>
      <c r="L511" s="30"/>
      <c r="M511" s="46"/>
      <c r="N511" s="46"/>
      <c r="O511" s="46"/>
    </row>
    <row r="512">
      <c r="F512" s="64"/>
      <c r="I512" s="30"/>
      <c r="J512" s="30"/>
      <c r="K512" s="30"/>
      <c r="L512" s="30"/>
      <c r="M512" s="46"/>
      <c r="N512" s="46"/>
      <c r="O512" s="46"/>
    </row>
    <row r="513">
      <c r="F513" s="64"/>
      <c r="I513" s="30"/>
      <c r="J513" s="30"/>
      <c r="K513" s="30"/>
      <c r="L513" s="30"/>
      <c r="M513" s="46"/>
      <c r="N513" s="46"/>
      <c r="O513" s="46"/>
    </row>
    <row r="514">
      <c r="F514" s="64"/>
      <c r="I514" s="30"/>
      <c r="J514" s="30"/>
      <c r="K514" s="30"/>
      <c r="L514" s="30"/>
      <c r="M514" s="46"/>
      <c r="N514" s="46"/>
      <c r="O514" s="46"/>
    </row>
    <row r="515">
      <c r="F515" s="64"/>
      <c r="I515" s="30"/>
      <c r="J515" s="30"/>
      <c r="K515" s="30"/>
      <c r="L515" s="30"/>
      <c r="M515" s="46"/>
      <c r="N515" s="46"/>
      <c r="O515" s="46"/>
    </row>
    <row r="516">
      <c r="F516" s="64"/>
      <c r="I516" s="30"/>
      <c r="J516" s="30"/>
      <c r="K516" s="30"/>
      <c r="L516" s="30"/>
      <c r="M516" s="46"/>
      <c r="N516" s="46"/>
      <c r="O516" s="46"/>
    </row>
    <row r="517">
      <c r="F517" s="64"/>
      <c r="I517" s="30"/>
      <c r="J517" s="30"/>
      <c r="K517" s="30"/>
      <c r="L517" s="30"/>
      <c r="M517" s="46"/>
      <c r="N517" s="46"/>
      <c r="O517" s="46"/>
    </row>
    <row r="518">
      <c r="F518" s="64"/>
      <c r="I518" s="30"/>
      <c r="J518" s="30"/>
      <c r="K518" s="30"/>
      <c r="L518" s="30"/>
      <c r="M518" s="46"/>
      <c r="N518" s="46"/>
      <c r="O518" s="46"/>
    </row>
    <row r="519">
      <c r="F519" s="64"/>
      <c r="I519" s="30"/>
      <c r="J519" s="30"/>
      <c r="K519" s="30"/>
      <c r="L519" s="30"/>
      <c r="M519" s="46"/>
      <c r="N519" s="46"/>
      <c r="O519" s="46"/>
    </row>
    <row r="520">
      <c r="F520" s="64"/>
      <c r="I520" s="30"/>
      <c r="J520" s="30"/>
      <c r="K520" s="30"/>
      <c r="L520" s="30"/>
      <c r="M520" s="46"/>
      <c r="N520" s="46"/>
      <c r="O520" s="46"/>
    </row>
    <row r="521">
      <c r="F521" s="64"/>
      <c r="I521" s="30"/>
      <c r="J521" s="30"/>
      <c r="K521" s="30"/>
      <c r="L521" s="30"/>
      <c r="M521" s="46"/>
      <c r="N521" s="46"/>
      <c r="O521" s="46"/>
    </row>
    <row r="522">
      <c r="F522" s="64"/>
      <c r="I522" s="30"/>
      <c r="J522" s="30"/>
      <c r="K522" s="30"/>
      <c r="L522" s="30"/>
      <c r="M522" s="46"/>
      <c r="N522" s="46"/>
      <c r="O522" s="46"/>
    </row>
    <row r="523">
      <c r="F523" s="64"/>
      <c r="I523" s="30"/>
      <c r="J523" s="30"/>
      <c r="K523" s="30"/>
      <c r="L523" s="30"/>
      <c r="M523" s="46"/>
      <c r="N523" s="46"/>
      <c r="O523" s="46"/>
    </row>
    <row r="524">
      <c r="F524" s="64"/>
      <c r="I524" s="30"/>
      <c r="J524" s="30"/>
      <c r="K524" s="30"/>
      <c r="L524" s="30"/>
      <c r="M524" s="46"/>
      <c r="N524" s="46"/>
      <c r="O524" s="46"/>
    </row>
    <row r="525">
      <c r="F525" s="64"/>
      <c r="I525" s="30"/>
      <c r="J525" s="30"/>
      <c r="K525" s="30"/>
      <c r="L525" s="30"/>
      <c r="M525" s="46"/>
      <c r="N525" s="46"/>
      <c r="O525" s="46"/>
    </row>
    <row r="526">
      <c r="F526" s="64"/>
      <c r="I526" s="30"/>
      <c r="J526" s="30"/>
      <c r="K526" s="30"/>
      <c r="L526" s="30"/>
      <c r="M526" s="46"/>
      <c r="N526" s="46"/>
      <c r="O526" s="46"/>
    </row>
    <row r="527">
      <c r="F527" s="64"/>
      <c r="I527" s="30"/>
      <c r="J527" s="30"/>
      <c r="K527" s="30"/>
      <c r="L527" s="30"/>
      <c r="M527" s="46"/>
      <c r="N527" s="46"/>
      <c r="O527" s="46"/>
    </row>
    <row r="528">
      <c r="F528" s="64"/>
      <c r="I528" s="30"/>
      <c r="J528" s="30"/>
      <c r="K528" s="30"/>
      <c r="L528" s="30"/>
      <c r="M528" s="46"/>
      <c r="N528" s="46"/>
      <c r="O528" s="46"/>
    </row>
    <row r="529">
      <c r="F529" s="64"/>
      <c r="I529" s="30"/>
      <c r="J529" s="30"/>
      <c r="K529" s="30"/>
      <c r="L529" s="30"/>
      <c r="M529" s="46"/>
      <c r="N529" s="46"/>
      <c r="O529" s="46"/>
    </row>
    <row r="530">
      <c r="F530" s="64"/>
      <c r="I530" s="30"/>
      <c r="J530" s="30"/>
      <c r="K530" s="30"/>
      <c r="L530" s="30"/>
      <c r="M530" s="46"/>
      <c r="N530" s="46"/>
      <c r="O530" s="46"/>
    </row>
    <row r="531">
      <c r="F531" s="64"/>
      <c r="I531" s="30"/>
      <c r="J531" s="30"/>
      <c r="K531" s="30"/>
      <c r="L531" s="30"/>
      <c r="M531" s="46"/>
      <c r="N531" s="46"/>
      <c r="O531" s="46"/>
    </row>
    <row r="532">
      <c r="F532" s="64"/>
      <c r="I532" s="30"/>
      <c r="J532" s="30"/>
      <c r="K532" s="30"/>
      <c r="L532" s="30"/>
      <c r="M532" s="46"/>
      <c r="N532" s="46"/>
      <c r="O532" s="46"/>
    </row>
    <row r="533">
      <c r="F533" s="64"/>
      <c r="I533" s="30"/>
      <c r="J533" s="30"/>
      <c r="K533" s="30"/>
      <c r="L533" s="30"/>
      <c r="M533" s="46"/>
      <c r="N533" s="46"/>
      <c r="O533" s="46"/>
    </row>
    <row r="534">
      <c r="F534" s="64"/>
      <c r="I534" s="30"/>
      <c r="J534" s="30"/>
      <c r="K534" s="30"/>
      <c r="L534" s="30"/>
      <c r="M534" s="46"/>
      <c r="N534" s="46"/>
      <c r="O534" s="46"/>
    </row>
    <row r="535">
      <c r="F535" s="64"/>
      <c r="I535" s="30"/>
      <c r="J535" s="30"/>
      <c r="K535" s="30"/>
      <c r="L535" s="30"/>
      <c r="M535" s="46"/>
      <c r="N535" s="46"/>
      <c r="O535" s="46"/>
    </row>
    <row r="536">
      <c r="F536" s="64"/>
      <c r="I536" s="30"/>
      <c r="J536" s="30"/>
      <c r="K536" s="30"/>
      <c r="L536" s="30"/>
      <c r="M536" s="46"/>
      <c r="N536" s="46"/>
      <c r="O536" s="46"/>
    </row>
    <row r="537">
      <c r="F537" s="64"/>
      <c r="I537" s="30"/>
      <c r="J537" s="30"/>
      <c r="K537" s="30"/>
      <c r="L537" s="30"/>
      <c r="M537" s="46"/>
      <c r="N537" s="46"/>
      <c r="O537" s="46"/>
    </row>
    <row r="538">
      <c r="F538" s="64"/>
      <c r="I538" s="30"/>
      <c r="J538" s="30"/>
      <c r="K538" s="30"/>
      <c r="L538" s="30"/>
      <c r="M538" s="46"/>
      <c r="N538" s="46"/>
      <c r="O538" s="46"/>
    </row>
    <row r="539">
      <c r="F539" s="64"/>
      <c r="I539" s="30"/>
      <c r="J539" s="30"/>
      <c r="K539" s="30"/>
      <c r="L539" s="30"/>
      <c r="M539" s="46"/>
      <c r="N539" s="46"/>
      <c r="O539" s="46"/>
    </row>
    <row r="540">
      <c r="F540" s="64"/>
      <c r="I540" s="30"/>
      <c r="J540" s="30"/>
      <c r="K540" s="30"/>
      <c r="L540" s="30"/>
      <c r="M540" s="46"/>
      <c r="N540" s="46"/>
      <c r="O540" s="46"/>
    </row>
    <row r="541">
      <c r="F541" s="64"/>
      <c r="I541" s="30"/>
      <c r="J541" s="30"/>
      <c r="K541" s="30"/>
      <c r="L541" s="30"/>
      <c r="M541" s="46"/>
      <c r="N541" s="46"/>
      <c r="O541" s="46"/>
    </row>
    <row r="542">
      <c r="F542" s="64"/>
      <c r="I542" s="30"/>
      <c r="J542" s="30"/>
      <c r="K542" s="30"/>
      <c r="L542" s="30"/>
      <c r="M542" s="46"/>
      <c r="N542" s="46"/>
      <c r="O542" s="46"/>
    </row>
    <row r="543">
      <c r="F543" s="64"/>
      <c r="I543" s="30"/>
      <c r="J543" s="30"/>
      <c r="K543" s="30"/>
      <c r="L543" s="30"/>
      <c r="M543" s="46"/>
      <c r="N543" s="46"/>
      <c r="O543" s="46"/>
    </row>
    <row r="544">
      <c r="F544" s="64"/>
      <c r="I544" s="30"/>
      <c r="J544" s="30"/>
      <c r="K544" s="30"/>
      <c r="L544" s="30"/>
      <c r="M544" s="46"/>
      <c r="N544" s="46"/>
      <c r="O544" s="46"/>
    </row>
    <row r="545">
      <c r="F545" s="64"/>
      <c r="I545" s="30"/>
      <c r="J545" s="30"/>
      <c r="K545" s="30"/>
      <c r="L545" s="30"/>
      <c r="M545" s="46"/>
      <c r="N545" s="46"/>
      <c r="O545" s="46"/>
    </row>
    <row r="546">
      <c r="F546" s="64"/>
      <c r="I546" s="30"/>
      <c r="J546" s="30"/>
      <c r="K546" s="30"/>
      <c r="L546" s="30"/>
      <c r="M546" s="46"/>
      <c r="N546" s="46"/>
      <c r="O546" s="46"/>
    </row>
    <row r="547">
      <c r="F547" s="64"/>
      <c r="I547" s="30"/>
      <c r="J547" s="30"/>
      <c r="K547" s="30"/>
      <c r="L547" s="30"/>
      <c r="M547" s="46"/>
      <c r="N547" s="46"/>
      <c r="O547" s="46"/>
    </row>
    <row r="548">
      <c r="F548" s="64"/>
      <c r="I548" s="30"/>
      <c r="J548" s="30"/>
      <c r="K548" s="30"/>
      <c r="L548" s="30"/>
      <c r="M548" s="46"/>
      <c r="N548" s="46"/>
      <c r="O548" s="46"/>
    </row>
    <row r="549">
      <c r="F549" s="64"/>
      <c r="I549" s="30"/>
      <c r="J549" s="30"/>
      <c r="K549" s="30"/>
      <c r="L549" s="30"/>
      <c r="M549" s="46"/>
      <c r="N549" s="46"/>
      <c r="O549" s="46"/>
    </row>
    <row r="550">
      <c r="F550" s="64"/>
      <c r="I550" s="30"/>
      <c r="J550" s="30"/>
      <c r="K550" s="30"/>
      <c r="L550" s="30"/>
      <c r="M550" s="46"/>
      <c r="N550" s="46"/>
      <c r="O550" s="46"/>
    </row>
    <row r="551">
      <c r="F551" s="64"/>
      <c r="I551" s="30"/>
      <c r="J551" s="30"/>
      <c r="K551" s="30"/>
      <c r="L551" s="30"/>
      <c r="M551" s="46"/>
      <c r="N551" s="46"/>
      <c r="O551" s="46"/>
    </row>
    <row r="552">
      <c r="F552" s="64"/>
      <c r="I552" s="30"/>
      <c r="J552" s="30"/>
      <c r="K552" s="30"/>
      <c r="L552" s="30"/>
      <c r="M552" s="46"/>
      <c r="N552" s="46"/>
      <c r="O552" s="46"/>
    </row>
    <row r="553">
      <c r="F553" s="64"/>
      <c r="I553" s="30"/>
      <c r="J553" s="30"/>
      <c r="K553" s="30"/>
      <c r="L553" s="30"/>
      <c r="M553" s="46"/>
      <c r="N553" s="46"/>
      <c r="O553" s="46"/>
    </row>
    <row r="554">
      <c r="F554" s="64"/>
      <c r="I554" s="30"/>
      <c r="J554" s="30"/>
      <c r="K554" s="30"/>
      <c r="L554" s="30"/>
      <c r="M554" s="46"/>
      <c r="N554" s="46"/>
      <c r="O554" s="46"/>
    </row>
    <row r="555">
      <c r="F555" s="64"/>
      <c r="I555" s="30"/>
      <c r="J555" s="30"/>
      <c r="K555" s="30"/>
      <c r="L555" s="30"/>
      <c r="M555" s="46"/>
      <c r="N555" s="46"/>
      <c r="O555" s="46"/>
    </row>
    <row r="556">
      <c r="A556" s="24"/>
      <c r="B556" s="24"/>
      <c r="C556" s="24"/>
      <c r="D556" s="24"/>
      <c r="E556" s="24"/>
      <c r="F556" s="72"/>
      <c r="G556" s="24"/>
      <c r="H556" s="24"/>
      <c r="I556" s="73"/>
      <c r="J556" s="73"/>
      <c r="K556" s="73"/>
      <c r="L556" s="73"/>
      <c r="M556" s="74"/>
      <c r="N556" s="74"/>
      <c r="O556" s="74"/>
      <c r="P556" s="24"/>
      <c r="Q556" s="24"/>
      <c r="R556" s="24"/>
      <c r="S556" s="24"/>
      <c r="T556" s="24"/>
    </row>
    <row r="557">
      <c r="A557" s="24"/>
      <c r="B557" s="24"/>
      <c r="C557" s="24"/>
      <c r="D557" s="24"/>
      <c r="E557" s="24"/>
      <c r="F557" s="72"/>
      <c r="G557" s="24"/>
      <c r="H557" s="24"/>
      <c r="I557" s="73"/>
      <c r="J557" s="73"/>
      <c r="K557" s="73"/>
      <c r="L557" s="73"/>
      <c r="M557" s="74"/>
      <c r="N557" s="74"/>
      <c r="O557" s="74"/>
      <c r="P557" s="24"/>
      <c r="Q557" s="24"/>
      <c r="R557" s="24"/>
      <c r="S557" s="24"/>
      <c r="T557" s="24"/>
    </row>
    <row r="558">
      <c r="A558" s="24"/>
      <c r="B558" s="24"/>
      <c r="C558" s="24"/>
      <c r="D558" s="24"/>
      <c r="E558" s="24"/>
      <c r="F558" s="72"/>
      <c r="G558" s="24"/>
      <c r="H558" s="24"/>
      <c r="I558" s="73"/>
      <c r="J558" s="73"/>
      <c r="K558" s="73"/>
      <c r="L558" s="73"/>
      <c r="M558" s="74"/>
      <c r="N558" s="74"/>
      <c r="O558" s="74"/>
      <c r="P558" s="24"/>
      <c r="Q558" s="24"/>
      <c r="R558" s="24"/>
      <c r="S558" s="24"/>
      <c r="T558" s="24"/>
    </row>
    <row r="559">
      <c r="A559" s="24"/>
      <c r="B559" s="24"/>
      <c r="C559" s="24"/>
      <c r="D559" s="24"/>
      <c r="E559" s="24"/>
      <c r="F559" s="72"/>
      <c r="G559" s="24"/>
      <c r="H559" s="24"/>
      <c r="I559" s="73"/>
      <c r="J559" s="73"/>
      <c r="K559" s="73"/>
      <c r="L559" s="73"/>
      <c r="M559" s="74"/>
      <c r="N559" s="74"/>
      <c r="O559" s="74"/>
      <c r="P559" s="24"/>
      <c r="Q559" s="24"/>
      <c r="R559" s="24"/>
      <c r="S559" s="24"/>
      <c r="T559" s="24"/>
    </row>
    <row r="560">
      <c r="A560" s="24"/>
      <c r="B560" s="24"/>
      <c r="C560" s="24"/>
      <c r="D560" s="24"/>
      <c r="E560" s="24"/>
      <c r="F560" s="72"/>
      <c r="G560" s="24"/>
      <c r="H560" s="24"/>
      <c r="I560" s="73"/>
      <c r="J560" s="73"/>
      <c r="K560" s="73"/>
      <c r="L560" s="73"/>
      <c r="M560" s="74"/>
      <c r="N560" s="74"/>
      <c r="O560" s="74"/>
      <c r="P560" s="24"/>
      <c r="Q560" s="24"/>
      <c r="R560" s="24"/>
      <c r="S560" s="24"/>
      <c r="T560" s="24"/>
    </row>
    <row r="561">
      <c r="A561" s="24"/>
      <c r="B561" s="24"/>
      <c r="C561" s="24"/>
      <c r="D561" s="24"/>
      <c r="E561" s="24"/>
      <c r="F561" s="72"/>
      <c r="G561" s="24"/>
      <c r="H561" s="24"/>
      <c r="I561" s="73"/>
      <c r="J561" s="73"/>
      <c r="K561" s="73"/>
      <c r="L561" s="73"/>
      <c r="M561" s="74"/>
      <c r="N561" s="74"/>
      <c r="O561" s="74"/>
      <c r="P561" s="24"/>
      <c r="Q561" s="24"/>
      <c r="R561" s="24"/>
      <c r="S561" s="24"/>
      <c r="T561" s="24"/>
    </row>
    <row r="562">
      <c r="A562" s="24"/>
      <c r="B562" s="24"/>
      <c r="C562" s="24"/>
      <c r="D562" s="24"/>
      <c r="E562" s="24"/>
      <c r="F562" s="72"/>
      <c r="G562" s="24"/>
      <c r="H562" s="24"/>
      <c r="I562" s="73"/>
      <c r="J562" s="73"/>
      <c r="K562" s="73"/>
      <c r="L562" s="73"/>
      <c r="M562" s="74"/>
      <c r="N562" s="74"/>
      <c r="O562" s="74"/>
      <c r="P562" s="24"/>
      <c r="Q562" s="24"/>
      <c r="R562" s="24"/>
      <c r="S562" s="24"/>
      <c r="T562" s="24"/>
    </row>
    <row r="563">
      <c r="A563" s="24"/>
      <c r="B563" s="24"/>
      <c r="C563" s="24"/>
      <c r="D563" s="24"/>
      <c r="E563" s="24"/>
      <c r="F563" s="72"/>
      <c r="G563" s="24"/>
      <c r="H563" s="24"/>
      <c r="I563" s="73"/>
      <c r="J563" s="73"/>
      <c r="K563" s="73"/>
      <c r="L563" s="73"/>
      <c r="M563" s="74"/>
      <c r="N563" s="74"/>
      <c r="O563" s="74"/>
      <c r="P563" s="24"/>
      <c r="Q563" s="24"/>
      <c r="R563" s="24"/>
      <c r="S563" s="24"/>
      <c r="T563" s="24"/>
    </row>
    <row r="564">
      <c r="A564" s="24"/>
      <c r="B564" s="24"/>
      <c r="C564" s="24"/>
      <c r="D564" s="24"/>
      <c r="E564" s="24"/>
      <c r="F564" s="72"/>
      <c r="G564" s="24"/>
      <c r="H564" s="24"/>
      <c r="I564" s="73"/>
      <c r="J564" s="73"/>
      <c r="K564" s="73"/>
      <c r="L564" s="73"/>
      <c r="M564" s="74"/>
      <c r="N564" s="74"/>
      <c r="O564" s="74"/>
      <c r="P564" s="24"/>
      <c r="Q564" s="24"/>
      <c r="R564" s="24"/>
      <c r="S564" s="24"/>
      <c r="T564" s="24"/>
    </row>
    <row r="565">
      <c r="A565" s="24"/>
      <c r="B565" s="24"/>
      <c r="C565" s="24"/>
      <c r="D565" s="24"/>
      <c r="E565" s="24"/>
      <c r="F565" s="72"/>
      <c r="G565" s="24"/>
      <c r="H565" s="24"/>
      <c r="I565" s="73"/>
      <c r="J565" s="73"/>
      <c r="K565" s="73"/>
      <c r="L565" s="73"/>
      <c r="M565" s="74"/>
      <c r="N565" s="74"/>
      <c r="O565" s="74"/>
      <c r="P565" s="24"/>
      <c r="Q565" s="24"/>
      <c r="R565" s="24"/>
      <c r="S565" s="24"/>
      <c r="T565" s="24"/>
    </row>
    <row r="566">
      <c r="A566" s="24"/>
      <c r="B566" s="24"/>
      <c r="C566" s="24"/>
      <c r="D566" s="24"/>
      <c r="E566" s="24"/>
      <c r="F566" s="72"/>
      <c r="G566" s="24"/>
      <c r="H566" s="24"/>
      <c r="I566" s="73"/>
      <c r="J566" s="73"/>
      <c r="K566" s="73"/>
      <c r="L566" s="73"/>
      <c r="M566" s="74"/>
      <c r="N566" s="74"/>
      <c r="O566" s="74"/>
      <c r="P566" s="24"/>
      <c r="Q566" s="24"/>
      <c r="R566" s="24"/>
      <c r="S566" s="24"/>
      <c r="T566" s="24"/>
    </row>
    <row r="567">
      <c r="A567" s="24"/>
      <c r="B567" s="24"/>
      <c r="C567" s="24"/>
      <c r="D567" s="24"/>
      <c r="E567" s="24"/>
      <c r="F567" s="72"/>
      <c r="G567" s="24"/>
      <c r="H567" s="24"/>
      <c r="I567" s="73"/>
      <c r="J567" s="73"/>
      <c r="K567" s="73"/>
      <c r="L567" s="73"/>
      <c r="M567" s="74"/>
      <c r="N567" s="74"/>
      <c r="O567" s="74"/>
      <c r="P567" s="24"/>
      <c r="Q567" s="24"/>
      <c r="R567" s="24"/>
      <c r="S567" s="24"/>
      <c r="T567" s="24"/>
    </row>
    <row r="568">
      <c r="A568" s="24"/>
      <c r="B568" s="24"/>
      <c r="C568" s="24"/>
      <c r="D568" s="24"/>
      <c r="E568" s="24"/>
      <c r="F568" s="72"/>
      <c r="G568" s="24"/>
      <c r="H568" s="24"/>
      <c r="I568" s="73"/>
      <c r="J568" s="73"/>
      <c r="K568" s="73"/>
      <c r="L568" s="73"/>
      <c r="M568" s="74"/>
      <c r="N568" s="74"/>
      <c r="O568" s="74"/>
      <c r="P568" s="24"/>
      <c r="Q568" s="24"/>
      <c r="R568" s="24"/>
      <c r="S568" s="24"/>
      <c r="T568" s="24"/>
    </row>
    <row r="569">
      <c r="A569" s="24"/>
      <c r="B569" s="24"/>
      <c r="C569" s="24"/>
      <c r="D569" s="24"/>
      <c r="E569" s="24"/>
      <c r="F569" s="72"/>
      <c r="G569" s="24"/>
      <c r="H569" s="24"/>
      <c r="I569" s="73"/>
      <c r="J569" s="73"/>
      <c r="K569" s="73"/>
      <c r="L569" s="73"/>
      <c r="M569" s="74"/>
      <c r="N569" s="74"/>
      <c r="O569" s="74"/>
      <c r="P569" s="24"/>
      <c r="Q569" s="24"/>
      <c r="R569" s="24"/>
      <c r="S569" s="24"/>
      <c r="T569" s="24"/>
    </row>
    <row r="570">
      <c r="A570" s="24"/>
      <c r="B570" s="24"/>
      <c r="C570" s="24"/>
      <c r="D570" s="24"/>
      <c r="E570" s="24"/>
      <c r="F570" s="72"/>
      <c r="G570" s="24"/>
      <c r="H570" s="24"/>
      <c r="I570" s="73"/>
      <c r="J570" s="73"/>
      <c r="K570" s="73"/>
      <c r="L570" s="73"/>
      <c r="M570" s="74"/>
      <c r="N570" s="74"/>
      <c r="O570" s="74"/>
      <c r="P570" s="24"/>
      <c r="Q570" s="24"/>
      <c r="R570" s="24"/>
      <c r="S570" s="24"/>
      <c r="T570" s="24"/>
    </row>
    <row r="571">
      <c r="A571" s="24"/>
      <c r="B571" s="24"/>
      <c r="C571" s="24"/>
      <c r="D571" s="24"/>
      <c r="E571" s="24"/>
      <c r="F571" s="72"/>
      <c r="G571" s="24"/>
      <c r="H571" s="24"/>
      <c r="I571" s="73"/>
      <c r="J571" s="73"/>
      <c r="K571" s="73"/>
      <c r="L571" s="73"/>
      <c r="M571" s="74"/>
      <c r="N571" s="74"/>
      <c r="O571" s="74"/>
      <c r="P571" s="24"/>
      <c r="Q571" s="24"/>
      <c r="R571" s="24"/>
      <c r="S571" s="24"/>
      <c r="T571" s="24"/>
    </row>
    <row r="572">
      <c r="A572" s="24"/>
      <c r="B572" s="24"/>
      <c r="C572" s="24"/>
      <c r="D572" s="24"/>
      <c r="E572" s="24"/>
      <c r="F572" s="72"/>
      <c r="G572" s="24"/>
      <c r="H572" s="24"/>
      <c r="I572" s="73"/>
      <c r="J572" s="73"/>
      <c r="K572" s="73"/>
      <c r="L572" s="73"/>
      <c r="M572" s="74"/>
      <c r="N572" s="74"/>
      <c r="O572" s="74"/>
      <c r="P572" s="24"/>
      <c r="Q572" s="24"/>
      <c r="R572" s="24"/>
      <c r="S572" s="24"/>
      <c r="T572" s="24"/>
    </row>
    <row r="573">
      <c r="A573" s="24"/>
      <c r="B573" s="24"/>
      <c r="C573" s="24"/>
      <c r="D573" s="24"/>
      <c r="E573" s="24"/>
      <c r="F573" s="72"/>
      <c r="G573" s="24"/>
      <c r="H573" s="24"/>
      <c r="I573" s="73"/>
      <c r="J573" s="73"/>
      <c r="K573" s="73"/>
      <c r="L573" s="73"/>
      <c r="M573" s="74"/>
      <c r="N573" s="74"/>
      <c r="O573" s="74"/>
      <c r="P573" s="24"/>
      <c r="Q573" s="24"/>
      <c r="R573" s="24"/>
      <c r="S573" s="24"/>
      <c r="T573" s="24"/>
    </row>
    <row r="574">
      <c r="A574" s="24"/>
      <c r="B574" s="24"/>
      <c r="C574" s="24"/>
      <c r="D574" s="24"/>
      <c r="E574" s="24"/>
      <c r="F574" s="72"/>
      <c r="G574" s="24"/>
      <c r="H574" s="24"/>
      <c r="I574" s="73"/>
      <c r="J574" s="73"/>
      <c r="K574" s="73"/>
      <c r="L574" s="73"/>
      <c r="M574" s="74"/>
      <c r="N574" s="74"/>
      <c r="O574" s="74"/>
      <c r="P574" s="24"/>
      <c r="Q574" s="24"/>
      <c r="R574" s="24"/>
      <c r="S574" s="24"/>
      <c r="T574" s="24"/>
    </row>
    <row r="575">
      <c r="A575" s="24"/>
      <c r="B575" s="24"/>
      <c r="C575" s="24"/>
      <c r="D575" s="24"/>
      <c r="E575" s="24"/>
      <c r="F575" s="72"/>
      <c r="G575" s="24"/>
      <c r="H575" s="24"/>
      <c r="I575" s="73"/>
      <c r="J575" s="73"/>
      <c r="K575" s="73"/>
      <c r="L575" s="73"/>
      <c r="M575" s="74"/>
      <c r="N575" s="74"/>
      <c r="O575" s="74"/>
      <c r="P575" s="24"/>
      <c r="Q575" s="24"/>
      <c r="R575" s="24"/>
      <c r="S575" s="24"/>
      <c r="T575" s="24"/>
    </row>
    <row r="576">
      <c r="A576" s="24"/>
      <c r="B576" s="24"/>
      <c r="C576" s="24"/>
      <c r="D576" s="24"/>
      <c r="E576" s="24"/>
      <c r="F576" s="72"/>
      <c r="G576" s="24"/>
      <c r="H576" s="24"/>
      <c r="I576" s="73"/>
      <c r="J576" s="73"/>
      <c r="K576" s="73"/>
      <c r="L576" s="73"/>
      <c r="M576" s="74"/>
      <c r="N576" s="74"/>
      <c r="O576" s="74"/>
      <c r="P576" s="24"/>
      <c r="Q576" s="24"/>
      <c r="R576" s="24"/>
      <c r="S576" s="24"/>
      <c r="T576" s="24"/>
    </row>
    <row r="577">
      <c r="A577" s="24"/>
      <c r="B577" s="24"/>
      <c r="C577" s="24"/>
      <c r="D577" s="24"/>
      <c r="E577" s="24"/>
      <c r="F577" s="72"/>
      <c r="G577" s="24"/>
      <c r="H577" s="24"/>
      <c r="I577" s="73"/>
      <c r="J577" s="73"/>
      <c r="K577" s="73"/>
      <c r="L577" s="73"/>
      <c r="M577" s="74"/>
      <c r="N577" s="74"/>
      <c r="O577" s="74"/>
      <c r="P577" s="24"/>
      <c r="Q577" s="24"/>
      <c r="R577" s="24"/>
      <c r="S577" s="24"/>
      <c r="T577" s="24"/>
    </row>
    <row r="578">
      <c r="A578" s="24"/>
      <c r="B578" s="24"/>
      <c r="C578" s="24"/>
      <c r="D578" s="24"/>
      <c r="E578" s="24"/>
      <c r="F578" s="72"/>
      <c r="G578" s="24"/>
      <c r="H578" s="24"/>
      <c r="I578" s="73"/>
      <c r="J578" s="73"/>
      <c r="K578" s="73"/>
      <c r="L578" s="73"/>
      <c r="M578" s="74"/>
      <c r="N578" s="74"/>
      <c r="O578" s="74"/>
      <c r="P578" s="24"/>
      <c r="Q578" s="24"/>
      <c r="R578" s="24"/>
      <c r="S578" s="24"/>
      <c r="T578" s="24"/>
    </row>
    <row r="579">
      <c r="A579" s="24"/>
      <c r="B579" s="24"/>
      <c r="C579" s="24"/>
      <c r="D579" s="24"/>
      <c r="E579" s="24"/>
      <c r="F579" s="72"/>
      <c r="G579" s="24"/>
      <c r="H579" s="24"/>
      <c r="I579" s="73"/>
      <c r="J579" s="73"/>
      <c r="K579" s="73"/>
      <c r="L579" s="73"/>
      <c r="M579" s="74"/>
      <c r="N579" s="74"/>
      <c r="O579" s="74"/>
      <c r="P579" s="24"/>
      <c r="Q579" s="24"/>
      <c r="R579" s="24"/>
      <c r="S579" s="24"/>
      <c r="T579" s="24"/>
    </row>
    <row r="580">
      <c r="A580" s="24"/>
      <c r="B580" s="24"/>
      <c r="C580" s="24"/>
      <c r="D580" s="24"/>
      <c r="E580" s="24"/>
      <c r="F580" s="72"/>
      <c r="G580" s="24"/>
      <c r="H580" s="24"/>
      <c r="I580" s="73"/>
      <c r="J580" s="73"/>
      <c r="K580" s="73"/>
      <c r="L580" s="73"/>
      <c r="M580" s="74"/>
      <c r="N580" s="74"/>
      <c r="O580" s="74"/>
      <c r="P580" s="24"/>
      <c r="Q580" s="24"/>
      <c r="R580" s="24"/>
      <c r="S580" s="24"/>
      <c r="T580" s="24"/>
    </row>
    <row r="581">
      <c r="A581" s="24"/>
      <c r="B581" s="24"/>
      <c r="C581" s="24"/>
      <c r="D581" s="24"/>
      <c r="E581" s="24"/>
      <c r="F581" s="72"/>
      <c r="G581" s="24"/>
      <c r="H581" s="24"/>
      <c r="I581" s="73"/>
      <c r="J581" s="73"/>
      <c r="K581" s="73"/>
      <c r="L581" s="73"/>
      <c r="M581" s="74"/>
      <c r="N581" s="74"/>
      <c r="O581" s="74"/>
      <c r="P581" s="24"/>
      <c r="Q581" s="24"/>
      <c r="R581" s="24"/>
      <c r="S581" s="24"/>
      <c r="T581" s="24"/>
    </row>
    <row r="582">
      <c r="A582" s="24"/>
      <c r="B582" s="24"/>
      <c r="C582" s="24"/>
      <c r="D582" s="24"/>
      <c r="E582" s="24"/>
      <c r="F582" s="72"/>
      <c r="G582" s="24"/>
      <c r="H582" s="24"/>
      <c r="I582" s="73"/>
      <c r="J582" s="73"/>
      <c r="K582" s="73"/>
      <c r="L582" s="73"/>
      <c r="M582" s="74"/>
      <c r="N582" s="74"/>
      <c r="O582" s="74"/>
      <c r="P582" s="24"/>
      <c r="Q582" s="24"/>
      <c r="R582" s="24"/>
      <c r="S582" s="24"/>
      <c r="T582" s="24"/>
    </row>
    <row r="583">
      <c r="A583" s="24"/>
      <c r="B583" s="24"/>
      <c r="C583" s="24"/>
      <c r="D583" s="24"/>
      <c r="E583" s="24"/>
      <c r="F583" s="72"/>
      <c r="G583" s="24"/>
      <c r="H583" s="24"/>
      <c r="I583" s="73"/>
      <c r="J583" s="73"/>
      <c r="K583" s="73"/>
      <c r="L583" s="73"/>
      <c r="M583" s="74"/>
      <c r="N583" s="74"/>
      <c r="O583" s="74"/>
      <c r="P583" s="24"/>
      <c r="Q583" s="24"/>
      <c r="R583" s="24"/>
      <c r="S583" s="24"/>
      <c r="T583" s="24"/>
    </row>
    <row r="584">
      <c r="A584" s="24"/>
      <c r="B584" s="24"/>
      <c r="C584" s="24"/>
      <c r="D584" s="24"/>
      <c r="E584" s="24"/>
      <c r="F584" s="72"/>
      <c r="G584" s="24"/>
      <c r="H584" s="24"/>
      <c r="I584" s="73"/>
      <c r="J584" s="73"/>
      <c r="K584" s="73"/>
      <c r="L584" s="73"/>
      <c r="M584" s="74"/>
      <c r="N584" s="74"/>
      <c r="O584" s="74"/>
      <c r="P584" s="24"/>
      <c r="Q584" s="24"/>
      <c r="R584" s="24"/>
      <c r="S584" s="24"/>
      <c r="T584" s="24"/>
    </row>
    <row r="585">
      <c r="A585" s="24"/>
      <c r="B585" s="24"/>
      <c r="C585" s="24"/>
      <c r="D585" s="24"/>
      <c r="E585" s="24"/>
      <c r="F585" s="72"/>
      <c r="G585" s="24"/>
      <c r="H585" s="24"/>
      <c r="I585" s="73"/>
      <c r="J585" s="73"/>
      <c r="K585" s="73"/>
      <c r="L585" s="73"/>
      <c r="M585" s="74"/>
      <c r="N585" s="74"/>
      <c r="O585" s="74"/>
      <c r="P585" s="24"/>
      <c r="Q585" s="24"/>
      <c r="R585" s="24"/>
      <c r="S585" s="24"/>
      <c r="T585" s="24"/>
    </row>
    <row r="586">
      <c r="A586" s="24"/>
      <c r="B586" s="24"/>
      <c r="C586" s="24"/>
      <c r="D586" s="24"/>
      <c r="E586" s="24"/>
      <c r="F586" s="72"/>
      <c r="G586" s="24"/>
      <c r="H586" s="24"/>
      <c r="I586" s="73"/>
      <c r="J586" s="73"/>
      <c r="K586" s="73"/>
      <c r="L586" s="73"/>
      <c r="M586" s="74"/>
      <c r="N586" s="74"/>
      <c r="O586" s="74"/>
      <c r="P586" s="24"/>
      <c r="Q586" s="24"/>
      <c r="R586" s="24"/>
      <c r="S586" s="24"/>
      <c r="T586" s="24"/>
    </row>
    <row r="587">
      <c r="A587" s="24"/>
      <c r="B587" s="24"/>
      <c r="C587" s="24"/>
      <c r="D587" s="24"/>
      <c r="E587" s="24"/>
      <c r="F587" s="72"/>
      <c r="G587" s="24"/>
      <c r="H587" s="24"/>
      <c r="I587" s="73"/>
      <c r="J587" s="73"/>
      <c r="K587" s="73"/>
      <c r="L587" s="73"/>
      <c r="M587" s="74"/>
      <c r="N587" s="74"/>
      <c r="O587" s="74"/>
      <c r="P587" s="24"/>
      <c r="Q587" s="24"/>
      <c r="R587" s="24"/>
      <c r="S587" s="24"/>
      <c r="T587" s="24"/>
    </row>
    <row r="588">
      <c r="A588" s="24"/>
      <c r="B588" s="24"/>
      <c r="C588" s="24"/>
      <c r="D588" s="24"/>
      <c r="E588" s="24"/>
      <c r="F588" s="72"/>
      <c r="G588" s="24"/>
      <c r="H588" s="24"/>
      <c r="I588" s="73"/>
      <c r="J588" s="73"/>
      <c r="K588" s="73"/>
      <c r="L588" s="73"/>
      <c r="M588" s="74"/>
      <c r="N588" s="74"/>
      <c r="O588" s="74"/>
      <c r="P588" s="24"/>
      <c r="Q588" s="24"/>
      <c r="R588" s="24"/>
      <c r="S588" s="24"/>
      <c r="T588" s="24"/>
    </row>
    <row r="589">
      <c r="A589" s="24"/>
      <c r="B589" s="24"/>
      <c r="C589" s="24"/>
      <c r="D589" s="24"/>
      <c r="E589" s="24"/>
      <c r="F589" s="72"/>
      <c r="G589" s="24"/>
      <c r="H589" s="24"/>
      <c r="I589" s="73"/>
      <c r="J589" s="73"/>
      <c r="K589" s="73"/>
      <c r="L589" s="73"/>
      <c r="M589" s="74"/>
      <c r="N589" s="74"/>
      <c r="O589" s="74"/>
      <c r="P589" s="24"/>
      <c r="Q589" s="24"/>
      <c r="R589" s="24"/>
      <c r="S589" s="24"/>
      <c r="T589" s="24"/>
    </row>
    <row r="590">
      <c r="A590" s="24"/>
      <c r="B590" s="24"/>
      <c r="C590" s="24"/>
      <c r="D590" s="24"/>
      <c r="E590" s="24"/>
      <c r="F590" s="72"/>
      <c r="G590" s="24"/>
      <c r="H590" s="24"/>
      <c r="I590" s="73"/>
      <c r="J590" s="73"/>
      <c r="K590" s="73"/>
      <c r="L590" s="73"/>
      <c r="M590" s="74"/>
      <c r="N590" s="74"/>
      <c r="O590" s="74"/>
      <c r="P590" s="24"/>
      <c r="Q590" s="24"/>
      <c r="R590" s="24"/>
      <c r="S590" s="24"/>
      <c r="T590" s="24"/>
    </row>
    <row r="591">
      <c r="A591" s="24"/>
      <c r="B591" s="24"/>
      <c r="C591" s="24"/>
      <c r="D591" s="24"/>
      <c r="E591" s="24"/>
      <c r="F591" s="72"/>
      <c r="G591" s="24"/>
      <c r="H591" s="24"/>
      <c r="I591" s="73"/>
      <c r="J591" s="73"/>
      <c r="K591" s="73"/>
      <c r="L591" s="73"/>
      <c r="M591" s="74"/>
      <c r="N591" s="74"/>
      <c r="O591" s="74"/>
      <c r="P591" s="24"/>
      <c r="Q591" s="24"/>
      <c r="R591" s="24"/>
      <c r="S591" s="24"/>
      <c r="T591" s="24"/>
    </row>
    <row r="592">
      <c r="A592" s="24"/>
      <c r="B592" s="24"/>
      <c r="C592" s="24"/>
      <c r="D592" s="24"/>
      <c r="E592" s="24"/>
      <c r="F592" s="72"/>
      <c r="G592" s="24"/>
      <c r="H592" s="24"/>
      <c r="I592" s="73"/>
      <c r="J592" s="73"/>
      <c r="K592" s="73"/>
      <c r="L592" s="73"/>
      <c r="M592" s="74"/>
      <c r="N592" s="74"/>
      <c r="O592" s="74"/>
      <c r="P592" s="24"/>
      <c r="Q592" s="24"/>
      <c r="R592" s="24"/>
      <c r="S592" s="24"/>
      <c r="T592" s="24"/>
    </row>
    <row r="593">
      <c r="A593" s="24"/>
      <c r="B593" s="24"/>
      <c r="C593" s="24"/>
      <c r="D593" s="24"/>
      <c r="E593" s="24"/>
      <c r="F593" s="72"/>
      <c r="G593" s="24"/>
      <c r="H593" s="24"/>
      <c r="I593" s="73"/>
      <c r="J593" s="73"/>
      <c r="K593" s="73"/>
      <c r="L593" s="73"/>
      <c r="M593" s="74"/>
      <c r="N593" s="74"/>
      <c r="O593" s="74"/>
      <c r="P593" s="24"/>
      <c r="Q593" s="24"/>
      <c r="R593" s="24"/>
      <c r="S593" s="24"/>
      <c r="T593" s="24"/>
    </row>
    <row r="594">
      <c r="A594" s="24"/>
      <c r="B594" s="24"/>
      <c r="C594" s="24"/>
      <c r="D594" s="24"/>
      <c r="E594" s="24"/>
      <c r="F594" s="72"/>
      <c r="G594" s="24"/>
      <c r="H594" s="24"/>
      <c r="I594" s="73"/>
      <c r="J594" s="73"/>
      <c r="K594" s="73"/>
      <c r="L594" s="73"/>
      <c r="M594" s="74"/>
      <c r="N594" s="74"/>
      <c r="O594" s="74"/>
      <c r="P594" s="24"/>
      <c r="Q594" s="24"/>
      <c r="R594" s="24"/>
      <c r="S594" s="24"/>
      <c r="T594" s="24"/>
    </row>
    <row r="595">
      <c r="A595" s="24"/>
      <c r="B595" s="24"/>
      <c r="C595" s="24"/>
      <c r="D595" s="24"/>
      <c r="E595" s="24"/>
      <c r="F595" s="72"/>
      <c r="G595" s="24"/>
      <c r="H595" s="24"/>
      <c r="I595" s="73"/>
      <c r="J595" s="73"/>
      <c r="K595" s="73"/>
      <c r="L595" s="73"/>
      <c r="M595" s="74"/>
      <c r="N595" s="74"/>
      <c r="O595" s="74"/>
      <c r="P595" s="24"/>
      <c r="Q595" s="24"/>
      <c r="R595" s="24"/>
      <c r="S595" s="24"/>
      <c r="T595" s="24"/>
    </row>
    <row r="596">
      <c r="A596" s="24"/>
      <c r="B596" s="24"/>
      <c r="C596" s="24"/>
      <c r="D596" s="24"/>
      <c r="E596" s="24"/>
      <c r="F596" s="72"/>
      <c r="G596" s="24"/>
      <c r="H596" s="24"/>
      <c r="I596" s="73"/>
      <c r="J596" s="73"/>
      <c r="K596" s="73"/>
      <c r="L596" s="73"/>
      <c r="M596" s="74"/>
      <c r="N596" s="74"/>
      <c r="O596" s="74"/>
      <c r="P596" s="24"/>
      <c r="Q596" s="24"/>
      <c r="R596" s="24"/>
      <c r="S596" s="24"/>
      <c r="T596" s="24"/>
    </row>
    <row r="597">
      <c r="A597" s="24"/>
      <c r="B597" s="24"/>
      <c r="C597" s="24"/>
      <c r="D597" s="24"/>
      <c r="E597" s="24"/>
      <c r="F597" s="72"/>
      <c r="G597" s="24"/>
      <c r="H597" s="24"/>
      <c r="I597" s="73"/>
      <c r="J597" s="73"/>
      <c r="K597" s="73"/>
      <c r="L597" s="73"/>
      <c r="M597" s="74"/>
      <c r="N597" s="74"/>
      <c r="O597" s="74"/>
      <c r="P597" s="24"/>
      <c r="Q597" s="24"/>
      <c r="R597" s="24"/>
      <c r="S597" s="24"/>
      <c r="T597" s="24"/>
    </row>
    <row r="598">
      <c r="A598" s="24"/>
      <c r="B598" s="24"/>
      <c r="C598" s="24"/>
      <c r="D598" s="24"/>
      <c r="E598" s="24"/>
      <c r="F598" s="72"/>
      <c r="G598" s="24"/>
      <c r="H598" s="24"/>
      <c r="I598" s="73"/>
      <c r="J598" s="73"/>
      <c r="K598" s="73"/>
      <c r="L598" s="73"/>
      <c r="M598" s="74"/>
      <c r="N598" s="74"/>
      <c r="O598" s="74"/>
      <c r="P598" s="24"/>
      <c r="Q598" s="24"/>
      <c r="R598" s="24"/>
      <c r="S598" s="24"/>
      <c r="T598" s="24"/>
    </row>
    <row r="599">
      <c r="A599" s="24"/>
      <c r="B599" s="24"/>
      <c r="C599" s="24"/>
      <c r="D599" s="24"/>
      <c r="E599" s="24"/>
      <c r="F599" s="72"/>
      <c r="G599" s="24"/>
      <c r="H599" s="24"/>
      <c r="I599" s="73"/>
      <c r="J599" s="73"/>
      <c r="K599" s="73"/>
      <c r="L599" s="73"/>
      <c r="M599" s="74"/>
      <c r="N599" s="74"/>
      <c r="O599" s="74"/>
      <c r="P599" s="24"/>
      <c r="Q599" s="24"/>
      <c r="R599" s="24"/>
      <c r="S599" s="24"/>
      <c r="T599" s="24"/>
    </row>
    <row r="600">
      <c r="A600" s="24"/>
      <c r="B600" s="24"/>
      <c r="C600" s="24"/>
      <c r="D600" s="24"/>
      <c r="E600" s="24"/>
      <c r="F600" s="72"/>
      <c r="G600" s="24"/>
      <c r="H600" s="24"/>
      <c r="I600" s="73"/>
      <c r="J600" s="73"/>
      <c r="K600" s="73"/>
      <c r="L600" s="73"/>
      <c r="M600" s="74"/>
      <c r="N600" s="74"/>
      <c r="O600" s="74"/>
      <c r="P600" s="24"/>
      <c r="Q600" s="24"/>
      <c r="R600" s="24"/>
      <c r="S600" s="24"/>
      <c r="T600" s="24"/>
    </row>
    <row r="601">
      <c r="A601" s="24"/>
      <c r="B601" s="24"/>
      <c r="C601" s="24"/>
      <c r="D601" s="24"/>
      <c r="E601" s="24"/>
      <c r="F601" s="72"/>
      <c r="G601" s="24"/>
      <c r="H601" s="24"/>
      <c r="I601" s="73"/>
      <c r="J601" s="73"/>
      <c r="K601" s="73"/>
      <c r="L601" s="73"/>
      <c r="M601" s="74"/>
      <c r="N601" s="74"/>
      <c r="O601" s="74"/>
      <c r="P601" s="24"/>
      <c r="Q601" s="24"/>
      <c r="R601" s="24"/>
      <c r="S601" s="24"/>
      <c r="T601" s="24"/>
    </row>
    <row r="602">
      <c r="A602" s="24"/>
      <c r="B602" s="24"/>
      <c r="C602" s="24"/>
      <c r="D602" s="24"/>
      <c r="E602" s="24"/>
      <c r="F602" s="72"/>
      <c r="G602" s="24"/>
      <c r="H602" s="24"/>
      <c r="I602" s="73"/>
      <c r="J602" s="73"/>
      <c r="K602" s="73"/>
      <c r="L602" s="73"/>
      <c r="M602" s="74"/>
      <c r="N602" s="74"/>
      <c r="O602" s="74"/>
      <c r="P602" s="24"/>
      <c r="Q602" s="24"/>
      <c r="R602" s="24"/>
      <c r="S602" s="24"/>
      <c r="T602" s="24"/>
    </row>
    <row r="603">
      <c r="A603" s="24"/>
      <c r="B603" s="24"/>
      <c r="C603" s="24"/>
      <c r="D603" s="24"/>
      <c r="E603" s="24"/>
      <c r="F603" s="72"/>
      <c r="G603" s="24"/>
      <c r="H603" s="24"/>
      <c r="I603" s="73"/>
      <c r="J603" s="73"/>
      <c r="K603" s="73"/>
      <c r="L603" s="73"/>
      <c r="M603" s="74"/>
      <c r="N603" s="74"/>
      <c r="O603" s="74"/>
      <c r="P603" s="24"/>
      <c r="Q603" s="24"/>
      <c r="R603" s="24"/>
      <c r="S603" s="24"/>
      <c r="T603" s="24"/>
    </row>
    <row r="604">
      <c r="A604" s="24"/>
      <c r="B604" s="24"/>
      <c r="C604" s="24"/>
      <c r="D604" s="24"/>
      <c r="E604" s="24"/>
      <c r="F604" s="72"/>
      <c r="G604" s="24"/>
      <c r="H604" s="24"/>
      <c r="I604" s="73"/>
      <c r="J604" s="73"/>
      <c r="K604" s="73"/>
      <c r="L604" s="73"/>
      <c r="M604" s="74"/>
      <c r="N604" s="74"/>
      <c r="O604" s="74"/>
      <c r="P604" s="24"/>
      <c r="Q604" s="24"/>
      <c r="R604" s="24"/>
      <c r="S604" s="24"/>
      <c r="T604" s="24"/>
    </row>
    <row r="605">
      <c r="A605" s="24"/>
      <c r="B605" s="24"/>
      <c r="C605" s="24"/>
      <c r="D605" s="24"/>
      <c r="E605" s="24"/>
      <c r="F605" s="72"/>
      <c r="G605" s="24"/>
      <c r="H605" s="24"/>
      <c r="I605" s="73"/>
      <c r="J605" s="73"/>
      <c r="K605" s="73"/>
      <c r="L605" s="73"/>
      <c r="M605" s="74"/>
      <c r="N605" s="74"/>
      <c r="O605" s="74"/>
      <c r="P605" s="24"/>
      <c r="Q605" s="24"/>
      <c r="R605" s="24"/>
      <c r="S605" s="24"/>
      <c r="T605" s="24"/>
    </row>
    <row r="606">
      <c r="A606" s="24"/>
      <c r="B606" s="24"/>
      <c r="C606" s="24"/>
      <c r="D606" s="24"/>
      <c r="E606" s="24"/>
      <c r="F606" s="72"/>
      <c r="G606" s="24"/>
      <c r="H606" s="24"/>
      <c r="I606" s="73"/>
      <c r="J606" s="73"/>
      <c r="K606" s="73"/>
      <c r="L606" s="73"/>
      <c r="M606" s="74"/>
      <c r="N606" s="74"/>
      <c r="O606" s="74"/>
      <c r="P606" s="24"/>
      <c r="Q606" s="24"/>
      <c r="R606" s="24"/>
      <c r="S606" s="24"/>
      <c r="T606" s="24"/>
    </row>
    <row r="607">
      <c r="A607" s="24"/>
      <c r="B607" s="24"/>
      <c r="C607" s="24"/>
      <c r="D607" s="24"/>
      <c r="E607" s="24"/>
      <c r="F607" s="72"/>
      <c r="G607" s="24"/>
      <c r="H607" s="24"/>
      <c r="I607" s="73"/>
      <c r="J607" s="73"/>
      <c r="K607" s="73"/>
      <c r="L607" s="73"/>
      <c r="M607" s="74"/>
      <c r="N607" s="74"/>
      <c r="O607" s="74"/>
      <c r="P607" s="24"/>
      <c r="Q607" s="24"/>
      <c r="R607" s="24"/>
      <c r="S607" s="24"/>
      <c r="T607" s="24"/>
    </row>
    <row r="608">
      <c r="A608" s="24"/>
      <c r="B608" s="24"/>
      <c r="C608" s="24"/>
      <c r="D608" s="24"/>
      <c r="E608" s="24"/>
      <c r="F608" s="72"/>
      <c r="G608" s="24"/>
      <c r="H608" s="24"/>
      <c r="I608" s="73"/>
      <c r="J608" s="73"/>
      <c r="K608" s="73"/>
      <c r="L608" s="73"/>
      <c r="M608" s="74"/>
      <c r="N608" s="74"/>
      <c r="O608" s="74"/>
      <c r="P608" s="24"/>
      <c r="Q608" s="24"/>
      <c r="R608" s="24"/>
      <c r="S608" s="24"/>
      <c r="T608" s="24"/>
    </row>
    <row r="609">
      <c r="A609" s="24"/>
      <c r="B609" s="24"/>
      <c r="C609" s="24"/>
      <c r="D609" s="24"/>
      <c r="E609" s="24"/>
      <c r="F609" s="72"/>
      <c r="G609" s="24"/>
      <c r="H609" s="24"/>
      <c r="I609" s="73"/>
      <c r="J609" s="73"/>
      <c r="K609" s="73"/>
      <c r="L609" s="73"/>
      <c r="M609" s="74"/>
      <c r="N609" s="74"/>
      <c r="O609" s="74"/>
      <c r="P609" s="24"/>
      <c r="Q609" s="24"/>
      <c r="R609" s="24"/>
      <c r="S609" s="24"/>
      <c r="T609" s="24"/>
    </row>
    <row r="610">
      <c r="A610" s="24"/>
      <c r="B610" s="24"/>
      <c r="C610" s="24"/>
      <c r="D610" s="24"/>
      <c r="E610" s="24"/>
      <c r="F610" s="72"/>
      <c r="G610" s="24"/>
      <c r="H610" s="24"/>
      <c r="I610" s="73"/>
      <c r="J610" s="73"/>
      <c r="K610" s="73"/>
      <c r="L610" s="73"/>
      <c r="M610" s="74"/>
      <c r="N610" s="74"/>
      <c r="O610" s="74"/>
      <c r="P610" s="24"/>
      <c r="Q610" s="24"/>
      <c r="R610" s="24"/>
      <c r="S610" s="24"/>
      <c r="T610" s="24"/>
    </row>
    <row r="611">
      <c r="A611" s="24"/>
      <c r="B611" s="24"/>
      <c r="C611" s="24"/>
      <c r="D611" s="24"/>
      <c r="E611" s="24"/>
      <c r="F611" s="72"/>
      <c r="G611" s="24"/>
      <c r="H611" s="24"/>
      <c r="I611" s="73"/>
      <c r="J611" s="73"/>
      <c r="K611" s="73"/>
      <c r="L611" s="73"/>
      <c r="M611" s="74"/>
      <c r="N611" s="74"/>
      <c r="O611" s="74"/>
      <c r="P611" s="24"/>
      <c r="Q611" s="24"/>
      <c r="R611" s="24"/>
      <c r="S611" s="24"/>
      <c r="T611" s="24"/>
    </row>
    <row r="612">
      <c r="A612" s="24"/>
      <c r="B612" s="24"/>
      <c r="C612" s="24"/>
      <c r="D612" s="24"/>
      <c r="E612" s="24"/>
      <c r="F612" s="72"/>
      <c r="G612" s="24"/>
      <c r="H612" s="24"/>
      <c r="I612" s="73"/>
      <c r="J612" s="73"/>
      <c r="K612" s="73"/>
      <c r="L612" s="73"/>
      <c r="M612" s="74"/>
      <c r="N612" s="74"/>
      <c r="O612" s="74"/>
      <c r="P612" s="24"/>
      <c r="Q612" s="24"/>
      <c r="R612" s="24"/>
      <c r="S612" s="24"/>
      <c r="T612" s="24"/>
    </row>
    <row r="613">
      <c r="A613" s="24"/>
      <c r="B613" s="24"/>
      <c r="C613" s="24"/>
      <c r="D613" s="24"/>
      <c r="E613" s="24"/>
      <c r="F613" s="72"/>
      <c r="G613" s="24"/>
      <c r="H613" s="24"/>
      <c r="I613" s="73"/>
      <c r="J613" s="73"/>
      <c r="K613" s="73"/>
      <c r="L613" s="73"/>
      <c r="M613" s="74"/>
      <c r="N613" s="74"/>
      <c r="O613" s="74"/>
      <c r="P613" s="24"/>
      <c r="Q613" s="24"/>
      <c r="R613" s="24"/>
      <c r="S613" s="24"/>
      <c r="T613" s="24"/>
    </row>
    <row r="614">
      <c r="A614" s="24"/>
      <c r="B614" s="24"/>
      <c r="C614" s="24"/>
      <c r="D614" s="24"/>
      <c r="E614" s="24"/>
      <c r="F614" s="72"/>
      <c r="G614" s="24"/>
      <c r="H614" s="24"/>
      <c r="I614" s="73"/>
      <c r="J614" s="73"/>
      <c r="K614" s="73"/>
      <c r="L614" s="73"/>
      <c r="M614" s="74"/>
      <c r="N614" s="74"/>
      <c r="O614" s="74"/>
      <c r="P614" s="24"/>
      <c r="Q614" s="24"/>
      <c r="R614" s="24"/>
      <c r="S614" s="24"/>
      <c r="T614" s="24"/>
    </row>
    <row r="615">
      <c r="A615" s="24"/>
      <c r="B615" s="24"/>
      <c r="C615" s="24"/>
      <c r="D615" s="24"/>
      <c r="E615" s="24"/>
      <c r="F615" s="72"/>
      <c r="G615" s="24"/>
      <c r="H615" s="24"/>
      <c r="I615" s="73"/>
      <c r="J615" s="73"/>
      <c r="K615" s="73"/>
      <c r="L615" s="73"/>
      <c r="M615" s="74"/>
      <c r="N615" s="74"/>
      <c r="O615" s="74"/>
      <c r="P615" s="24"/>
      <c r="Q615" s="24"/>
      <c r="R615" s="24"/>
      <c r="S615" s="24"/>
      <c r="T615" s="24"/>
    </row>
    <row r="616">
      <c r="A616" s="24"/>
      <c r="B616" s="24"/>
      <c r="C616" s="24"/>
      <c r="D616" s="24"/>
      <c r="E616" s="24"/>
      <c r="F616" s="72"/>
      <c r="G616" s="24"/>
      <c r="H616" s="24"/>
      <c r="I616" s="73"/>
      <c r="J616" s="73"/>
      <c r="K616" s="73"/>
      <c r="L616" s="73"/>
      <c r="M616" s="74"/>
      <c r="N616" s="74"/>
      <c r="O616" s="74"/>
      <c r="P616" s="24"/>
      <c r="Q616" s="24"/>
      <c r="R616" s="24"/>
      <c r="S616" s="24"/>
      <c r="T616" s="24"/>
    </row>
    <row r="617">
      <c r="A617" s="24"/>
      <c r="B617" s="24"/>
      <c r="C617" s="24"/>
      <c r="D617" s="24"/>
      <c r="E617" s="24"/>
      <c r="F617" s="72"/>
      <c r="G617" s="24"/>
      <c r="H617" s="24"/>
      <c r="I617" s="73"/>
      <c r="J617" s="73"/>
      <c r="K617" s="73"/>
      <c r="L617" s="73"/>
      <c r="M617" s="74"/>
      <c r="N617" s="74"/>
      <c r="O617" s="74"/>
      <c r="P617" s="24"/>
      <c r="Q617" s="24"/>
      <c r="R617" s="24"/>
      <c r="S617" s="24"/>
      <c r="T617" s="24"/>
    </row>
    <row r="618">
      <c r="A618" s="24"/>
      <c r="B618" s="24"/>
      <c r="C618" s="24"/>
      <c r="D618" s="24"/>
      <c r="E618" s="24"/>
      <c r="F618" s="72"/>
      <c r="G618" s="24"/>
      <c r="H618" s="24"/>
      <c r="I618" s="73"/>
      <c r="J618" s="73"/>
      <c r="K618" s="73"/>
      <c r="L618" s="73"/>
      <c r="M618" s="74"/>
      <c r="N618" s="74"/>
      <c r="O618" s="74"/>
      <c r="P618" s="24"/>
      <c r="Q618" s="24"/>
      <c r="R618" s="24"/>
      <c r="S618" s="24"/>
      <c r="T618" s="24"/>
    </row>
    <row r="619">
      <c r="A619" s="24"/>
      <c r="B619" s="24"/>
      <c r="C619" s="24"/>
      <c r="D619" s="24"/>
      <c r="E619" s="24"/>
      <c r="F619" s="72"/>
      <c r="G619" s="24"/>
      <c r="H619" s="24"/>
      <c r="I619" s="73"/>
      <c r="J619" s="73"/>
      <c r="K619" s="73"/>
      <c r="L619" s="73"/>
      <c r="M619" s="74"/>
      <c r="N619" s="74"/>
      <c r="O619" s="74"/>
      <c r="P619" s="24"/>
      <c r="Q619" s="24"/>
      <c r="R619" s="24"/>
      <c r="S619" s="24"/>
      <c r="T619" s="24"/>
    </row>
    <row r="620">
      <c r="A620" s="24"/>
      <c r="B620" s="24"/>
      <c r="C620" s="24"/>
      <c r="D620" s="24"/>
      <c r="E620" s="24"/>
      <c r="F620" s="72"/>
      <c r="G620" s="24"/>
      <c r="H620" s="24"/>
      <c r="I620" s="73"/>
      <c r="J620" s="73"/>
      <c r="K620" s="73"/>
      <c r="L620" s="73"/>
      <c r="M620" s="74"/>
      <c r="N620" s="74"/>
      <c r="O620" s="74"/>
      <c r="P620" s="24"/>
      <c r="Q620" s="24"/>
      <c r="R620" s="24"/>
      <c r="S620" s="24"/>
      <c r="T620" s="24"/>
    </row>
    <row r="621">
      <c r="A621" s="24"/>
      <c r="B621" s="24"/>
      <c r="C621" s="24"/>
      <c r="D621" s="24"/>
      <c r="E621" s="24"/>
      <c r="F621" s="72"/>
      <c r="G621" s="24"/>
      <c r="H621" s="24"/>
      <c r="I621" s="73"/>
      <c r="J621" s="73"/>
      <c r="K621" s="73"/>
      <c r="L621" s="73"/>
      <c r="M621" s="74"/>
      <c r="N621" s="74"/>
      <c r="O621" s="74"/>
      <c r="P621" s="24"/>
      <c r="Q621" s="24"/>
      <c r="R621" s="24"/>
      <c r="S621" s="24"/>
      <c r="T621" s="24"/>
    </row>
    <row r="622">
      <c r="A622" s="24"/>
      <c r="B622" s="24"/>
      <c r="C622" s="24"/>
      <c r="D622" s="24"/>
      <c r="E622" s="24"/>
      <c r="F622" s="72"/>
      <c r="G622" s="24"/>
      <c r="H622" s="24"/>
      <c r="I622" s="73"/>
      <c r="J622" s="73"/>
      <c r="K622" s="73"/>
      <c r="L622" s="73"/>
      <c r="M622" s="74"/>
      <c r="N622" s="74"/>
      <c r="O622" s="74"/>
      <c r="P622" s="24"/>
      <c r="Q622" s="24"/>
      <c r="R622" s="24"/>
      <c r="S622" s="24"/>
      <c r="T622" s="24"/>
    </row>
    <row r="623">
      <c r="A623" s="24"/>
      <c r="B623" s="24"/>
      <c r="C623" s="24"/>
      <c r="D623" s="24"/>
      <c r="E623" s="24"/>
      <c r="F623" s="72"/>
      <c r="G623" s="24"/>
      <c r="H623" s="24"/>
      <c r="I623" s="73"/>
      <c r="J623" s="73"/>
      <c r="K623" s="73"/>
      <c r="L623" s="73"/>
      <c r="M623" s="74"/>
      <c r="N623" s="74"/>
      <c r="O623" s="74"/>
      <c r="P623" s="24"/>
      <c r="Q623" s="24"/>
      <c r="R623" s="24"/>
      <c r="S623" s="24"/>
      <c r="T623" s="24"/>
    </row>
    <row r="624">
      <c r="A624" s="24"/>
      <c r="B624" s="24"/>
      <c r="C624" s="24"/>
      <c r="D624" s="24"/>
      <c r="E624" s="24"/>
      <c r="F624" s="72"/>
      <c r="G624" s="24"/>
      <c r="H624" s="24"/>
      <c r="I624" s="73"/>
      <c r="J624" s="73"/>
      <c r="K624" s="73"/>
      <c r="L624" s="73"/>
      <c r="M624" s="74"/>
      <c r="N624" s="74"/>
      <c r="O624" s="74"/>
      <c r="P624" s="24"/>
      <c r="Q624" s="24"/>
      <c r="R624" s="24"/>
      <c r="S624" s="24"/>
      <c r="T624" s="24"/>
    </row>
    <row r="625">
      <c r="A625" s="24"/>
      <c r="B625" s="24"/>
      <c r="C625" s="24"/>
      <c r="D625" s="24"/>
      <c r="E625" s="24"/>
      <c r="F625" s="72"/>
      <c r="G625" s="24"/>
      <c r="H625" s="24"/>
      <c r="I625" s="73"/>
      <c r="J625" s="73"/>
      <c r="K625" s="73"/>
      <c r="L625" s="73"/>
      <c r="M625" s="74"/>
      <c r="N625" s="74"/>
      <c r="O625" s="74"/>
      <c r="P625" s="24"/>
      <c r="Q625" s="24"/>
      <c r="R625" s="24"/>
      <c r="S625" s="24"/>
      <c r="T625" s="24"/>
    </row>
    <row r="626">
      <c r="A626" s="24"/>
      <c r="B626" s="24"/>
      <c r="C626" s="24"/>
      <c r="D626" s="24"/>
      <c r="E626" s="24"/>
      <c r="F626" s="72"/>
      <c r="G626" s="24"/>
      <c r="H626" s="24"/>
      <c r="I626" s="73"/>
      <c r="J626" s="73"/>
      <c r="K626" s="73"/>
      <c r="L626" s="73"/>
      <c r="M626" s="74"/>
      <c r="N626" s="74"/>
      <c r="O626" s="74"/>
      <c r="P626" s="24"/>
      <c r="Q626" s="24"/>
      <c r="R626" s="24"/>
      <c r="S626" s="24"/>
      <c r="T626" s="24"/>
    </row>
    <row r="627">
      <c r="A627" s="24"/>
      <c r="B627" s="24"/>
      <c r="C627" s="24"/>
      <c r="D627" s="24"/>
      <c r="E627" s="24"/>
      <c r="F627" s="72"/>
      <c r="G627" s="24"/>
      <c r="H627" s="24"/>
      <c r="I627" s="73"/>
      <c r="J627" s="73"/>
      <c r="K627" s="73"/>
      <c r="L627" s="73"/>
      <c r="M627" s="74"/>
      <c r="N627" s="74"/>
      <c r="O627" s="74"/>
      <c r="P627" s="24"/>
      <c r="Q627" s="24"/>
      <c r="R627" s="24"/>
      <c r="S627" s="24"/>
      <c r="T627" s="24"/>
    </row>
    <row r="628">
      <c r="A628" s="24"/>
      <c r="B628" s="24"/>
      <c r="C628" s="24"/>
      <c r="D628" s="24"/>
      <c r="E628" s="24"/>
      <c r="F628" s="72"/>
      <c r="G628" s="24"/>
      <c r="H628" s="24"/>
      <c r="I628" s="73"/>
      <c r="J628" s="73"/>
      <c r="K628" s="73"/>
      <c r="L628" s="73"/>
      <c r="M628" s="74"/>
      <c r="N628" s="74"/>
      <c r="O628" s="74"/>
      <c r="P628" s="24"/>
      <c r="Q628" s="24"/>
      <c r="R628" s="24"/>
      <c r="S628" s="24"/>
      <c r="T628" s="24"/>
    </row>
    <row r="629">
      <c r="A629" s="24"/>
      <c r="B629" s="24"/>
      <c r="C629" s="24"/>
      <c r="D629" s="24"/>
      <c r="E629" s="24"/>
      <c r="F629" s="72"/>
      <c r="G629" s="24"/>
      <c r="H629" s="24"/>
      <c r="I629" s="73"/>
      <c r="J629" s="73"/>
      <c r="K629" s="73"/>
      <c r="L629" s="73"/>
      <c r="M629" s="74"/>
      <c r="N629" s="74"/>
      <c r="O629" s="74"/>
      <c r="P629" s="24"/>
      <c r="Q629" s="24"/>
      <c r="R629" s="24"/>
      <c r="S629" s="24"/>
      <c r="T629" s="24"/>
    </row>
    <row r="630">
      <c r="A630" s="24"/>
      <c r="B630" s="24"/>
      <c r="C630" s="24"/>
      <c r="D630" s="24"/>
      <c r="E630" s="24"/>
      <c r="F630" s="72"/>
      <c r="G630" s="24"/>
      <c r="H630" s="24"/>
      <c r="I630" s="73"/>
      <c r="J630" s="73"/>
      <c r="K630" s="73"/>
      <c r="L630" s="73"/>
      <c r="M630" s="74"/>
      <c r="N630" s="74"/>
      <c r="O630" s="74"/>
      <c r="P630" s="24"/>
      <c r="Q630" s="24"/>
      <c r="R630" s="24"/>
      <c r="S630" s="24"/>
      <c r="T630" s="24"/>
    </row>
    <row r="631">
      <c r="A631" s="24"/>
      <c r="B631" s="24"/>
      <c r="C631" s="24"/>
      <c r="D631" s="24"/>
      <c r="E631" s="24"/>
      <c r="F631" s="72"/>
      <c r="G631" s="24"/>
      <c r="H631" s="24"/>
      <c r="I631" s="73"/>
      <c r="J631" s="73"/>
      <c r="K631" s="73"/>
      <c r="L631" s="73"/>
      <c r="M631" s="74"/>
      <c r="N631" s="74"/>
      <c r="O631" s="74"/>
      <c r="P631" s="24"/>
      <c r="Q631" s="24"/>
      <c r="R631" s="24"/>
      <c r="S631" s="24"/>
      <c r="T631" s="24"/>
    </row>
    <row r="632">
      <c r="A632" s="24"/>
      <c r="B632" s="24"/>
      <c r="C632" s="24"/>
      <c r="D632" s="24"/>
      <c r="E632" s="24"/>
      <c r="F632" s="72"/>
      <c r="G632" s="24"/>
      <c r="H632" s="24"/>
      <c r="I632" s="73"/>
      <c r="J632" s="73"/>
      <c r="K632" s="73"/>
      <c r="L632" s="73"/>
      <c r="M632" s="74"/>
      <c r="N632" s="74"/>
      <c r="O632" s="74"/>
      <c r="P632" s="24"/>
      <c r="Q632" s="24"/>
      <c r="R632" s="24"/>
      <c r="S632" s="24"/>
      <c r="T632" s="24"/>
    </row>
    <row r="633">
      <c r="A633" s="24"/>
      <c r="B633" s="24"/>
      <c r="C633" s="24"/>
      <c r="D633" s="24"/>
      <c r="E633" s="24"/>
      <c r="F633" s="72"/>
      <c r="G633" s="24"/>
      <c r="H633" s="24"/>
      <c r="I633" s="73"/>
      <c r="J633" s="73"/>
      <c r="K633" s="73"/>
      <c r="L633" s="73"/>
      <c r="M633" s="74"/>
      <c r="N633" s="74"/>
      <c r="O633" s="74"/>
      <c r="P633" s="24"/>
      <c r="Q633" s="24"/>
      <c r="R633" s="24"/>
      <c r="S633" s="24"/>
      <c r="T633" s="24"/>
    </row>
    <row r="634">
      <c r="A634" s="24"/>
      <c r="B634" s="24"/>
      <c r="C634" s="24"/>
      <c r="D634" s="24"/>
      <c r="E634" s="24"/>
      <c r="F634" s="72"/>
      <c r="G634" s="24"/>
      <c r="H634" s="24"/>
      <c r="I634" s="73"/>
      <c r="J634" s="73"/>
      <c r="K634" s="73"/>
      <c r="L634" s="73"/>
      <c r="M634" s="74"/>
      <c r="N634" s="74"/>
      <c r="O634" s="74"/>
      <c r="P634" s="24"/>
      <c r="Q634" s="24"/>
      <c r="R634" s="24"/>
      <c r="S634" s="24"/>
      <c r="T634" s="24"/>
    </row>
    <row r="635">
      <c r="A635" s="24"/>
      <c r="B635" s="24"/>
      <c r="C635" s="24"/>
      <c r="D635" s="24"/>
      <c r="E635" s="24"/>
      <c r="F635" s="72"/>
      <c r="G635" s="24"/>
      <c r="H635" s="24"/>
      <c r="I635" s="73"/>
      <c r="J635" s="73"/>
      <c r="K635" s="73"/>
      <c r="L635" s="73"/>
      <c r="M635" s="74"/>
      <c r="N635" s="74"/>
      <c r="O635" s="74"/>
      <c r="P635" s="24"/>
      <c r="Q635" s="24"/>
      <c r="R635" s="24"/>
      <c r="S635" s="24"/>
      <c r="T635" s="24"/>
    </row>
    <row r="636">
      <c r="A636" s="24"/>
      <c r="B636" s="24"/>
      <c r="C636" s="24"/>
      <c r="D636" s="24"/>
      <c r="E636" s="24"/>
      <c r="F636" s="72"/>
      <c r="G636" s="24"/>
      <c r="H636" s="24"/>
      <c r="I636" s="73"/>
      <c r="J636" s="73"/>
      <c r="K636" s="73"/>
      <c r="L636" s="73"/>
      <c r="M636" s="74"/>
      <c r="N636" s="74"/>
      <c r="O636" s="74"/>
      <c r="P636" s="24"/>
      <c r="Q636" s="24"/>
      <c r="R636" s="24"/>
      <c r="S636" s="24"/>
      <c r="T636" s="24"/>
    </row>
    <row r="637">
      <c r="A637" s="24"/>
      <c r="B637" s="24"/>
      <c r="C637" s="24"/>
      <c r="D637" s="24"/>
      <c r="E637" s="24"/>
      <c r="F637" s="72"/>
      <c r="G637" s="24"/>
      <c r="H637" s="24"/>
      <c r="I637" s="73"/>
      <c r="J637" s="73"/>
      <c r="K637" s="73"/>
      <c r="L637" s="73"/>
      <c r="M637" s="74"/>
      <c r="N637" s="74"/>
      <c r="O637" s="74"/>
      <c r="P637" s="24"/>
      <c r="Q637" s="24"/>
      <c r="R637" s="24"/>
      <c r="S637" s="24"/>
      <c r="T637" s="24"/>
    </row>
    <row r="638">
      <c r="A638" s="24"/>
      <c r="B638" s="24"/>
      <c r="C638" s="24"/>
      <c r="D638" s="24"/>
      <c r="E638" s="24"/>
      <c r="F638" s="72"/>
      <c r="G638" s="24"/>
      <c r="H638" s="24"/>
      <c r="I638" s="73"/>
      <c r="J638" s="73"/>
      <c r="K638" s="73"/>
      <c r="L638" s="73"/>
      <c r="M638" s="74"/>
      <c r="N638" s="74"/>
      <c r="O638" s="74"/>
      <c r="P638" s="24"/>
      <c r="Q638" s="24"/>
      <c r="R638" s="24"/>
      <c r="S638" s="24"/>
      <c r="T638" s="24"/>
    </row>
    <row r="639">
      <c r="A639" s="24"/>
      <c r="B639" s="24"/>
      <c r="C639" s="24"/>
      <c r="D639" s="24"/>
      <c r="E639" s="24"/>
      <c r="F639" s="72"/>
      <c r="G639" s="24"/>
      <c r="H639" s="24"/>
      <c r="I639" s="73"/>
      <c r="J639" s="73"/>
      <c r="K639" s="73"/>
      <c r="L639" s="73"/>
      <c r="M639" s="74"/>
      <c r="N639" s="74"/>
      <c r="O639" s="74"/>
      <c r="P639" s="24"/>
      <c r="Q639" s="24"/>
      <c r="R639" s="24"/>
      <c r="S639" s="24"/>
      <c r="T639" s="24"/>
    </row>
    <row r="640">
      <c r="A640" s="24"/>
      <c r="B640" s="24"/>
      <c r="C640" s="24"/>
      <c r="D640" s="24"/>
      <c r="E640" s="24"/>
      <c r="F640" s="72"/>
      <c r="G640" s="24"/>
      <c r="H640" s="24"/>
      <c r="I640" s="73"/>
      <c r="J640" s="73"/>
      <c r="K640" s="73"/>
      <c r="L640" s="73"/>
      <c r="M640" s="74"/>
      <c r="N640" s="74"/>
      <c r="O640" s="74"/>
      <c r="P640" s="24"/>
      <c r="Q640" s="24"/>
      <c r="R640" s="24"/>
      <c r="S640" s="24"/>
      <c r="T640" s="24"/>
    </row>
    <row r="641">
      <c r="A641" s="24"/>
      <c r="B641" s="24"/>
      <c r="C641" s="24"/>
      <c r="D641" s="24"/>
      <c r="E641" s="24"/>
      <c r="F641" s="72"/>
      <c r="G641" s="24"/>
      <c r="H641" s="24"/>
      <c r="I641" s="73"/>
      <c r="J641" s="73"/>
      <c r="K641" s="73"/>
      <c r="L641" s="73"/>
      <c r="M641" s="74"/>
      <c r="N641" s="74"/>
      <c r="O641" s="74"/>
      <c r="P641" s="24"/>
      <c r="Q641" s="24"/>
      <c r="R641" s="24"/>
      <c r="S641" s="24"/>
      <c r="T641" s="24"/>
    </row>
    <row r="642">
      <c r="A642" s="24"/>
      <c r="B642" s="24"/>
      <c r="C642" s="24"/>
      <c r="D642" s="24"/>
      <c r="E642" s="24"/>
      <c r="F642" s="72"/>
      <c r="G642" s="24"/>
      <c r="H642" s="24"/>
      <c r="I642" s="73"/>
      <c r="J642" s="73"/>
      <c r="K642" s="73"/>
      <c r="L642" s="73"/>
      <c r="M642" s="74"/>
      <c r="N642" s="74"/>
      <c r="O642" s="74"/>
      <c r="P642" s="24"/>
      <c r="Q642" s="24"/>
      <c r="R642" s="24"/>
      <c r="S642" s="24"/>
      <c r="T642" s="24"/>
    </row>
    <row r="643">
      <c r="A643" s="24"/>
      <c r="B643" s="24"/>
      <c r="C643" s="24"/>
      <c r="D643" s="24"/>
      <c r="E643" s="24"/>
      <c r="F643" s="72"/>
      <c r="G643" s="24"/>
      <c r="H643" s="24"/>
      <c r="I643" s="73"/>
      <c r="J643" s="73"/>
      <c r="K643" s="73"/>
      <c r="L643" s="73"/>
      <c r="M643" s="74"/>
      <c r="N643" s="74"/>
      <c r="O643" s="74"/>
      <c r="P643" s="24"/>
      <c r="Q643" s="24"/>
      <c r="R643" s="24"/>
      <c r="S643" s="24"/>
      <c r="T643" s="24"/>
    </row>
    <row r="644">
      <c r="A644" s="24"/>
      <c r="B644" s="24"/>
      <c r="C644" s="24"/>
      <c r="D644" s="24"/>
      <c r="E644" s="24"/>
      <c r="F644" s="72"/>
      <c r="G644" s="24"/>
      <c r="H644" s="24"/>
      <c r="I644" s="73"/>
      <c r="J644" s="73"/>
      <c r="K644" s="73"/>
      <c r="L644" s="73"/>
      <c r="M644" s="74"/>
      <c r="N644" s="74"/>
      <c r="O644" s="74"/>
      <c r="P644" s="24"/>
      <c r="Q644" s="24"/>
      <c r="R644" s="24"/>
      <c r="S644" s="24"/>
      <c r="T644" s="24"/>
    </row>
    <row r="645">
      <c r="A645" s="24"/>
      <c r="B645" s="24"/>
      <c r="C645" s="24"/>
      <c r="D645" s="24"/>
      <c r="E645" s="24"/>
      <c r="F645" s="72"/>
      <c r="G645" s="24"/>
      <c r="H645" s="24"/>
      <c r="I645" s="73"/>
      <c r="J645" s="73"/>
      <c r="K645" s="73"/>
      <c r="L645" s="73"/>
      <c r="M645" s="74"/>
      <c r="N645" s="74"/>
      <c r="O645" s="74"/>
      <c r="P645" s="24"/>
      <c r="Q645" s="24"/>
      <c r="R645" s="24"/>
      <c r="S645" s="24"/>
      <c r="T645" s="24"/>
    </row>
    <row r="646">
      <c r="A646" s="24"/>
      <c r="B646" s="24"/>
      <c r="C646" s="24"/>
      <c r="D646" s="24"/>
      <c r="E646" s="24"/>
      <c r="F646" s="72"/>
      <c r="G646" s="24"/>
      <c r="H646" s="24"/>
      <c r="I646" s="73"/>
      <c r="J646" s="73"/>
      <c r="K646" s="73"/>
      <c r="L646" s="73"/>
      <c r="M646" s="74"/>
      <c r="N646" s="74"/>
      <c r="O646" s="74"/>
      <c r="P646" s="24"/>
      <c r="Q646" s="24"/>
      <c r="R646" s="24"/>
      <c r="S646" s="24"/>
      <c r="T646" s="24"/>
    </row>
    <row r="647">
      <c r="A647" s="24"/>
      <c r="B647" s="24"/>
      <c r="C647" s="24"/>
      <c r="D647" s="24"/>
      <c r="E647" s="24"/>
      <c r="F647" s="72"/>
      <c r="G647" s="24"/>
      <c r="H647" s="24"/>
      <c r="I647" s="73"/>
      <c r="J647" s="73"/>
      <c r="K647" s="73"/>
      <c r="L647" s="73"/>
      <c r="M647" s="74"/>
      <c r="N647" s="74"/>
      <c r="O647" s="74"/>
      <c r="P647" s="24"/>
      <c r="Q647" s="24"/>
      <c r="R647" s="24"/>
      <c r="S647" s="24"/>
      <c r="T647" s="24"/>
    </row>
    <row r="648">
      <c r="A648" s="24"/>
      <c r="B648" s="24"/>
      <c r="C648" s="24"/>
      <c r="D648" s="24"/>
      <c r="E648" s="24"/>
      <c r="F648" s="72"/>
      <c r="G648" s="24"/>
      <c r="H648" s="24"/>
      <c r="I648" s="73"/>
      <c r="J648" s="73"/>
      <c r="K648" s="73"/>
      <c r="L648" s="73"/>
      <c r="M648" s="74"/>
      <c r="N648" s="74"/>
      <c r="O648" s="74"/>
      <c r="P648" s="24"/>
      <c r="Q648" s="24"/>
      <c r="R648" s="24"/>
      <c r="S648" s="24"/>
      <c r="T648" s="24"/>
    </row>
    <row r="649">
      <c r="A649" s="24"/>
      <c r="B649" s="24"/>
      <c r="C649" s="24"/>
      <c r="D649" s="24"/>
      <c r="E649" s="24"/>
      <c r="F649" s="72"/>
      <c r="G649" s="24"/>
      <c r="H649" s="24"/>
      <c r="I649" s="73"/>
      <c r="J649" s="73"/>
      <c r="K649" s="73"/>
      <c r="L649" s="73"/>
      <c r="M649" s="74"/>
      <c r="N649" s="74"/>
      <c r="O649" s="74"/>
      <c r="P649" s="24"/>
      <c r="Q649" s="24"/>
      <c r="R649" s="24"/>
      <c r="S649" s="24"/>
      <c r="T649" s="24"/>
    </row>
    <row r="650">
      <c r="A650" s="24"/>
      <c r="B650" s="24"/>
      <c r="C650" s="24"/>
      <c r="D650" s="24"/>
      <c r="E650" s="24"/>
      <c r="F650" s="72"/>
      <c r="G650" s="24"/>
      <c r="H650" s="24"/>
      <c r="I650" s="73"/>
      <c r="J650" s="73"/>
      <c r="K650" s="73"/>
      <c r="L650" s="73"/>
      <c r="M650" s="74"/>
      <c r="N650" s="74"/>
      <c r="O650" s="74"/>
      <c r="P650" s="24"/>
      <c r="Q650" s="24"/>
      <c r="R650" s="24"/>
      <c r="S650" s="24"/>
      <c r="T650" s="24"/>
    </row>
    <row r="651">
      <c r="A651" s="24"/>
      <c r="B651" s="24"/>
      <c r="C651" s="24"/>
      <c r="D651" s="24"/>
      <c r="E651" s="24"/>
      <c r="F651" s="72"/>
      <c r="G651" s="24"/>
      <c r="H651" s="24"/>
      <c r="I651" s="73"/>
      <c r="J651" s="73"/>
      <c r="K651" s="73"/>
      <c r="L651" s="73"/>
      <c r="M651" s="74"/>
      <c r="N651" s="74"/>
      <c r="O651" s="74"/>
      <c r="P651" s="24"/>
      <c r="Q651" s="24"/>
      <c r="R651" s="24"/>
      <c r="S651" s="24"/>
      <c r="T651" s="24"/>
    </row>
    <row r="652">
      <c r="A652" s="24"/>
      <c r="B652" s="24"/>
      <c r="C652" s="24"/>
      <c r="D652" s="24"/>
      <c r="E652" s="24"/>
      <c r="F652" s="72"/>
      <c r="G652" s="24"/>
      <c r="H652" s="24"/>
      <c r="I652" s="73"/>
      <c r="J652" s="73"/>
      <c r="K652" s="73"/>
      <c r="L652" s="73"/>
      <c r="M652" s="74"/>
      <c r="N652" s="74"/>
      <c r="O652" s="74"/>
      <c r="P652" s="24"/>
      <c r="Q652" s="24"/>
      <c r="R652" s="24"/>
      <c r="S652" s="24"/>
      <c r="T652" s="24"/>
    </row>
    <row r="653">
      <c r="A653" s="24"/>
      <c r="B653" s="24"/>
      <c r="C653" s="24"/>
      <c r="D653" s="24"/>
      <c r="E653" s="24"/>
      <c r="F653" s="72"/>
      <c r="G653" s="24"/>
      <c r="H653" s="24"/>
      <c r="I653" s="73"/>
      <c r="J653" s="73"/>
      <c r="K653" s="73"/>
      <c r="L653" s="73"/>
      <c r="M653" s="74"/>
      <c r="N653" s="74"/>
      <c r="O653" s="74"/>
      <c r="P653" s="24"/>
      <c r="Q653" s="24"/>
      <c r="R653" s="24"/>
      <c r="S653" s="24"/>
      <c r="T653" s="24"/>
    </row>
    <row r="654">
      <c r="A654" s="24"/>
      <c r="B654" s="24"/>
      <c r="C654" s="24"/>
      <c r="D654" s="24"/>
      <c r="E654" s="24"/>
      <c r="F654" s="72"/>
      <c r="G654" s="24"/>
      <c r="H654" s="24"/>
      <c r="I654" s="73"/>
      <c r="J654" s="73"/>
      <c r="K654" s="73"/>
      <c r="L654" s="73"/>
      <c r="M654" s="74"/>
      <c r="N654" s="74"/>
      <c r="O654" s="74"/>
      <c r="P654" s="24"/>
      <c r="Q654" s="24"/>
      <c r="R654" s="24"/>
      <c r="S654" s="24"/>
      <c r="T654" s="24"/>
    </row>
    <row r="655">
      <c r="A655" s="24"/>
      <c r="B655" s="24"/>
      <c r="C655" s="24"/>
      <c r="D655" s="24"/>
      <c r="E655" s="24"/>
      <c r="F655" s="72"/>
      <c r="G655" s="24"/>
      <c r="H655" s="24"/>
      <c r="I655" s="73"/>
      <c r="J655" s="73"/>
      <c r="K655" s="73"/>
      <c r="L655" s="73"/>
      <c r="M655" s="74"/>
      <c r="N655" s="74"/>
      <c r="O655" s="46"/>
      <c r="P655" s="24"/>
      <c r="Q655" s="24"/>
      <c r="R655" s="24"/>
      <c r="S655" s="24"/>
      <c r="T655" s="24"/>
    </row>
    <row r="656">
      <c r="A656" s="24"/>
      <c r="B656" s="24"/>
      <c r="C656" s="24"/>
      <c r="D656" s="24"/>
      <c r="E656" s="24"/>
      <c r="F656" s="72"/>
      <c r="G656" s="24"/>
      <c r="H656" s="24"/>
      <c r="I656" s="73"/>
      <c r="J656" s="73"/>
      <c r="K656" s="73"/>
      <c r="L656" s="73"/>
      <c r="M656" s="74"/>
      <c r="N656" s="74"/>
      <c r="O656" s="46"/>
      <c r="P656" s="24"/>
      <c r="Q656" s="24"/>
      <c r="R656" s="24"/>
      <c r="S656" s="24"/>
      <c r="T656" s="24"/>
    </row>
    <row r="657">
      <c r="A657" s="24"/>
      <c r="B657" s="24"/>
      <c r="C657" s="24"/>
      <c r="D657" s="24"/>
      <c r="E657" s="24"/>
      <c r="F657" s="72"/>
      <c r="G657" s="24"/>
      <c r="H657" s="24"/>
      <c r="I657" s="73"/>
      <c r="J657" s="73"/>
      <c r="K657" s="73"/>
      <c r="L657" s="73"/>
      <c r="M657" s="74"/>
      <c r="N657" s="74"/>
      <c r="O657" s="46"/>
      <c r="P657" s="24"/>
      <c r="Q657" s="24"/>
      <c r="R657" s="24"/>
      <c r="S657" s="24"/>
      <c r="T657" s="24"/>
    </row>
    <row r="658">
      <c r="A658" s="24"/>
      <c r="B658" s="24"/>
      <c r="C658" s="24"/>
      <c r="D658" s="24"/>
      <c r="E658" s="24"/>
      <c r="F658" s="72"/>
      <c r="G658" s="24"/>
      <c r="H658" s="24"/>
      <c r="I658" s="73"/>
      <c r="J658" s="73"/>
      <c r="K658" s="73"/>
      <c r="L658" s="73"/>
      <c r="M658" s="74"/>
      <c r="N658" s="74"/>
      <c r="O658" s="46"/>
      <c r="P658" s="24"/>
      <c r="Q658" s="24"/>
      <c r="R658" s="24"/>
      <c r="S658" s="24"/>
      <c r="T658" s="24"/>
    </row>
    <row r="659">
      <c r="A659" s="24"/>
      <c r="B659" s="24"/>
      <c r="C659" s="24"/>
      <c r="D659" s="24"/>
      <c r="E659" s="24"/>
      <c r="F659" s="72"/>
      <c r="G659" s="24"/>
      <c r="H659" s="24"/>
      <c r="I659" s="73"/>
      <c r="J659" s="73"/>
      <c r="K659" s="73"/>
      <c r="L659" s="73"/>
      <c r="M659" s="74"/>
      <c r="N659" s="74"/>
      <c r="O659" s="46"/>
      <c r="P659" s="24"/>
      <c r="Q659" s="24"/>
      <c r="R659" s="24"/>
      <c r="S659" s="24"/>
      <c r="T659" s="24"/>
    </row>
    <row r="660">
      <c r="A660" s="24"/>
      <c r="B660" s="24"/>
      <c r="C660" s="24"/>
      <c r="D660" s="24"/>
      <c r="E660" s="24"/>
      <c r="F660" s="72"/>
      <c r="G660" s="24"/>
      <c r="H660" s="24"/>
      <c r="I660" s="73"/>
      <c r="J660" s="73"/>
      <c r="K660" s="73"/>
      <c r="L660" s="73"/>
      <c r="M660" s="74"/>
      <c r="N660" s="74"/>
      <c r="O660" s="46"/>
      <c r="P660" s="24"/>
      <c r="Q660" s="24"/>
      <c r="R660" s="24"/>
      <c r="S660" s="24"/>
      <c r="T660" s="24"/>
    </row>
    <row r="661">
      <c r="A661" s="24"/>
      <c r="B661" s="24"/>
      <c r="C661" s="24"/>
      <c r="D661" s="24"/>
      <c r="E661" s="24"/>
      <c r="F661" s="72"/>
      <c r="G661" s="24"/>
      <c r="H661" s="24"/>
      <c r="I661" s="73"/>
      <c r="J661" s="73"/>
      <c r="K661" s="73"/>
      <c r="L661" s="73"/>
      <c r="M661" s="74"/>
      <c r="N661" s="74"/>
      <c r="O661" s="46"/>
      <c r="P661" s="24"/>
      <c r="Q661" s="24"/>
      <c r="R661" s="24"/>
      <c r="S661" s="24"/>
      <c r="T661" s="24"/>
    </row>
    <row r="662">
      <c r="A662" s="24"/>
      <c r="B662" s="24"/>
      <c r="C662" s="24"/>
      <c r="D662" s="24"/>
      <c r="E662" s="24"/>
      <c r="F662" s="72"/>
      <c r="G662" s="24"/>
      <c r="H662" s="24"/>
      <c r="I662" s="73"/>
      <c r="J662" s="73"/>
      <c r="K662" s="73"/>
      <c r="L662" s="73"/>
      <c r="M662" s="74"/>
      <c r="N662" s="74"/>
      <c r="O662" s="46"/>
      <c r="P662" s="24"/>
      <c r="Q662" s="24"/>
      <c r="R662" s="24"/>
      <c r="S662" s="24"/>
      <c r="T662" s="24"/>
    </row>
    <row r="663">
      <c r="A663" s="24"/>
      <c r="B663" s="24"/>
      <c r="C663" s="24"/>
      <c r="D663" s="24"/>
      <c r="E663" s="24"/>
      <c r="F663" s="72"/>
      <c r="G663" s="24"/>
      <c r="H663" s="24"/>
      <c r="I663" s="73"/>
      <c r="J663" s="73"/>
      <c r="K663" s="73"/>
      <c r="L663" s="73"/>
      <c r="M663" s="74"/>
      <c r="N663" s="74"/>
      <c r="O663" s="46"/>
      <c r="P663" s="24"/>
      <c r="Q663" s="24"/>
      <c r="R663" s="24"/>
      <c r="S663" s="24"/>
      <c r="T663" s="24"/>
    </row>
    <row r="664">
      <c r="A664" s="24"/>
      <c r="B664" s="24"/>
      <c r="C664" s="24"/>
      <c r="D664" s="24"/>
      <c r="E664" s="24"/>
      <c r="F664" s="72"/>
      <c r="G664" s="24"/>
      <c r="H664" s="24"/>
      <c r="I664" s="73"/>
      <c r="J664" s="73"/>
      <c r="K664" s="73"/>
      <c r="L664" s="73"/>
      <c r="M664" s="74"/>
      <c r="N664" s="74"/>
      <c r="O664" s="46"/>
      <c r="P664" s="24"/>
      <c r="Q664" s="24"/>
      <c r="R664" s="24"/>
      <c r="S664" s="24"/>
      <c r="T664" s="24"/>
    </row>
    <row r="665">
      <c r="A665" s="24"/>
      <c r="B665" s="24"/>
      <c r="C665" s="24"/>
      <c r="D665" s="24"/>
      <c r="E665" s="24"/>
      <c r="F665" s="72"/>
      <c r="G665" s="24"/>
      <c r="H665" s="24"/>
      <c r="I665" s="73"/>
      <c r="J665" s="73"/>
      <c r="K665" s="73"/>
      <c r="L665" s="73"/>
      <c r="M665" s="74"/>
      <c r="N665" s="74"/>
      <c r="O665" s="46"/>
      <c r="P665" s="24"/>
      <c r="Q665" s="24"/>
      <c r="R665" s="24"/>
      <c r="S665" s="24"/>
      <c r="T665" s="24"/>
    </row>
    <row r="666">
      <c r="A666" s="24"/>
      <c r="B666" s="24"/>
      <c r="C666" s="24"/>
      <c r="D666" s="24"/>
      <c r="E666" s="24"/>
      <c r="F666" s="72"/>
      <c r="G666" s="24"/>
      <c r="H666" s="24"/>
      <c r="I666" s="73"/>
      <c r="J666" s="73"/>
      <c r="K666" s="73"/>
      <c r="L666" s="73"/>
      <c r="M666" s="74"/>
      <c r="N666" s="74"/>
      <c r="O666" s="46"/>
      <c r="P666" s="24"/>
      <c r="Q666" s="24"/>
      <c r="R666" s="24"/>
      <c r="S666" s="24"/>
      <c r="T666" s="24"/>
    </row>
    <row r="667">
      <c r="A667" s="24"/>
      <c r="B667" s="24"/>
      <c r="C667" s="24"/>
      <c r="D667" s="24"/>
      <c r="E667" s="24"/>
      <c r="F667" s="72"/>
      <c r="G667" s="24"/>
      <c r="H667" s="24"/>
      <c r="I667" s="73"/>
      <c r="J667" s="73"/>
      <c r="K667" s="73"/>
      <c r="L667" s="73"/>
      <c r="M667" s="74"/>
      <c r="N667" s="74"/>
      <c r="O667" s="46"/>
      <c r="P667" s="24"/>
      <c r="Q667" s="24"/>
      <c r="R667" s="24"/>
      <c r="S667" s="24"/>
      <c r="T667" s="24"/>
    </row>
    <row r="668">
      <c r="A668" s="24"/>
      <c r="B668" s="24"/>
      <c r="C668" s="24"/>
      <c r="D668" s="24"/>
      <c r="E668" s="24"/>
      <c r="F668" s="72"/>
      <c r="G668" s="24"/>
      <c r="H668" s="24"/>
      <c r="I668" s="73"/>
      <c r="J668" s="73"/>
      <c r="K668" s="73"/>
      <c r="L668" s="73"/>
      <c r="M668" s="74"/>
      <c r="N668" s="74"/>
      <c r="O668" s="46"/>
      <c r="P668" s="24"/>
      <c r="Q668" s="24"/>
      <c r="R668" s="24"/>
      <c r="S668" s="24"/>
      <c r="T668" s="24"/>
    </row>
    <row r="669">
      <c r="A669" s="24"/>
      <c r="B669" s="24"/>
      <c r="C669" s="24"/>
      <c r="D669" s="24"/>
      <c r="E669" s="24"/>
      <c r="F669" s="72"/>
      <c r="G669" s="24"/>
      <c r="H669" s="24"/>
      <c r="I669" s="73"/>
      <c r="J669" s="73"/>
      <c r="K669" s="73"/>
      <c r="L669" s="73"/>
      <c r="M669" s="74"/>
      <c r="N669" s="74"/>
      <c r="O669" s="46"/>
      <c r="P669" s="24"/>
      <c r="Q669" s="24"/>
      <c r="R669" s="24"/>
      <c r="S669" s="24"/>
      <c r="T669" s="24"/>
    </row>
    <row r="670">
      <c r="A670" s="24"/>
      <c r="B670" s="24"/>
      <c r="C670" s="24"/>
      <c r="D670" s="24"/>
      <c r="E670" s="24"/>
      <c r="F670" s="72"/>
      <c r="G670" s="24"/>
      <c r="H670" s="24"/>
      <c r="I670" s="73"/>
      <c r="J670" s="73"/>
      <c r="K670" s="73"/>
      <c r="L670" s="73"/>
      <c r="M670" s="74"/>
      <c r="N670" s="74"/>
      <c r="O670" s="46"/>
      <c r="P670" s="24"/>
      <c r="Q670" s="24"/>
      <c r="R670" s="24"/>
      <c r="S670" s="24"/>
      <c r="T670" s="24"/>
    </row>
    <row r="671">
      <c r="A671" s="24"/>
      <c r="B671" s="24"/>
      <c r="C671" s="24"/>
      <c r="D671" s="24"/>
      <c r="E671" s="24"/>
      <c r="F671" s="72"/>
      <c r="G671" s="24"/>
      <c r="H671" s="24"/>
      <c r="I671" s="73"/>
      <c r="J671" s="73"/>
      <c r="K671" s="73"/>
      <c r="L671" s="73"/>
      <c r="M671" s="74"/>
      <c r="N671" s="74"/>
      <c r="O671" s="46"/>
      <c r="P671" s="24"/>
      <c r="Q671" s="24"/>
      <c r="R671" s="24"/>
      <c r="S671" s="24"/>
      <c r="T671" s="24"/>
    </row>
    <row r="672">
      <c r="A672" s="24"/>
      <c r="B672" s="24"/>
      <c r="C672" s="24"/>
      <c r="D672" s="24"/>
      <c r="E672" s="24"/>
      <c r="F672" s="72"/>
      <c r="G672" s="24"/>
      <c r="H672" s="24"/>
      <c r="I672" s="73"/>
      <c r="J672" s="73"/>
      <c r="K672" s="73"/>
      <c r="L672" s="73"/>
      <c r="M672" s="74"/>
      <c r="N672" s="74"/>
      <c r="O672" s="46"/>
      <c r="P672" s="24"/>
      <c r="Q672" s="24"/>
      <c r="R672" s="24"/>
      <c r="S672" s="24"/>
      <c r="T672" s="24"/>
    </row>
    <row r="673">
      <c r="A673" s="24"/>
      <c r="B673" s="24"/>
      <c r="C673" s="24"/>
      <c r="D673" s="24"/>
      <c r="E673" s="24"/>
      <c r="F673" s="72"/>
      <c r="G673" s="24"/>
      <c r="H673" s="24"/>
      <c r="I673" s="73"/>
      <c r="J673" s="73"/>
      <c r="K673" s="73"/>
      <c r="L673" s="73"/>
      <c r="M673" s="74"/>
      <c r="N673" s="74"/>
      <c r="O673" s="46"/>
      <c r="P673" s="24"/>
      <c r="Q673" s="24"/>
      <c r="R673" s="24"/>
      <c r="S673" s="24"/>
      <c r="T673" s="24"/>
    </row>
    <row r="674">
      <c r="A674" s="24"/>
      <c r="B674" s="24"/>
      <c r="C674" s="24"/>
      <c r="D674" s="24"/>
      <c r="E674" s="24"/>
      <c r="F674" s="72"/>
      <c r="G674" s="24"/>
      <c r="H674" s="24"/>
      <c r="I674" s="73"/>
      <c r="J674" s="73"/>
      <c r="K674" s="73"/>
      <c r="L674" s="73"/>
      <c r="M674" s="74"/>
      <c r="N674" s="74"/>
      <c r="O674" s="46"/>
      <c r="P674" s="24"/>
      <c r="Q674" s="24"/>
      <c r="R674" s="24"/>
      <c r="S674" s="24"/>
      <c r="T674" s="24"/>
    </row>
    <row r="675">
      <c r="A675" s="24"/>
      <c r="B675" s="24"/>
      <c r="C675" s="24"/>
      <c r="D675" s="24"/>
      <c r="E675" s="24"/>
      <c r="F675" s="72"/>
      <c r="G675" s="24"/>
      <c r="H675" s="24"/>
      <c r="I675" s="73"/>
      <c r="J675" s="73"/>
      <c r="K675" s="73"/>
      <c r="L675" s="73"/>
      <c r="M675" s="74"/>
      <c r="N675" s="74"/>
      <c r="O675" s="46"/>
      <c r="P675" s="24"/>
      <c r="Q675" s="24"/>
      <c r="R675" s="24"/>
      <c r="S675" s="24"/>
      <c r="T675" s="24"/>
    </row>
    <row r="676">
      <c r="A676" s="24"/>
      <c r="B676" s="24"/>
      <c r="C676" s="24"/>
      <c r="D676" s="24"/>
      <c r="E676" s="24"/>
      <c r="F676" s="72"/>
      <c r="G676" s="24"/>
      <c r="H676" s="24"/>
      <c r="I676" s="73"/>
      <c r="J676" s="73"/>
      <c r="K676" s="73"/>
      <c r="L676" s="73"/>
      <c r="M676" s="74"/>
      <c r="N676" s="74"/>
      <c r="O676" s="46"/>
      <c r="P676" s="24"/>
      <c r="Q676" s="24"/>
      <c r="R676" s="24"/>
      <c r="S676" s="24"/>
      <c r="T676" s="24"/>
    </row>
    <row r="677">
      <c r="A677" s="24"/>
      <c r="B677" s="24"/>
      <c r="C677" s="24"/>
      <c r="D677" s="24"/>
      <c r="E677" s="24"/>
      <c r="F677" s="72"/>
      <c r="G677" s="24"/>
      <c r="H677" s="24"/>
      <c r="I677" s="73"/>
      <c r="J677" s="73"/>
      <c r="K677" s="73"/>
      <c r="L677" s="73"/>
      <c r="M677" s="74"/>
      <c r="N677" s="74"/>
      <c r="O677" s="46"/>
      <c r="P677" s="24"/>
      <c r="Q677" s="24"/>
      <c r="R677" s="24"/>
      <c r="S677" s="24"/>
      <c r="T677" s="24"/>
    </row>
    <row r="678">
      <c r="A678" s="24"/>
      <c r="B678" s="24"/>
      <c r="C678" s="24"/>
      <c r="D678" s="24"/>
      <c r="E678" s="24"/>
      <c r="F678" s="72"/>
      <c r="G678" s="24"/>
      <c r="H678" s="24"/>
      <c r="I678" s="73"/>
      <c r="J678" s="73"/>
      <c r="K678" s="73"/>
      <c r="L678" s="73"/>
      <c r="M678" s="74"/>
      <c r="N678" s="74"/>
      <c r="O678" s="46"/>
      <c r="P678" s="24"/>
      <c r="Q678" s="24"/>
      <c r="R678" s="24"/>
      <c r="S678" s="24"/>
      <c r="T678" s="24"/>
    </row>
    <row r="679">
      <c r="A679" s="24"/>
      <c r="B679" s="24"/>
      <c r="C679" s="24"/>
      <c r="D679" s="24"/>
      <c r="E679" s="24"/>
      <c r="F679" s="72"/>
      <c r="G679" s="24"/>
      <c r="H679" s="24"/>
      <c r="I679" s="73"/>
      <c r="J679" s="73"/>
      <c r="K679" s="73"/>
      <c r="L679" s="73"/>
      <c r="M679" s="74"/>
      <c r="N679" s="74"/>
      <c r="O679" s="46"/>
      <c r="P679" s="24"/>
      <c r="Q679" s="24"/>
      <c r="R679" s="24"/>
      <c r="S679" s="24"/>
      <c r="T679" s="24"/>
    </row>
    <row r="680">
      <c r="A680" s="24"/>
      <c r="B680" s="24"/>
      <c r="C680" s="24"/>
      <c r="D680" s="24"/>
      <c r="E680" s="24"/>
      <c r="F680" s="72"/>
      <c r="G680" s="24"/>
      <c r="H680" s="24"/>
      <c r="I680" s="73"/>
      <c r="J680" s="73"/>
      <c r="K680" s="73"/>
      <c r="L680" s="73"/>
      <c r="M680" s="74"/>
      <c r="N680" s="74"/>
      <c r="O680" s="46"/>
      <c r="P680" s="24"/>
      <c r="Q680" s="24"/>
      <c r="R680" s="24"/>
      <c r="S680" s="24"/>
      <c r="T680" s="24"/>
    </row>
    <row r="681">
      <c r="A681" s="24"/>
      <c r="B681" s="24"/>
      <c r="C681" s="24"/>
      <c r="D681" s="24"/>
      <c r="E681" s="24"/>
      <c r="F681" s="72"/>
      <c r="G681" s="24"/>
      <c r="H681" s="24"/>
      <c r="I681" s="73"/>
      <c r="J681" s="73"/>
      <c r="K681" s="73"/>
      <c r="L681" s="73"/>
      <c r="M681" s="74"/>
      <c r="N681" s="74"/>
      <c r="O681" s="46"/>
      <c r="P681" s="24"/>
      <c r="Q681" s="24"/>
      <c r="R681" s="24"/>
      <c r="S681" s="24"/>
      <c r="T681" s="24"/>
    </row>
    <row r="682">
      <c r="A682" s="24"/>
      <c r="B682" s="24"/>
      <c r="C682" s="24"/>
      <c r="D682" s="24"/>
      <c r="E682" s="24"/>
      <c r="F682" s="72"/>
      <c r="G682" s="24"/>
      <c r="H682" s="24"/>
      <c r="I682" s="73"/>
      <c r="J682" s="73"/>
      <c r="K682" s="73"/>
      <c r="L682" s="73"/>
      <c r="M682" s="74"/>
      <c r="N682" s="74"/>
      <c r="O682" s="46"/>
      <c r="P682" s="24"/>
      <c r="Q682" s="24"/>
      <c r="R682" s="24"/>
      <c r="S682" s="24"/>
      <c r="T682" s="24"/>
    </row>
    <row r="683">
      <c r="A683" s="24"/>
      <c r="B683" s="24"/>
      <c r="C683" s="24"/>
      <c r="D683" s="24"/>
      <c r="E683" s="24"/>
      <c r="F683" s="72"/>
      <c r="G683" s="24"/>
      <c r="H683" s="24"/>
      <c r="I683" s="73"/>
      <c r="J683" s="73"/>
      <c r="K683" s="73"/>
      <c r="L683" s="73"/>
      <c r="M683" s="74"/>
      <c r="N683" s="74"/>
      <c r="O683" s="46"/>
      <c r="P683" s="24"/>
      <c r="Q683" s="24"/>
      <c r="R683" s="24"/>
      <c r="S683" s="24"/>
      <c r="T683" s="24"/>
    </row>
    <row r="684">
      <c r="A684" s="24"/>
      <c r="B684" s="24"/>
      <c r="C684" s="24"/>
      <c r="D684" s="24"/>
      <c r="E684" s="24"/>
      <c r="F684" s="72"/>
      <c r="G684" s="24"/>
      <c r="H684" s="24"/>
      <c r="I684" s="73"/>
      <c r="J684" s="73"/>
      <c r="K684" s="73"/>
      <c r="L684" s="73"/>
      <c r="M684" s="74"/>
      <c r="N684" s="74"/>
      <c r="O684" s="46"/>
      <c r="P684" s="24"/>
      <c r="Q684" s="24"/>
      <c r="R684" s="24"/>
      <c r="S684" s="24"/>
      <c r="T684" s="24"/>
    </row>
    <row r="685">
      <c r="A685" s="24"/>
      <c r="B685" s="24"/>
      <c r="C685" s="24"/>
      <c r="D685" s="24"/>
      <c r="E685" s="24"/>
      <c r="F685" s="72"/>
      <c r="G685" s="24"/>
      <c r="H685" s="24"/>
      <c r="I685" s="73"/>
      <c r="J685" s="73"/>
      <c r="K685" s="73"/>
      <c r="L685" s="73"/>
      <c r="M685" s="74"/>
      <c r="N685" s="74"/>
      <c r="O685" s="46"/>
      <c r="P685" s="24"/>
      <c r="Q685" s="24"/>
      <c r="R685" s="24"/>
      <c r="S685" s="24"/>
      <c r="T685" s="24"/>
    </row>
    <row r="686">
      <c r="A686" s="24"/>
      <c r="B686" s="24"/>
      <c r="C686" s="24"/>
      <c r="D686" s="24"/>
      <c r="E686" s="24"/>
      <c r="F686" s="72"/>
      <c r="G686" s="24"/>
      <c r="H686" s="24"/>
      <c r="I686" s="73"/>
      <c r="J686" s="73"/>
      <c r="K686" s="73"/>
      <c r="L686" s="73"/>
      <c r="M686" s="74"/>
      <c r="N686" s="74"/>
      <c r="O686" s="46"/>
      <c r="P686" s="24"/>
      <c r="Q686" s="24"/>
      <c r="R686" s="24"/>
      <c r="S686" s="24"/>
      <c r="T686" s="24"/>
    </row>
    <row r="687">
      <c r="A687" s="24"/>
      <c r="B687" s="24"/>
      <c r="C687" s="24"/>
      <c r="D687" s="24"/>
      <c r="E687" s="24"/>
      <c r="F687" s="72"/>
      <c r="G687" s="24"/>
      <c r="H687" s="24"/>
      <c r="I687" s="73"/>
      <c r="J687" s="73"/>
      <c r="K687" s="73"/>
      <c r="L687" s="73"/>
      <c r="M687" s="74"/>
      <c r="N687" s="74"/>
      <c r="O687" s="46"/>
      <c r="P687" s="24"/>
      <c r="Q687" s="24"/>
      <c r="R687" s="24"/>
      <c r="S687" s="24"/>
      <c r="T687" s="24"/>
    </row>
    <row r="688">
      <c r="A688" s="24"/>
      <c r="B688" s="24"/>
      <c r="C688" s="24"/>
      <c r="D688" s="24"/>
      <c r="E688" s="24"/>
      <c r="F688" s="72"/>
      <c r="G688" s="24"/>
      <c r="H688" s="24"/>
      <c r="I688" s="73"/>
      <c r="J688" s="73"/>
      <c r="K688" s="73"/>
      <c r="L688" s="73"/>
      <c r="M688" s="74"/>
      <c r="N688" s="74"/>
      <c r="O688" s="46"/>
      <c r="P688" s="24"/>
      <c r="Q688" s="24"/>
      <c r="R688" s="24"/>
      <c r="S688" s="24"/>
      <c r="T688" s="24"/>
    </row>
    <row r="689">
      <c r="A689" s="24"/>
      <c r="B689" s="24"/>
      <c r="C689" s="24"/>
      <c r="D689" s="24"/>
      <c r="E689" s="24"/>
      <c r="F689" s="72"/>
      <c r="G689" s="24"/>
      <c r="H689" s="24"/>
      <c r="I689" s="73"/>
      <c r="J689" s="73"/>
      <c r="K689" s="73"/>
      <c r="L689" s="73"/>
      <c r="M689" s="74"/>
      <c r="N689" s="74"/>
      <c r="O689" s="46"/>
      <c r="P689" s="24"/>
      <c r="Q689" s="24"/>
      <c r="R689" s="24"/>
      <c r="S689" s="24"/>
      <c r="T689" s="24"/>
    </row>
    <row r="690">
      <c r="A690" s="24"/>
      <c r="B690" s="24"/>
      <c r="C690" s="24"/>
      <c r="D690" s="24"/>
      <c r="E690" s="24"/>
      <c r="F690" s="72"/>
      <c r="G690" s="24"/>
      <c r="H690" s="24"/>
      <c r="I690" s="73"/>
      <c r="J690" s="73"/>
      <c r="K690" s="73"/>
      <c r="L690" s="73"/>
      <c r="M690" s="74"/>
      <c r="N690" s="74"/>
      <c r="O690" s="46"/>
      <c r="P690" s="24"/>
      <c r="Q690" s="24"/>
      <c r="R690" s="24"/>
      <c r="S690" s="24"/>
      <c r="T690" s="24"/>
    </row>
    <row r="691">
      <c r="A691" s="24"/>
      <c r="B691" s="24"/>
      <c r="C691" s="24"/>
      <c r="D691" s="24"/>
      <c r="E691" s="24"/>
      <c r="F691" s="72"/>
      <c r="G691" s="24"/>
      <c r="H691" s="24"/>
      <c r="I691" s="73"/>
      <c r="J691" s="73"/>
      <c r="K691" s="73"/>
      <c r="L691" s="73"/>
      <c r="M691" s="74"/>
      <c r="N691" s="74"/>
      <c r="O691" s="46"/>
      <c r="P691" s="24"/>
      <c r="Q691" s="24"/>
      <c r="R691" s="24"/>
      <c r="S691" s="24"/>
      <c r="T691" s="24"/>
    </row>
    <row r="692">
      <c r="A692" s="24"/>
      <c r="B692" s="24"/>
      <c r="C692" s="24"/>
      <c r="D692" s="24"/>
      <c r="E692" s="24"/>
      <c r="F692" s="72"/>
      <c r="G692" s="24"/>
      <c r="H692" s="24"/>
      <c r="I692" s="73"/>
      <c r="J692" s="73"/>
      <c r="K692" s="73"/>
      <c r="L692" s="73"/>
      <c r="M692" s="74"/>
      <c r="N692" s="74"/>
      <c r="O692" s="46"/>
      <c r="P692" s="24"/>
      <c r="Q692" s="24"/>
      <c r="R692" s="24"/>
      <c r="S692" s="24"/>
      <c r="T692" s="24"/>
    </row>
    <row r="693">
      <c r="A693" s="24"/>
      <c r="B693" s="24"/>
      <c r="C693" s="24"/>
      <c r="D693" s="24"/>
      <c r="E693" s="24"/>
      <c r="F693" s="72"/>
      <c r="G693" s="24"/>
      <c r="H693" s="24"/>
      <c r="I693" s="73"/>
      <c r="J693" s="73"/>
      <c r="K693" s="73"/>
      <c r="L693" s="73"/>
      <c r="M693" s="74"/>
      <c r="N693" s="74"/>
      <c r="O693" s="46"/>
      <c r="P693" s="24"/>
      <c r="Q693" s="24"/>
      <c r="R693" s="24"/>
      <c r="S693" s="24"/>
      <c r="T693" s="24"/>
    </row>
    <row r="694">
      <c r="A694" s="24"/>
      <c r="B694" s="24"/>
      <c r="C694" s="24"/>
      <c r="D694" s="24"/>
      <c r="E694" s="24"/>
      <c r="F694" s="72"/>
      <c r="G694" s="24"/>
      <c r="H694" s="24"/>
      <c r="I694" s="73"/>
      <c r="J694" s="73"/>
      <c r="K694" s="73"/>
      <c r="L694" s="73"/>
      <c r="M694" s="74"/>
      <c r="N694" s="74"/>
      <c r="O694" s="46"/>
      <c r="P694" s="24"/>
      <c r="Q694" s="24"/>
      <c r="R694" s="24"/>
      <c r="S694" s="24"/>
      <c r="T694" s="24"/>
    </row>
    <row r="695">
      <c r="A695" s="24"/>
      <c r="B695" s="24"/>
      <c r="C695" s="24"/>
      <c r="D695" s="24"/>
      <c r="E695" s="24"/>
      <c r="F695" s="72"/>
      <c r="G695" s="24"/>
      <c r="H695" s="24"/>
      <c r="I695" s="73"/>
      <c r="J695" s="73"/>
      <c r="K695" s="73"/>
      <c r="L695" s="73"/>
      <c r="M695" s="74"/>
      <c r="N695" s="74"/>
      <c r="O695" s="46"/>
      <c r="P695" s="24"/>
      <c r="Q695" s="24"/>
      <c r="R695" s="24"/>
      <c r="S695" s="24"/>
      <c r="T695" s="24"/>
    </row>
    <row r="696">
      <c r="A696" s="24"/>
      <c r="B696" s="24"/>
      <c r="C696" s="24"/>
      <c r="D696" s="24"/>
      <c r="E696" s="24"/>
      <c r="F696" s="72"/>
      <c r="G696" s="24"/>
      <c r="H696" s="24"/>
      <c r="I696" s="73"/>
      <c r="J696" s="73"/>
      <c r="K696" s="73"/>
      <c r="L696" s="73"/>
      <c r="M696" s="74"/>
      <c r="N696" s="74"/>
      <c r="O696" s="46"/>
      <c r="P696" s="24"/>
      <c r="Q696" s="24"/>
      <c r="R696" s="24"/>
      <c r="S696" s="24"/>
      <c r="T696" s="24"/>
    </row>
    <row r="697">
      <c r="A697" s="24"/>
      <c r="B697" s="24"/>
      <c r="C697" s="24"/>
      <c r="D697" s="24"/>
      <c r="E697" s="24"/>
      <c r="F697" s="72"/>
      <c r="G697" s="24"/>
      <c r="H697" s="24"/>
      <c r="I697" s="73"/>
      <c r="J697" s="73"/>
      <c r="K697" s="73"/>
      <c r="L697" s="73"/>
      <c r="M697" s="74"/>
      <c r="N697" s="74"/>
      <c r="O697" s="46"/>
      <c r="P697" s="24"/>
      <c r="Q697" s="24"/>
      <c r="R697" s="24"/>
      <c r="S697" s="24"/>
      <c r="T697" s="24"/>
    </row>
    <row r="698">
      <c r="A698" s="24"/>
      <c r="B698" s="24"/>
      <c r="C698" s="24"/>
      <c r="D698" s="24"/>
      <c r="E698" s="24"/>
      <c r="F698" s="72"/>
      <c r="G698" s="24"/>
      <c r="H698" s="24"/>
      <c r="I698" s="73"/>
      <c r="J698" s="73"/>
      <c r="K698" s="73"/>
      <c r="L698" s="73"/>
      <c r="M698" s="74"/>
      <c r="N698" s="74"/>
      <c r="O698" s="46"/>
      <c r="P698" s="24"/>
      <c r="Q698" s="24"/>
      <c r="R698" s="24"/>
      <c r="S698" s="24"/>
      <c r="T698" s="24"/>
    </row>
    <row r="699">
      <c r="A699" s="24"/>
      <c r="B699" s="24"/>
      <c r="C699" s="24"/>
      <c r="D699" s="24"/>
      <c r="E699" s="24"/>
      <c r="F699" s="72"/>
      <c r="G699" s="24"/>
      <c r="H699" s="24"/>
      <c r="I699" s="73"/>
      <c r="J699" s="73"/>
      <c r="K699" s="73"/>
      <c r="L699" s="73"/>
      <c r="M699" s="74"/>
      <c r="N699" s="74"/>
      <c r="O699" s="46"/>
      <c r="P699" s="24"/>
      <c r="Q699" s="24"/>
      <c r="R699" s="24"/>
      <c r="S699" s="24"/>
      <c r="T699" s="24"/>
    </row>
    <row r="700">
      <c r="A700" s="24"/>
      <c r="B700" s="24"/>
      <c r="C700" s="24"/>
      <c r="D700" s="24"/>
      <c r="E700" s="24"/>
      <c r="F700" s="72"/>
      <c r="G700" s="24"/>
      <c r="H700" s="24"/>
      <c r="I700" s="73"/>
      <c r="J700" s="73"/>
      <c r="K700" s="73"/>
      <c r="L700" s="73"/>
      <c r="M700" s="74"/>
      <c r="N700" s="74"/>
      <c r="O700" s="46"/>
      <c r="P700" s="24"/>
      <c r="Q700" s="24"/>
      <c r="R700" s="24"/>
      <c r="S700" s="24"/>
      <c r="T700" s="24"/>
    </row>
    <row r="701">
      <c r="A701" s="24"/>
      <c r="B701" s="24"/>
      <c r="C701" s="24"/>
      <c r="D701" s="24"/>
      <c r="E701" s="24"/>
      <c r="F701" s="72"/>
      <c r="G701" s="24"/>
      <c r="H701" s="24"/>
      <c r="I701" s="73"/>
      <c r="J701" s="73"/>
      <c r="K701" s="73"/>
      <c r="L701" s="73"/>
      <c r="M701" s="74"/>
      <c r="N701" s="74"/>
      <c r="O701" s="46"/>
      <c r="P701" s="24"/>
      <c r="Q701" s="24"/>
      <c r="R701" s="24"/>
      <c r="S701" s="24"/>
      <c r="T701" s="24"/>
    </row>
    <row r="702">
      <c r="A702" s="24"/>
      <c r="B702" s="24"/>
      <c r="C702" s="24"/>
      <c r="D702" s="24"/>
      <c r="E702" s="24"/>
      <c r="F702" s="72"/>
      <c r="G702" s="24"/>
      <c r="H702" s="24"/>
      <c r="I702" s="73"/>
      <c r="J702" s="73"/>
      <c r="K702" s="73"/>
      <c r="L702" s="73"/>
      <c r="M702" s="74"/>
      <c r="N702" s="74"/>
      <c r="O702" s="46"/>
      <c r="P702" s="24"/>
      <c r="Q702" s="24"/>
      <c r="R702" s="24"/>
      <c r="S702" s="24"/>
      <c r="T702" s="24"/>
    </row>
    <row r="703">
      <c r="A703" s="24"/>
      <c r="B703" s="24"/>
      <c r="C703" s="24"/>
      <c r="D703" s="24"/>
      <c r="E703" s="24"/>
      <c r="F703" s="72"/>
      <c r="G703" s="24"/>
      <c r="H703" s="24"/>
      <c r="I703" s="73"/>
      <c r="J703" s="73"/>
      <c r="K703" s="73"/>
      <c r="L703" s="73"/>
      <c r="M703" s="74"/>
      <c r="N703" s="74"/>
      <c r="O703" s="46"/>
      <c r="P703" s="24"/>
      <c r="Q703" s="24"/>
      <c r="R703" s="24"/>
      <c r="S703" s="24"/>
      <c r="T703" s="24"/>
    </row>
    <row r="704">
      <c r="A704" s="24"/>
      <c r="B704" s="24"/>
      <c r="C704" s="24"/>
      <c r="D704" s="24"/>
      <c r="E704" s="24"/>
      <c r="F704" s="72"/>
      <c r="G704" s="24"/>
      <c r="H704" s="24"/>
      <c r="I704" s="73"/>
      <c r="J704" s="73"/>
      <c r="K704" s="73"/>
      <c r="L704" s="73"/>
      <c r="M704" s="74"/>
      <c r="N704" s="74"/>
      <c r="O704" s="46"/>
      <c r="P704" s="24"/>
      <c r="Q704" s="24"/>
      <c r="R704" s="24"/>
      <c r="S704" s="24"/>
      <c r="T704" s="24"/>
    </row>
    <row r="705">
      <c r="A705" s="24"/>
      <c r="B705" s="24"/>
      <c r="C705" s="24"/>
      <c r="D705" s="24"/>
      <c r="E705" s="24"/>
      <c r="F705" s="72"/>
      <c r="G705" s="24"/>
      <c r="H705" s="24"/>
      <c r="I705" s="73"/>
      <c r="J705" s="73"/>
      <c r="K705" s="73"/>
      <c r="L705" s="73"/>
      <c r="M705" s="74"/>
      <c r="N705" s="74"/>
      <c r="O705" s="46"/>
      <c r="P705" s="24"/>
      <c r="Q705" s="24"/>
      <c r="R705" s="24"/>
      <c r="S705" s="24"/>
      <c r="T705" s="24"/>
    </row>
    <row r="706">
      <c r="A706" s="24"/>
      <c r="B706" s="24"/>
      <c r="C706" s="24"/>
      <c r="D706" s="24"/>
      <c r="E706" s="24"/>
      <c r="F706" s="72"/>
      <c r="G706" s="24"/>
      <c r="H706" s="24"/>
      <c r="I706" s="73"/>
      <c r="J706" s="73"/>
      <c r="K706" s="73"/>
      <c r="L706" s="73"/>
      <c r="M706" s="74"/>
      <c r="N706" s="74"/>
      <c r="O706" s="46"/>
      <c r="P706" s="24"/>
      <c r="Q706" s="24"/>
      <c r="R706" s="24"/>
      <c r="S706" s="24"/>
      <c r="T706" s="24"/>
    </row>
    <row r="707">
      <c r="A707" s="24"/>
      <c r="B707" s="24"/>
      <c r="C707" s="24"/>
      <c r="D707" s="24"/>
      <c r="E707" s="24"/>
      <c r="F707" s="72"/>
      <c r="G707" s="24"/>
      <c r="H707" s="24"/>
      <c r="I707" s="73"/>
      <c r="J707" s="73"/>
      <c r="K707" s="73"/>
      <c r="L707" s="73"/>
      <c r="M707" s="74"/>
      <c r="N707" s="74"/>
      <c r="O707" s="46"/>
      <c r="P707" s="24"/>
      <c r="Q707" s="24"/>
      <c r="R707" s="24"/>
      <c r="S707" s="24"/>
      <c r="T707" s="24"/>
    </row>
    <row r="708">
      <c r="A708" s="24"/>
      <c r="B708" s="24"/>
      <c r="C708" s="24"/>
      <c r="D708" s="24"/>
      <c r="E708" s="24"/>
      <c r="F708" s="72"/>
      <c r="G708" s="24"/>
      <c r="H708" s="24"/>
      <c r="I708" s="73"/>
      <c r="J708" s="73"/>
      <c r="K708" s="73"/>
      <c r="L708" s="73"/>
      <c r="M708" s="74"/>
      <c r="N708" s="74"/>
      <c r="O708" s="46"/>
      <c r="P708" s="24"/>
      <c r="Q708" s="24"/>
      <c r="R708" s="24"/>
      <c r="S708" s="24"/>
      <c r="T708" s="24"/>
    </row>
    <row r="709">
      <c r="A709" s="24"/>
      <c r="B709" s="24"/>
      <c r="C709" s="24"/>
      <c r="D709" s="24"/>
      <c r="E709" s="24"/>
      <c r="F709" s="72"/>
      <c r="G709" s="24"/>
      <c r="H709" s="24"/>
      <c r="I709" s="73"/>
      <c r="J709" s="73"/>
      <c r="K709" s="73"/>
      <c r="L709" s="73"/>
      <c r="M709" s="74"/>
      <c r="N709" s="74"/>
      <c r="O709" s="46"/>
      <c r="P709" s="24"/>
      <c r="Q709" s="24"/>
      <c r="R709" s="24"/>
      <c r="S709" s="24"/>
      <c r="T709" s="24"/>
    </row>
    <row r="710">
      <c r="A710" s="24"/>
      <c r="B710" s="24"/>
      <c r="C710" s="24"/>
      <c r="D710" s="24"/>
      <c r="E710" s="24"/>
      <c r="F710" s="72"/>
      <c r="G710" s="24"/>
      <c r="H710" s="24"/>
      <c r="I710" s="73"/>
      <c r="J710" s="73"/>
      <c r="K710" s="73"/>
      <c r="L710" s="73"/>
      <c r="M710" s="74"/>
      <c r="N710" s="74"/>
      <c r="O710" s="46"/>
      <c r="P710" s="24"/>
      <c r="Q710" s="24"/>
      <c r="R710" s="24"/>
      <c r="S710" s="24"/>
      <c r="T710" s="24"/>
    </row>
    <row r="711">
      <c r="A711" s="24"/>
      <c r="B711" s="24"/>
      <c r="C711" s="24"/>
      <c r="D711" s="24"/>
      <c r="E711" s="24"/>
      <c r="F711" s="72"/>
      <c r="G711" s="24"/>
      <c r="H711" s="24"/>
      <c r="I711" s="73"/>
      <c r="J711" s="73"/>
      <c r="K711" s="73"/>
      <c r="L711" s="73"/>
      <c r="M711" s="74"/>
      <c r="N711" s="74"/>
      <c r="O711" s="46"/>
      <c r="P711" s="24"/>
      <c r="Q711" s="24"/>
      <c r="R711" s="24"/>
      <c r="S711" s="24"/>
      <c r="T711" s="24"/>
    </row>
    <row r="712">
      <c r="A712" s="24"/>
      <c r="B712" s="24"/>
      <c r="C712" s="24"/>
      <c r="D712" s="24"/>
      <c r="E712" s="24"/>
      <c r="F712" s="72"/>
      <c r="G712" s="24"/>
      <c r="H712" s="24"/>
      <c r="I712" s="73"/>
      <c r="J712" s="73"/>
      <c r="K712" s="73"/>
      <c r="L712" s="73"/>
      <c r="M712" s="74"/>
      <c r="N712" s="74"/>
      <c r="O712" s="46"/>
      <c r="P712" s="24"/>
      <c r="Q712" s="24"/>
      <c r="R712" s="24"/>
      <c r="S712" s="24"/>
      <c r="T712" s="24"/>
    </row>
    <row r="713">
      <c r="A713" s="24"/>
      <c r="B713" s="24"/>
      <c r="C713" s="24"/>
      <c r="D713" s="24"/>
      <c r="E713" s="24"/>
      <c r="F713" s="72"/>
      <c r="G713" s="24"/>
      <c r="H713" s="24"/>
      <c r="I713" s="73"/>
      <c r="J713" s="73"/>
      <c r="K713" s="73"/>
      <c r="L713" s="73"/>
      <c r="M713" s="74"/>
      <c r="N713" s="74"/>
      <c r="O713" s="46"/>
      <c r="P713" s="24"/>
      <c r="Q713" s="24"/>
      <c r="R713" s="24"/>
      <c r="S713" s="24"/>
      <c r="T713" s="24"/>
    </row>
    <row r="714">
      <c r="A714" s="24"/>
      <c r="B714" s="24"/>
      <c r="C714" s="24"/>
      <c r="D714" s="24"/>
      <c r="E714" s="24"/>
      <c r="F714" s="72"/>
      <c r="G714" s="24"/>
      <c r="H714" s="24"/>
      <c r="I714" s="73"/>
      <c r="J714" s="73"/>
      <c r="K714" s="73"/>
      <c r="L714" s="73"/>
      <c r="M714" s="74"/>
      <c r="N714" s="74"/>
      <c r="O714" s="46"/>
      <c r="P714" s="24"/>
      <c r="Q714" s="24"/>
      <c r="R714" s="24"/>
      <c r="S714" s="24"/>
      <c r="T714" s="24"/>
    </row>
    <row r="715">
      <c r="A715" s="24"/>
      <c r="B715" s="24"/>
      <c r="C715" s="24"/>
      <c r="D715" s="24"/>
      <c r="E715" s="24"/>
      <c r="F715" s="72"/>
      <c r="G715" s="24"/>
      <c r="H715" s="24"/>
      <c r="I715" s="73"/>
      <c r="J715" s="73"/>
      <c r="K715" s="73"/>
      <c r="L715" s="73"/>
      <c r="M715" s="74"/>
      <c r="N715" s="74"/>
      <c r="O715" s="46"/>
      <c r="P715" s="24"/>
      <c r="Q715" s="24"/>
      <c r="R715" s="24"/>
      <c r="S715" s="24"/>
      <c r="T715" s="24"/>
    </row>
    <row r="716">
      <c r="A716" s="24"/>
      <c r="B716" s="24"/>
      <c r="C716" s="24"/>
      <c r="D716" s="24"/>
      <c r="E716" s="24"/>
      <c r="F716" s="72"/>
      <c r="G716" s="24"/>
      <c r="H716" s="24"/>
      <c r="I716" s="73"/>
      <c r="J716" s="73"/>
      <c r="K716" s="73"/>
      <c r="L716" s="73"/>
      <c r="M716" s="74"/>
      <c r="N716" s="74"/>
      <c r="O716" s="46"/>
      <c r="P716" s="24"/>
      <c r="Q716" s="24"/>
      <c r="R716" s="24"/>
      <c r="S716" s="24"/>
      <c r="T716" s="24"/>
    </row>
    <row r="717">
      <c r="A717" s="24"/>
      <c r="B717" s="24"/>
      <c r="C717" s="24"/>
      <c r="D717" s="24"/>
      <c r="E717" s="24"/>
      <c r="F717" s="72"/>
      <c r="G717" s="24"/>
      <c r="H717" s="24"/>
      <c r="I717" s="73"/>
      <c r="J717" s="73"/>
      <c r="K717" s="73"/>
      <c r="L717" s="73"/>
      <c r="M717" s="74"/>
      <c r="N717" s="74"/>
      <c r="O717" s="46"/>
      <c r="P717" s="24"/>
      <c r="Q717" s="24"/>
      <c r="R717" s="24"/>
      <c r="S717" s="24"/>
      <c r="T717" s="24"/>
    </row>
    <row r="718">
      <c r="A718" s="24"/>
      <c r="B718" s="24"/>
      <c r="C718" s="24"/>
      <c r="D718" s="24"/>
      <c r="E718" s="24"/>
      <c r="F718" s="72"/>
      <c r="G718" s="24"/>
      <c r="H718" s="24"/>
      <c r="I718" s="73"/>
      <c r="J718" s="73"/>
      <c r="K718" s="73"/>
      <c r="L718" s="73"/>
      <c r="M718" s="74"/>
      <c r="N718" s="74"/>
      <c r="O718" s="46"/>
      <c r="P718" s="24"/>
      <c r="Q718" s="24"/>
      <c r="R718" s="24"/>
      <c r="S718" s="24"/>
      <c r="T718" s="24"/>
    </row>
    <row r="719">
      <c r="A719" s="24"/>
      <c r="B719" s="24"/>
      <c r="C719" s="24"/>
      <c r="D719" s="24"/>
      <c r="E719" s="24"/>
      <c r="F719" s="72"/>
      <c r="G719" s="24"/>
      <c r="H719" s="24"/>
      <c r="I719" s="73"/>
      <c r="J719" s="73"/>
      <c r="K719" s="73"/>
      <c r="L719" s="73"/>
      <c r="M719" s="74"/>
      <c r="N719" s="74"/>
      <c r="O719" s="46"/>
      <c r="P719" s="24"/>
      <c r="Q719" s="24"/>
      <c r="R719" s="24"/>
      <c r="S719" s="24"/>
      <c r="T719" s="24"/>
    </row>
    <row r="720">
      <c r="A720" s="24"/>
      <c r="B720" s="24"/>
      <c r="C720" s="24"/>
      <c r="D720" s="24"/>
      <c r="E720" s="24"/>
      <c r="F720" s="72"/>
      <c r="G720" s="24"/>
      <c r="H720" s="24"/>
      <c r="I720" s="73"/>
      <c r="J720" s="73"/>
      <c r="K720" s="73"/>
      <c r="L720" s="73"/>
      <c r="M720" s="74"/>
      <c r="N720" s="74"/>
      <c r="O720" s="46"/>
      <c r="P720" s="24"/>
      <c r="Q720" s="24"/>
      <c r="R720" s="24"/>
      <c r="S720" s="24"/>
      <c r="T720" s="24"/>
    </row>
    <row r="721">
      <c r="A721" s="24"/>
      <c r="B721" s="24"/>
      <c r="C721" s="24"/>
      <c r="D721" s="24"/>
      <c r="E721" s="24"/>
      <c r="F721" s="72"/>
      <c r="G721" s="24"/>
      <c r="H721" s="24"/>
      <c r="I721" s="73"/>
      <c r="J721" s="73"/>
      <c r="K721" s="73"/>
      <c r="L721" s="73"/>
      <c r="M721" s="74"/>
      <c r="N721" s="74"/>
      <c r="O721" s="46"/>
      <c r="P721" s="24"/>
      <c r="Q721" s="24"/>
      <c r="R721" s="24"/>
      <c r="S721" s="24"/>
      <c r="T721" s="24"/>
    </row>
    <row r="722">
      <c r="A722" s="24"/>
      <c r="B722" s="24"/>
      <c r="C722" s="24"/>
      <c r="D722" s="24"/>
      <c r="E722" s="24"/>
      <c r="F722" s="72"/>
      <c r="G722" s="24"/>
      <c r="H722" s="24"/>
      <c r="I722" s="73"/>
      <c r="J722" s="73"/>
      <c r="K722" s="73"/>
      <c r="L722" s="73"/>
      <c r="M722" s="74"/>
      <c r="N722" s="74"/>
      <c r="O722" s="46"/>
      <c r="P722" s="24"/>
      <c r="Q722" s="24"/>
      <c r="R722" s="24"/>
      <c r="S722" s="24"/>
      <c r="T722" s="24"/>
    </row>
    <row r="723">
      <c r="A723" s="24"/>
      <c r="B723" s="24"/>
      <c r="C723" s="24"/>
      <c r="D723" s="24"/>
      <c r="E723" s="24"/>
      <c r="F723" s="72"/>
      <c r="G723" s="24"/>
      <c r="H723" s="24"/>
      <c r="I723" s="73"/>
      <c r="J723" s="73"/>
      <c r="K723" s="73"/>
      <c r="L723" s="73"/>
      <c r="M723" s="74"/>
      <c r="N723" s="74"/>
      <c r="O723" s="46"/>
      <c r="P723" s="24"/>
      <c r="Q723" s="24"/>
      <c r="R723" s="24"/>
      <c r="S723" s="24"/>
      <c r="T723" s="24"/>
    </row>
    <row r="724">
      <c r="A724" s="24"/>
      <c r="B724" s="24"/>
      <c r="C724" s="24"/>
      <c r="D724" s="24"/>
      <c r="E724" s="24"/>
      <c r="F724" s="72"/>
      <c r="G724" s="24"/>
      <c r="H724" s="24"/>
      <c r="I724" s="73"/>
      <c r="J724" s="73"/>
      <c r="K724" s="73"/>
      <c r="L724" s="73"/>
      <c r="M724" s="74"/>
      <c r="N724" s="74"/>
      <c r="O724" s="46"/>
      <c r="P724" s="24"/>
      <c r="Q724" s="24"/>
      <c r="R724" s="24"/>
      <c r="S724" s="24"/>
      <c r="T724" s="24"/>
    </row>
    <row r="725">
      <c r="A725" s="24"/>
      <c r="B725" s="24"/>
      <c r="C725" s="24"/>
      <c r="D725" s="24"/>
      <c r="E725" s="24"/>
      <c r="F725" s="72"/>
      <c r="G725" s="24"/>
      <c r="H725" s="24"/>
      <c r="I725" s="73"/>
      <c r="J725" s="73"/>
      <c r="K725" s="73"/>
      <c r="L725" s="73"/>
      <c r="M725" s="74"/>
      <c r="N725" s="74"/>
      <c r="O725" s="46"/>
      <c r="P725" s="24"/>
      <c r="Q725" s="24"/>
      <c r="R725" s="24"/>
      <c r="S725" s="24"/>
      <c r="T725" s="24"/>
    </row>
    <row r="726">
      <c r="A726" s="24"/>
      <c r="B726" s="24"/>
      <c r="C726" s="24"/>
      <c r="D726" s="24"/>
      <c r="E726" s="24"/>
      <c r="F726" s="72"/>
      <c r="G726" s="24"/>
      <c r="H726" s="24"/>
      <c r="I726" s="73"/>
      <c r="J726" s="73"/>
      <c r="K726" s="73"/>
      <c r="L726" s="73"/>
      <c r="M726" s="74"/>
      <c r="N726" s="74"/>
      <c r="O726" s="46"/>
      <c r="P726" s="24"/>
      <c r="Q726" s="24"/>
      <c r="R726" s="24"/>
      <c r="S726" s="24"/>
      <c r="T726" s="24"/>
    </row>
    <row r="727">
      <c r="A727" s="24"/>
      <c r="B727" s="24"/>
      <c r="C727" s="24"/>
      <c r="D727" s="24"/>
      <c r="E727" s="24"/>
      <c r="F727" s="72"/>
      <c r="G727" s="24"/>
      <c r="H727" s="24"/>
      <c r="I727" s="73"/>
      <c r="J727" s="73"/>
      <c r="K727" s="73"/>
      <c r="L727" s="73"/>
      <c r="M727" s="74"/>
      <c r="N727" s="74"/>
      <c r="O727" s="46"/>
      <c r="P727" s="24"/>
      <c r="Q727" s="24"/>
      <c r="R727" s="24"/>
      <c r="S727" s="24"/>
      <c r="T727" s="24"/>
    </row>
    <row r="728">
      <c r="A728" s="24"/>
      <c r="B728" s="24"/>
      <c r="C728" s="24"/>
      <c r="D728" s="24"/>
      <c r="E728" s="24"/>
      <c r="F728" s="72"/>
      <c r="G728" s="24"/>
      <c r="H728" s="24"/>
      <c r="I728" s="73"/>
      <c r="J728" s="73"/>
      <c r="K728" s="73"/>
      <c r="L728" s="73"/>
      <c r="M728" s="74"/>
      <c r="N728" s="74"/>
      <c r="O728" s="46"/>
      <c r="P728" s="24"/>
      <c r="Q728" s="24"/>
      <c r="R728" s="24"/>
      <c r="S728" s="24"/>
      <c r="T728" s="24"/>
    </row>
    <row r="729">
      <c r="A729" s="24"/>
      <c r="B729" s="24"/>
      <c r="C729" s="24"/>
      <c r="D729" s="24"/>
      <c r="E729" s="24"/>
      <c r="F729" s="72"/>
      <c r="G729" s="24"/>
      <c r="H729" s="24"/>
      <c r="I729" s="73"/>
      <c r="J729" s="73"/>
      <c r="K729" s="73"/>
      <c r="L729" s="73"/>
      <c r="M729" s="74"/>
      <c r="N729" s="74"/>
      <c r="O729" s="46"/>
      <c r="P729" s="24"/>
      <c r="Q729" s="24"/>
      <c r="R729" s="24"/>
      <c r="S729" s="24"/>
      <c r="T729" s="24"/>
    </row>
    <row r="730">
      <c r="A730" s="24"/>
      <c r="B730" s="24"/>
      <c r="C730" s="24"/>
      <c r="D730" s="24"/>
      <c r="E730" s="24"/>
      <c r="F730" s="72"/>
      <c r="G730" s="24"/>
      <c r="H730" s="24"/>
      <c r="I730" s="73"/>
      <c r="J730" s="73"/>
      <c r="K730" s="73"/>
      <c r="L730" s="73"/>
      <c r="M730" s="74"/>
      <c r="N730" s="74"/>
      <c r="O730" s="46"/>
      <c r="P730" s="24"/>
      <c r="Q730" s="24"/>
      <c r="R730" s="24"/>
      <c r="S730" s="24"/>
      <c r="T730" s="24"/>
    </row>
    <row r="731">
      <c r="A731" s="24"/>
      <c r="B731" s="24"/>
      <c r="C731" s="24"/>
      <c r="D731" s="24"/>
      <c r="E731" s="24"/>
      <c r="F731" s="72"/>
      <c r="G731" s="24"/>
      <c r="H731" s="24"/>
      <c r="I731" s="73"/>
      <c r="J731" s="73"/>
      <c r="K731" s="73"/>
      <c r="L731" s="73"/>
      <c r="M731" s="74"/>
      <c r="N731" s="74"/>
      <c r="O731" s="46"/>
      <c r="P731" s="24"/>
      <c r="Q731" s="24"/>
      <c r="R731" s="24"/>
      <c r="S731" s="24"/>
      <c r="T731" s="24"/>
    </row>
    <row r="732">
      <c r="A732" s="24"/>
      <c r="B732" s="24"/>
      <c r="C732" s="24"/>
      <c r="D732" s="24"/>
      <c r="E732" s="24"/>
      <c r="F732" s="72"/>
      <c r="G732" s="24"/>
      <c r="H732" s="24"/>
      <c r="I732" s="73"/>
      <c r="J732" s="73"/>
      <c r="K732" s="73"/>
      <c r="L732" s="73"/>
      <c r="M732" s="74"/>
      <c r="N732" s="74"/>
      <c r="O732" s="46"/>
      <c r="P732" s="24"/>
      <c r="Q732" s="24"/>
      <c r="R732" s="24"/>
      <c r="S732" s="24"/>
      <c r="T732" s="24"/>
    </row>
    <row r="733">
      <c r="A733" s="24"/>
      <c r="B733" s="24"/>
      <c r="C733" s="24"/>
      <c r="D733" s="24"/>
      <c r="E733" s="24"/>
      <c r="F733" s="72"/>
      <c r="G733" s="24"/>
      <c r="H733" s="24"/>
      <c r="I733" s="73"/>
      <c r="J733" s="73"/>
      <c r="K733" s="73"/>
      <c r="L733" s="73"/>
      <c r="M733" s="74"/>
      <c r="N733" s="74"/>
      <c r="O733" s="46"/>
      <c r="P733" s="24"/>
      <c r="Q733" s="24"/>
      <c r="R733" s="24"/>
      <c r="S733" s="24"/>
      <c r="T733" s="24"/>
    </row>
    <row r="734">
      <c r="A734" s="24"/>
      <c r="B734" s="24"/>
      <c r="C734" s="24"/>
      <c r="D734" s="24"/>
      <c r="E734" s="24"/>
      <c r="F734" s="72"/>
      <c r="G734" s="24"/>
      <c r="H734" s="24"/>
      <c r="I734" s="73"/>
      <c r="J734" s="73"/>
      <c r="K734" s="73"/>
      <c r="L734" s="73"/>
      <c r="M734" s="74"/>
      <c r="N734" s="74"/>
      <c r="O734" s="46"/>
      <c r="P734" s="24"/>
      <c r="Q734" s="24"/>
      <c r="R734" s="24"/>
      <c r="S734" s="24"/>
      <c r="T734" s="24"/>
    </row>
    <row r="735">
      <c r="A735" s="24"/>
      <c r="B735" s="24"/>
      <c r="C735" s="24"/>
      <c r="D735" s="24"/>
      <c r="E735" s="24"/>
      <c r="F735" s="72"/>
      <c r="G735" s="24"/>
      <c r="H735" s="24"/>
      <c r="I735" s="73"/>
      <c r="J735" s="73"/>
      <c r="K735" s="73"/>
      <c r="L735" s="73"/>
      <c r="M735" s="74"/>
      <c r="N735" s="74"/>
      <c r="O735" s="46"/>
      <c r="P735" s="24"/>
      <c r="Q735" s="24"/>
      <c r="R735" s="24"/>
      <c r="S735" s="24"/>
      <c r="T735" s="24"/>
    </row>
    <row r="736">
      <c r="A736" s="24"/>
      <c r="B736" s="24"/>
      <c r="C736" s="24"/>
      <c r="D736" s="24"/>
      <c r="E736" s="24"/>
      <c r="F736" s="72"/>
      <c r="G736" s="24"/>
      <c r="H736" s="24"/>
      <c r="I736" s="73"/>
      <c r="J736" s="73"/>
      <c r="K736" s="73"/>
      <c r="L736" s="73"/>
      <c r="M736" s="74"/>
      <c r="N736" s="74"/>
      <c r="O736" s="46"/>
      <c r="P736" s="24"/>
      <c r="Q736" s="24"/>
      <c r="R736" s="24"/>
      <c r="S736" s="24"/>
      <c r="T736" s="24"/>
    </row>
    <row r="737">
      <c r="A737" s="24"/>
      <c r="B737" s="24"/>
      <c r="C737" s="24"/>
      <c r="D737" s="24"/>
      <c r="E737" s="24"/>
      <c r="F737" s="72"/>
      <c r="G737" s="24"/>
      <c r="H737" s="24"/>
      <c r="I737" s="73"/>
      <c r="J737" s="73"/>
      <c r="K737" s="73"/>
      <c r="L737" s="73"/>
      <c r="M737" s="74"/>
      <c r="N737" s="74"/>
      <c r="O737" s="46"/>
      <c r="P737" s="24"/>
      <c r="Q737" s="24"/>
      <c r="R737" s="24"/>
      <c r="S737" s="24"/>
      <c r="T737" s="24"/>
    </row>
    <row r="738">
      <c r="A738" s="24"/>
      <c r="B738" s="24"/>
      <c r="C738" s="24"/>
      <c r="D738" s="24"/>
      <c r="E738" s="24"/>
      <c r="F738" s="72"/>
      <c r="G738" s="24"/>
      <c r="H738" s="24"/>
      <c r="I738" s="73"/>
      <c r="J738" s="73"/>
      <c r="K738" s="73"/>
      <c r="L738" s="73"/>
      <c r="M738" s="74"/>
      <c r="N738" s="74"/>
      <c r="O738" s="46"/>
      <c r="P738" s="24"/>
      <c r="Q738" s="24"/>
      <c r="R738" s="24"/>
      <c r="S738" s="24"/>
      <c r="T738" s="24"/>
    </row>
    <row r="739">
      <c r="A739" s="24"/>
      <c r="B739" s="24"/>
      <c r="C739" s="24"/>
      <c r="D739" s="24"/>
      <c r="E739" s="24"/>
      <c r="F739" s="72"/>
      <c r="G739" s="24"/>
      <c r="H739" s="24"/>
      <c r="I739" s="73"/>
      <c r="J739" s="73"/>
      <c r="K739" s="73"/>
      <c r="L739" s="73"/>
      <c r="M739" s="74"/>
      <c r="N739" s="74"/>
      <c r="O739" s="46"/>
      <c r="P739" s="24"/>
      <c r="Q739" s="24"/>
      <c r="R739" s="24"/>
      <c r="S739" s="24"/>
      <c r="T739" s="24"/>
    </row>
    <row r="740">
      <c r="A740" s="24"/>
      <c r="B740" s="24"/>
      <c r="C740" s="24"/>
      <c r="D740" s="24"/>
      <c r="E740" s="24"/>
      <c r="F740" s="72"/>
      <c r="G740" s="24"/>
      <c r="H740" s="24"/>
      <c r="I740" s="73"/>
      <c r="J740" s="73"/>
      <c r="K740" s="73"/>
      <c r="L740" s="73"/>
      <c r="M740" s="74"/>
      <c r="N740" s="74"/>
      <c r="O740" s="46"/>
      <c r="P740" s="24"/>
      <c r="Q740" s="24"/>
      <c r="R740" s="24"/>
      <c r="S740" s="24"/>
      <c r="T740" s="24"/>
    </row>
    <row r="741">
      <c r="A741" s="24"/>
      <c r="B741" s="24"/>
      <c r="C741" s="24"/>
      <c r="D741" s="24"/>
      <c r="E741" s="24"/>
      <c r="F741" s="72"/>
      <c r="G741" s="24"/>
      <c r="H741" s="24"/>
      <c r="I741" s="73"/>
      <c r="J741" s="73"/>
      <c r="K741" s="73"/>
      <c r="L741" s="73"/>
      <c r="M741" s="74"/>
      <c r="N741" s="74"/>
      <c r="O741" s="46"/>
      <c r="P741" s="24"/>
      <c r="Q741" s="24"/>
      <c r="R741" s="24"/>
      <c r="S741" s="24"/>
      <c r="T741" s="24"/>
    </row>
    <row r="742">
      <c r="A742" s="24"/>
      <c r="B742" s="24"/>
      <c r="C742" s="24"/>
      <c r="D742" s="24"/>
      <c r="E742" s="24"/>
      <c r="F742" s="72"/>
      <c r="G742" s="24"/>
      <c r="H742" s="24"/>
      <c r="I742" s="73"/>
      <c r="J742" s="73"/>
      <c r="K742" s="73"/>
      <c r="L742" s="73"/>
      <c r="M742" s="74"/>
      <c r="N742" s="74"/>
      <c r="O742" s="46"/>
      <c r="P742" s="24"/>
      <c r="Q742" s="24"/>
      <c r="R742" s="24"/>
      <c r="S742" s="24"/>
      <c r="T742" s="24"/>
    </row>
    <row r="743">
      <c r="A743" s="24"/>
      <c r="B743" s="24"/>
      <c r="C743" s="24"/>
      <c r="D743" s="24"/>
      <c r="E743" s="24"/>
      <c r="F743" s="72"/>
      <c r="G743" s="24"/>
      <c r="H743" s="24"/>
      <c r="I743" s="73"/>
      <c r="J743" s="73"/>
      <c r="K743" s="73"/>
      <c r="L743" s="73"/>
      <c r="M743" s="74"/>
      <c r="N743" s="74"/>
      <c r="O743" s="46"/>
      <c r="P743" s="24"/>
      <c r="Q743" s="24"/>
      <c r="R743" s="24"/>
      <c r="S743" s="24"/>
      <c r="T743" s="24"/>
    </row>
    <row r="744">
      <c r="A744" s="24"/>
      <c r="B744" s="24"/>
      <c r="C744" s="24"/>
      <c r="D744" s="24"/>
      <c r="E744" s="24"/>
      <c r="F744" s="72"/>
      <c r="G744" s="24"/>
      <c r="H744" s="24"/>
      <c r="I744" s="73"/>
      <c r="J744" s="73"/>
      <c r="K744" s="73"/>
      <c r="L744" s="73"/>
      <c r="M744" s="74"/>
      <c r="N744" s="74"/>
      <c r="O744" s="46"/>
      <c r="P744" s="24"/>
      <c r="Q744" s="24"/>
      <c r="R744" s="24"/>
      <c r="S744" s="24"/>
      <c r="T744" s="24"/>
    </row>
    <row r="745">
      <c r="A745" s="24"/>
      <c r="B745" s="24"/>
      <c r="C745" s="24"/>
      <c r="D745" s="24"/>
      <c r="E745" s="24"/>
      <c r="F745" s="72"/>
      <c r="G745" s="24"/>
      <c r="H745" s="24"/>
      <c r="I745" s="73"/>
      <c r="J745" s="73"/>
      <c r="K745" s="73"/>
      <c r="L745" s="73"/>
      <c r="M745" s="74"/>
      <c r="N745" s="74"/>
      <c r="O745" s="46"/>
      <c r="P745" s="24"/>
      <c r="Q745" s="24"/>
      <c r="R745" s="24"/>
      <c r="S745" s="24"/>
      <c r="T745" s="24"/>
    </row>
    <row r="746">
      <c r="A746" s="24"/>
      <c r="B746" s="24"/>
      <c r="C746" s="24"/>
      <c r="D746" s="24"/>
      <c r="E746" s="24"/>
      <c r="F746" s="72"/>
      <c r="G746" s="24"/>
      <c r="H746" s="24"/>
      <c r="I746" s="73"/>
      <c r="J746" s="73"/>
      <c r="K746" s="73"/>
      <c r="L746" s="73"/>
      <c r="M746" s="74"/>
      <c r="N746" s="74"/>
      <c r="O746" s="46"/>
      <c r="P746" s="24"/>
      <c r="Q746" s="24"/>
      <c r="R746" s="24"/>
      <c r="S746" s="24"/>
      <c r="T746" s="24"/>
    </row>
    <row r="747">
      <c r="A747" s="24"/>
      <c r="B747" s="24"/>
      <c r="C747" s="24"/>
      <c r="D747" s="24"/>
      <c r="E747" s="24"/>
      <c r="F747" s="72"/>
      <c r="G747" s="24"/>
      <c r="H747" s="24"/>
      <c r="I747" s="73"/>
      <c r="J747" s="73"/>
      <c r="K747" s="73"/>
      <c r="L747" s="73"/>
      <c r="M747" s="74"/>
      <c r="N747" s="74"/>
      <c r="O747" s="46"/>
      <c r="P747" s="24"/>
      <c r="Q747" s="24"/>
      <c r="R747" s="24"/>
      <c r="S747" s="24"/>
      <c r="T747" s="24"/>
    </row>
    <row r="748">
      <c r="A748" s="24"/>
      <c r="B748" s="24"/>
      <c r="C748" s="24"/>
      <c r="D748" s="24"/>
      <c r="E748" s="24"/>
      <c r="F748" s="72"/>
      <c r="G748" s="24"/>
      <c r="H748" s="24"/>
      <c r="I748" s="73"/>
      <c r="J748" s="73"/>
      <c r="K748" s="73"/>
      <c r="L748" s="73"/>
      <c r="M748" s="74"/>
      <c r="N748" s="74"/>
      <c r="O748" s="46"/>
      <c r="P748" s="24"/>
      <c r="Q748" s="24"/>
      <c r="R748" s="24"/>
      <c r="S748" s="24"/>
      <c r="T748" s="24"/>
    </row>
    <row r="749">
      <c r="A749" s="24"/>
      <c r="B749" s="24"/>
      <c r="C749" s="24"/>
      <c r="D749" s="24"/>
      <c r="E749" s="24"/>
      <c r="F749" s="72"/>
      <c r="G749" s="24"/>
      <c r="H749" s="24"/>
      <c r="I749" s="73"/>
      <c r="J749" s="73"/>
      <c r="K749" s="73"/>
      <c r="L749" s="73"/>
      <c r="M749" s="74"/>
      <c r="N749" s="74"/>
      <c r="O749" s="46"/>
      <c r="P749" s="24"/>
      <c r="Q749" s="24"/>
      <c r="R749" s="24"/>
      <c r="S749" s="24"/>
      <c r="T749" s="24"/>
    </row>
    <row r="750">
      <c r="A750" s="24"/>
      <c r="B750" s="24"/>
      <c r="C750" s="24"/>
      <c r="D750" s="24"/>
      <c r="E750" s="24"/>
      <c r="F750" s="72"/>
      <c r="G750" s="24"/>
      <c r="H750" s="24"/>
      <c r="I750" s="73"/>
      <c r="J750" s="73"/>
      <c r="K750" s="73"/>
      <c r="L750" s="73"/>
      <c r="M750" s="74"/>
      <c r="N750" s="74"/>
      <c r="O750" s="46"/>
      <c r="P750" s="24"/>
      <c r="Q750" s="24"/>
      <c r="R750" s="24"/>
      <c r="S750" s="24"/>
      <c r="T750" s="24"/>
    </row>
    <row r="751">
      <c r="A751" s="24"/>
      <c r="B751" s="24"/>
      <c r="C751" s="24"/>
      <c r="D751" s="24"/>
      <c r="E751" s="24"/>
      <c r="F751" s="72"/>
      <c r="G751" s="24"/>
      <c r="H751" s="24"/>
      <c r="I751" s="73"/>
      <c r="J751" s="73"/>
      <c r="K751" s="73"/>
      <c r="L751" s="73"/>
      <c r="M751" s="74"/>
      <c r="N751" s="74"/>
      <c r="O751" s="46"/>
      <c r="P751" s="24"/>
      <c r="Q751" s="24"/>
      <c r="R751" s="24"/>
      <c r="S751" s="24"/>
      <c r="T751" s="24"/>
    </row>
    <row r="752">
      <c r="A752" s="24"/>
      <c r="B752" s="24"/>
      <c r="C752" s="24"/>
      <c r="D752" s="24"/>
      <c r="E752" s="24"/>
      <c r="F752" s="72"/>
      <c r="G752" s="24"/>
      <c r="H752" s="24"/>
      <c r="I752" s="73"/>
      <c r="J752" s="73"/>
      <c r="K752" s="73"/>
      <c r="L752" s="73"/>
      <c r="M752" s="74"/>
      <c r="N752" s="74"/>
      <c r="O752" s="46"/>
      <c r="P752" s="24"/>
      <c r="Q752" s="24"/>
      <c r="R752" s="24"/>
      <c r="S752" s="24"/>
      <c r="T752" s="24"/>
    </row>
    <row r="753">
      <c r="A753" s="24"/>
      <c r="B753" s="24"/>
      <c r="C753" s="24"/>
      <c r="D753" s="24"/>
      <c r="E753" s="24"/>
      <c r="F753" s="72"/>
      <c r="G753" s="24"/>
      <c r="H753" s="24"/>
      <c r="I753" s="73"/>
      <c r="J753" s="73"/>
      <c r="K753" s="73"/>
      <c r="L753" s="73"/>
      <c r="M753" s="74"/>
      <c r="N753" s="74"/>
      <c r="O753" s="46"/>
      <c r="P753" s="24"/>
      <c r="Q753" s="24"/>
      <c r="R753" s="24"/>
      <c r="S753" s="24"/>
      <c r="T753" s="24"/>
    </row>
    <row r="754">
      <c r="A754" s="24"/>
      <c r="B754" s="24"/>
      <c r="C754" s="24"/>
      <c r="D754" s="24"/>
      <c r="E754" s="24"/>
      <c r="F754" s="72"/>
      <c r="G754" s="24"/>
      <c r="H754" s="24"/>
      <c r="I754" s="73"/>
      <c r="J754" s="73"/>
      <c r="K754" s="73"/>
      <c r="L754" s="73"/>
      <c r="M754" s="74"/>
      <c r="N754" s="74"/>
      <c r="O754" s="46"/>
      <c r="P754" s="24"/>
      <c r="Q754" s="24"/>
      <c r="R754" s="24"/>
      <c r="S754" s="24"/>
      <c r="T754" s="24"/>
    </row>
    <row r="755">
      <c r="A755" s="24"/>
      <c r="B755" s="24"/>
      <c r="C755" s="24"/>
      <c r="D755" s="24"/>
      <c r="E755" s="24"/>
      <c r="F755" s="72"/>
      <c r="G755" s="24"/>
      <c r="H755" s="24"/>
      <c r="I755" s="73"/>
      <c r="J755" s="73"/>
      <c r="K755" s="73"/>
      <c r="L755" s="73"/>
      <c r="M755" s="74"/>
      <c r="N755" s="74"/>
      <c r="O755" s="46"/>
      <c r="P755" s="24"/>
      <c r="Q755" s="24"/>
      <c r="R755" s="24"/>
      <c r="S755" s="24"/>
      <c r="T755" s="24"/>
    </row>
    <row r="756">
      <c r="A756" s="24"/>
      <c r="B756" s="24"/>
      <c r="C756" s="24"/>
      <c r="D756" s="24"/>
      <c r="E756" s="24"/>
      <c r="F756" s="72"/>
      <c r="G756" s="24"/>
      <c r="H756" s="24"/>
      <c r="I756" s="73"/>
      <c r="J756" s="73"/>
      <c r="K756" s="73"/>
      <c r="L756" s="73"/>
      <c r="M756" s="74"/>
      <c r="N756" s="74"/>
      <c r="O756" s="46"/>
      <c r="P756" s="24"/>
      <c r="Q756" s="24"/>
      <c r="R756" s="24"/>
      <c r="S756" s="24"/>
      <c r="T756" s="24"/>
    </row>
    <row r="757">
      <c r="A757" s="24"/>
      <c r="B757" s="24"/>
      <c r="C757" s="24"/>
      <c r="D757" s="24"/>
      <c r="E757" s="24"/>
      <c r="F757" s="72"/>
      <c r="G757" s="24"/>
      <c r="H757" s="24"/>
      <c r="I757" s="73"/>
      <c r="J757" s="73"/>
      <c r="K757" s="73"/>
      <c r="L757" s="73"/>
      <c r="M757" s="74"/>
      <c r="N757" s="74"/>
      <c r="O757" s="46"/>
      <c r="P757" s="24"/>
      <c r="Q757" s="24"/>
      <c r="R757" s="24"/>
      <c r="S757" s="24"/>
      <c r="T757" s="24"/>
    </row>
    <row r="758">
      <c r="A758" s="24"/>
      <c r="B758" s="24"/>
      <c r="C758" s="24"/>
      <c r="D758" s="24"/>
      <c r="E758" s="24"/>
      <c r="F758" s="72"/>
      <c r="G758" s="24"/>
      <c r="H758" s="24"/>
      <c r="I758" s="73"/>
      <c r="J758" s="73"/>
      <c r="K758" s="73"/>
      <c r="L758" s="73"/>
      <c r="M758" s="74"/>
      <c r="N758" s="74"/>
      <c r="O758" s="46"/>
      <c r="P758" s="24"/>
      <c r="Q758" s="24"/>
      <c r="R758" s="24"/>
      <c r="S758" s="24"/>
      <c r="T758" s="24"/>
    </row>
    <row r="759">
      <c r="A759" s="24"/>
      <c r="B759" s="24"/>
      <c r="C759" s="24"/>
      <c r="D759" s="24"/>
      <c r="E759" s="24"/>
      <c r="F759" s="72"/>
      <c r="G759" s="24"/>
      <c r="H759" s="24"/>
      <c r="I759" s="73"/>
      <c r="J759" s="73"/>
      <c r="K759" s="73"/>
      <c r="L759" s="73"/>
      <c r="M759" s="74"/>
      <c r="N759" s="74"/>
      <c r="O759" s="46"/>
      <c r="P759" s="24"/>
      <c r="Q759" s="24"/>
      <c r="R759" s="24"/>
      <c r="S759" s="24"/>
      <c r="T759" s="24"/>
    </row>
    <row r="760">
      <c r="A760" s="24"/>
      <c r="B760" s="24"/>
      <c r="C760" s="24"/>
      <c r="D760" s="24"/>
      <c r="E760" s="24"/>
      <c r="F760" s="72"/>
      <c r="G760" s="24"/>
      <c r="H760" s="24"/>
      <c r="I760" s="73"/>
      <c r="J760" s="73"/>
      <c r="K760" s="73"/>
      <c r="L760" s="73"/>
      <c r="M760" s="74"/>
      <c r="N760" s="74"/>
      <c r="O760" s="46"/>
      <c r="P760" s="24"/>
      <c r="Q760" s="24"/>
      <c r="R760" s="24"/>
      <c r="S760" s="24"/>
      <c r="T760" s="24"/>
    </row>
    <row r="761">
      <c r="A761" s="24"/>
      <c r="B761" s="24"/>
      <c r="C761" s="24"/>
      <c r="D761" s="24"/>
      <c r="E761" s="24"/>
      <c r="F761" s="72"/>
      <c r="G761" s="24"/>
      <c r="H761" s="24"/>
      <c r="I761" s="73"/>
      <c r="J761" s="73"/>
      <c r="K761" s="73"/>
      <c r="L761" s="73"/>
      <c r="M761" s="74"/>
      <c r="N761" s="74"/>
      <c r="O761" s="46"/>
      <c r="P761" s="24"/>
      <c r="Q761" s="24"/>
      <c r="R761" s="24"/>
      <c r="S761" s="24"/>
      <c r="T761" s="24"/>
    </row>
    <row r="762">
      <c r="A762" s="24"/>
      <c r="B762" s="24"/>
      <c r="C762" s="24"/>
      <c r="D762" s="24"/>
      <c r="E762" s="24"/>
      <c r="F762" s="72"/>
      <c r="G762" s="24"/>
      <c r="H762" s="24"/>
      <c r="I762" s="73"/>
      <c r="J762" s="73"/>
      <c r="K762" s="73"/>
      <c r="L762" s="73"/>
      <c r="M762" s="74"/>
      <c r="N762" s="74"/>
      <c r="O762" s="46"/>
      <c r="P762" s="24"/>
      <c r="Q762" s="24"/>
      <c r="R762" s="24"/>
      <c r="S762" s="24"/>
      <c r="T762" s="24"/>
    </row>
    <row r="763">
      <c r="A763" s="24"/>
      <c r="B763" s="24"/>
      <c r="C763" s="24"/>
      <c r="D763" s="24"/>
      <c r="E763" s="24"/>
      <c r="F763" s="72"/>
      <c r="G763" s="24"/>
      <c r="H763" s="24"/>
      <c r="I763" s="73"/>
      <c r="J763" s="73"/>
      <c r="K763" s="73"/>
      <c r="L763" s="73"/>
      <c r="M763" s="74"/>
      <c r="N763" s="74"/>
      <c r="O763" s="46"/>
      <c r="P763" s="24"/>
      <c r="Q763" s="24"/>
      <c r="R763" s="24"/>
      <c r="S763" s="24"/>
      <c r="T763" s="24"/>
    </row>
    <row r="764">
      <c r="A764" s="24"/>
      <c r="B764" s="24"/>
      <c r="C764" s="24"/>
      <c r="D764" s="24"/>
      <c r="E764" s="24"/>
      <c r="F764" s="72"/>
      <c r="G764" s="24"/>
      <c r="H764" s="24"/>
      <c r="I764" s="73"/>
      <c r="J764" s="73"/>
      <c r="K764" s="73"/>
      <c r="L764" s="73"/>
      <c r="M764" s="74"/>
      <c r="N764" s="74"/>
      <c r="O764" s="46"/>
      <c r="P764" s="24"/>
      <c r="Q764" s="24"/>
      <c r="R764" s="24"/>
      <c r="S764" s="24"/>
      <c r="T764" s="24"/>
    </row>
    <row r="765">
      <c r="A765" s="24"/>
      <c r="B765" s="24"/>
      <c r="C765" s="24"/>
      <c r="D765" s="24"/>
      <c r="E765" s="24"/>
      <c r="F765" s="72"/>
      <c r="G765" s="24"/>
      <c r="H765" s="24"/>
      <c r="I765" s="73"/>
      <c r="J765" s="73"/>
      <c r="K765" s="73"/>
      <c r="L765" s="73"/>
      <c r="M765" s="74"/>
      <c r="N765" s="74"/>
      <c r="O765" s="46"/>
      <c r="P765" s="24"/>
      <c r="Q765" s="24"/>
      <c r="R765" s="24"/>
      <c r="S765" s="24"/>
      <c r="T765" s="24"/>
    </row>
    <row r="766">
      <c r="A766" s="24"/>
      <c r="B766" s="24"/>
      <c r="C766" s="24"/>
      <c r="D766" s="24"/>
      <c r="E766" s="24"/>
      <c r="F766" s="72"/>
      <c r="G766" s="24"/>
      <c r="H766" s="24"/>
      <c r="I766" s="73"/>
      <c r="J766" s="73"/>
      <c r="K766" s="73"/>
      <c r="L766" s="73"/>
      <c r="M766" s="74"/>
      <c r="N766" s="74"/>
      <c r="O766" s="46"/>
      <c r="P766" s="24"/>
      <c r="Q766" s="24"/>
      <c r="R766" s="24"/>
      <c r="S766" s="24"/>
      <c r="T766" s="24"/>
    </row>
    <row r="767">
      <c r="A767" s="24"/>
      <c r="B767" s="24"/>
      <c r="C767" s="24"/>
      <c r="D767" s="24"/>
      <c r="E767" s="24"/>
      <c r="F767" s="72"/>
      <c r="G767" s="24"/>
      <c r="H767" s="24"/>
      <c r="I767" s="73"/>
      <c r="J767" s="73"/>
      <c r="K767" s="73"/>
      <c r="L767" s="73"/>
      <c r="M767" s="74"/>
      <c r="N767" s="74"/>
      <c r="O767" s="46"/>
      <c r="P767" s="24"/>
      <c r="Q767" s="24"/>
      <c r="R767" s="24"/>
      <c r="S767" s="24"/>
      <c r="T767" s="24"/>
    </row>
    <row r="768">
      <c r="A768" s="24"/>
      <c r="B768" s="24"/>
      <c r="C768" s="24"/>
      <c r="D768" s="24"/>
      <c r="E768" s="24"/>
      <c r="F768" s="72"/>
      <c r="G768" s="24"/>
      <c r="H768" s="24"/>
      <c r="I768" s="73"/>
      <c r="J768" s="73"/>
      <c r="K768" s="73"/>
      <c r="L768" s="73"/>
      <c r="M768" s="74"/>
      <c r="N768" s="74"/>
      <c r="O768" s="46"/>
      <c r="P768" s="24"/>
      <c r="Q768" s="24"/>
      <c r="R768" s="24"/>
      <c r="S768" s="24"/>
      <c r="T768" s="24"/>
    </row>
    <row r="769">
      <c r="A769" s="24"/>
      <c r="B769" s="24"/>
      <c r="C769" s="24"/>
      <c r="D769" s="24"/>
      <c r="E769" s="24"/>
      <c r="F769" s="72"/>
      <c r="G769" s="24"/>
      <c r="H769" s="24"/>
      <c r="I769" s="73"/>
      <c r="J769" s="73"/>
      <c r="K769" s="73"/>
      <c r="L769" s="73"/>
      <c r="M769" s="74"/>
      <c r="N769" s="74"/>
      <c r="O769" s="46"/>
      <c r="P769" s="24"/>
      <c r="Q769" s="24"/>
      <c r="R769" s="24"/>
      <c r="S769" s="24"/>
      <c r="T769" s="24"/>
    </row>
    <row r="770">
      <c r="A770" s="24"/>
      <c r="B770" s="24"/>
      <c r="C770" s="24"/>
      <c r="D770" s="24"/>
      <c r="E770" s="24"/>
      <c r="F770" s="72"/>
      <c r="G770" s="24"/>
      <c r="H770" s="24"/>
      <c r="I770" s="73"/>
      <c r="J770" s="73"/>
      <c r="K770" s="73"/>
      <c r="L770" s="73"/>
      <c r="M770" s="74"/>
      <c r="N770" s="74"/>
      <c r="O770" s="46"/>
      <c r="P770" s="24"/>
      <c r="Q770" s="24"/>
      <c r="R770" s="24"/>
      <c r="S770" s="24"/>
      <c r="T770" s="24"/>
    </row>
    <row r="771">
      <c r="A771" s="24"/>
      <c r="B771" s="24"/>
      <c r="C771" s="24"/>
      <c r="D771" s="24"/>
      <c r="E771" s="24"/>
      <c r="F771" s="72"/>
      <c r="G771" s="24"/>
      <c r="H771" s="24"/>
      <c r="I771" s="73"/>
      <c r="J771" s="73"/>
      <c r="K771" s="73"/>
      <c r="L771" s="73"/>
      <c r="M771" s="74"/>
      <c r="N771" s="74"/>
      <c r="O771" s="46"/>
      <c r="P771" s="24"/>
      <c r="Q771" s="24"/>
      <c r="R771" s="24"/>
      <c r="S771" s="24"/>
      <c r="T771" s="24"/>
    </row>
    <row r="772">
      <c r="A772" s="24"/>
      <c r="B772" s="24"/>
      <c r="C772" s="24"/>
      <c r="D772" s="24"/>
      <c r="E772" s="24"/>
      <c r="F772" s="72"/>
      <c r="G772" s="24"/>
      <c r="H772" s="24"/>
      <c r="I772" s="73"/>
      <c r="J772" s="73"/>
      <c r="K772" s="73"/>
      <c r="L772" s="73"/>
      <c r="M772" s="74"/>
      <c r="N772" s="74"/>
      <c r="O772" s="46"/>
      <c r="P772" s="24"/>
      <c r="Q772" s="24"/>
      <c r="R772" s="24"/>
      <c r="S772" s="24"/>
      <c r="T772" s="24"/>
    </row>
    <row r="773">
      <c r="A773" s="24"/>
      <c r="B773" s="24"/>
      <c r="C773" s="24"/>
      <c r="D773" s="24"/>
      <c r="E773" s="24"/>
      <c r="F773" s="72"/>
      <c r="G773" s="24"/>
      <c r="H773" s="24"/>
      <c r="I773" s="73"/>
      <c r="J773" s="73"/>
      <c r="K773" s="73"/>
      <c r="L773" s="73"/>
      <c r="M773" s="74"/>
      <c r="N773" s="74"/>
      <c r="O773" s="46"/>
      <c r="P773" s="24"/>
      <c r="Q773" s="24"/>
      <c r="R773" s="24"/>
      <c r="S773" s="24"/>
      <c r="T773" s="24"/>
    </row>
    <row r="774">
      <c r="A774" s="24"/>
      <c r="B774" s="24"/>
      <c r="C774" s="24"/>
      <c r="D774" s="24"/>
      <c r="E774" s="24"/>
      <c r="F774" s="72"/>
      <c r="G774" s="24"/>
      <c r="H774" s="24"/>
      <c r="I774" s="73"/>
      <c r="J774" s="73"/>
      <c r="K774" s="73"/>
      <c r="L774" s="73"/>
      <c r="M774" s="74"/>
      <c r="N774" s="74"/>
      <c r="O774" s="46"/>
      <c r="P774" s="24"/>
      <c r="Q774" s="24"/>
      <c r="R774" s="24"/>
      <c r="S774" s="24"/>
      <c r="T774" s="24"/>
    </row>
    <row r="775">
      <c r="A775" s="24"/>
      <c r="B775" s="24"/>
      <c r="C775" s="24"/>
      <c r="D775" s="24"/>
      <c r="E775" s="24"/>
      <c r="F775" s="72"/>
      <c r="G775" s="24"/>
      <c r="H775" s="24"/>
      <c r="I775" s="73"/>
      <c r="J775" s="73"/>
      <c r="K775" s="73"/>
      <c r="L775" s="73"/>
      <c r="M775" s="74"/>
      <c r="N775" s="74"/>
      <c r="O775" s="46"/>
      <c r="P775" s="24"/>
      <c r="Q775" s="24"/>
      <c r="R775" s="24"/>
      <c r="S775" s="24"/>
      <c r="T775" s="24"/>
    </row>
    <row r="776">
      <c r="A776" s="24"/>
      <c r="B776" s="24"/>
      <c r="C776" s="24"/>
      <c r="D776" s="24"/>
      <c r="E776" s="24"/>
      <c r="F776" s="72"/>
      <c r="G776" s="24"/>
      <c r="H776" s="24"/>
      <c r="I776" s="73"/>
      <c r="J776" s="73"/>
      <c r="K776" s="73"/>
      <c r="L776" s="73"/>
      <c r="M776" s="74"/>
      <c r="N776" s="74"/>
      <c r="O776" s="46"/>
      <c r="P776" s="24"/>
      <c r="Q776" s="24"/>
      <c r="R776" s="24"/>
      <c r="S776" s="24"/>
      <c r="T776" s="24"/>
    </row>
    <row r="777">
      <c r="A777" s="24"/>
      <c r="B777" s="24"/>
      <c r="C777" s="24"/>
      <c r="D777" s="24"/>
      <c r="E777" s="24"/>
      <c r="F777" s="72"/>
      <c r="G777" s="24"/>
      <c r="H777" s="24"/>
      <c r="I777" s="73"/>
      <c r="J777" s="73"/>
      <c r="K777" s="73"/>
      <c r="L777" s="73"/>
      <c r="M777" s="74"/>
      <c r="N777" s="74"/>
      <c r="O777" s="46"/>
      <c r="P777" s="24"/>
      <c r="Q777" s="24"/>
      <c r="R777" s="24"/>
      <c r="S777" s="24"/>
      <c r="T777" s="24"/>
    </row>
    <row r="778">
      <c r="A778" s="24"/>
      <c r="B778" s="24"/>
      <c r="C778" s="24"/>
      <c r="D778" s="24"/>
      <c r="E778" s="24"/>
      <c r="F778" s="72"/>
      <c r="G778" s="24"/>
      <c r="H778" s="24"/>
      <c r="I778" s="73"/>
      <c r="J778" s="73"/>
      <c r="K778" s="73"/>
      <c r="L778" s="73"/>
      <c r="M778" s="74"/>
      <c r="N778" s="74"/>
      <c r="O778" s="46"/>
      <c r="P778" s="24"/>
      <c r="Q778" s="24"/>
      <c r="R778" s="24"/>
      <c r="S778" s="24"/>
      <c r="T778" s="24"/>
    </row>
    <row r="779">
      <c r="A779" s="24"/>
      <c r="B779" s="24"/>
      <c r="C779" s="24"/>
      <c r="D779" s="24"/>
      <c r="E779" s="24"/>
      <c r="F779" s="72"/>
      <c r="G779" s="24"/>
      <c r="H779" s="24"/>
      <c r="I779" s="73"/>
      <c r="J779" s="73"/>
      <c r="K779" s="73"/>
      <c r="L779" s="73"/>
      <c r="M779" s="74"/>
      <c r="N779" s="74"/>
      <c r="O779" s="46"/>
      <c r="P779" s="24"/>
      <c r="Q779" s="24"/>
      <c r="R779" s="24"/>
      <c r="S779" s="24"/>
      <c r="T779" s="24"/>
    </row>
    <row r="780">
      <c r="A780" s="24"/>
      <c r="B780" s="24"/>
      <c r="C780" s="24"/>
      <c r="D780" s="24"/>
      <c r="E780" s="24"/>
      <c r="F780" s="72"/>
      <c r="G780" s="24"/>
      <c r="H780" s="24"/>
      <c r="I780" s="73"/>
      <c r="J780" s="73"/>
      <c r="K780" s="73"/>
      <c r="L780" s="73"/>
      <c r="M780" s="74"/>
      <c r="N780" s="74"/>
      <c r="O780" s="46"/>
      <c r="P780" s="24"/>
      <c r="Q780" s="24"/>
      <c r="R780" s="24"/>
      <c r="S780" s="24"/>
      <c r="T780" s="24"/>
    </row>
    <row r="781">
      <c r="A781" s="24"/>
      <c r="B781" s="24"/>
      <c r="C781" s="24"/>
      <c r="D781" s="24"/>
      <c r="E781" s="24"/>
      <c r="F781" s="72"/>
      <c r="G781" s="24"/>
      <c r="H781" s="24"/>
      <c r="I781" s="73"/>
      <c r="J781" s="73"/>
      <c r="K781" s="73"/>
      <c r="L781" s="73"/>
      <c r="M781" s="74"/>
      <c r="N781" s="74"/>
      <c r="O781" s="46"/>
      <c r="P781" s="24"/>
      <c r="Q781" s="24"/>
      <c r="R781" s="24"/>
      <c r="S781" s="24"/>
      <c r="T781" s="24"/>
    </row>
    <row r="782">
      <c r="A782" s="24"/>
      <c r="B782" s="24"/>
      <c r="C782" s="24"/>
      <c r="D782" s="24"/>
      <c r="E782" s="24"/>
      <c r="F782" s="72"/>
      <c r="G782" s="24"/>
      <c r="H782" s="24"/>
      <c r="I782" s="73"/>
      <c r="J782" s="73"/>
      <c r="K782" s="73"/>
      <c r="L782" s="73"/>
      <c r="M782" s="74"/>
      <c r="N782" s="74"/>
      <c r="O782" s="46"/>
      <c r="P782" s="24"/>
      <c r="Q782" s="24"/>
      <c r="R782" s="24"/>
      <c r="S782" s="24"/>
      <c r="T782" s="24"/>
    </row>
    <row r="783">
      <c r="A783" s="24"/>
      <c r="B783" s="24"/>
      <c r="C783" s="24"/>
      <c r="D783" s="24"/>
      <c r="E783" s="24"/>
      <c r="F783" s="72"/>
      <c r="G783" s="24"/>
      <c r="H783" s="24"/>
      <c r="I783" s="73"/>
      <c r="J783" s="73"/>
      <c r="K783" s="73"/>
      <c r="L783" s="73"/>
      <c r="M783" s="74"/>
      <c r="N783" s="74"/>
      <c r="O783" s="46"/>
      <c r="P783" s="24"/>
      <c r="Q783" s="24"/>
      <c r="R783" s="24"/>
      <c r="S783" s="24"/>
      <c r="T783" s="24"/>
    </row>
    <row r="784">
      <c r="A784" s="24"/>
      <c r="B784" s="24"/>
      <c r="C784" s="24"/>
      <c r="D784" s="24"/>
      <c r="E784" s="24"/>
      <c r="F784" s="72"/>
      <c r="G784" s="24"/>
      <c r="H784" s="24"/>
      <c r="I784" s="73"/>
      <c r="J784" s="73"/>
      <c r="K784" s="73"/>
      <c r="L784" s="73"/>
      <c r="M784" s="74"/>
      <c r="N784" s="74"/>
      <c r="O784" s="46"/>
      <c r="P784" s="24"/>
      <c r="Q784" s="24"/>
      <c r="R784" s="24"/>
      <c r="S784" s="24"/>
      <c r="T784" s="24"/>
    </row>
    <row r="785">
      <c r="A785" s="24"/>
      <c r="B785" s="24"/>
      <c r="C785" s="24"/>
      <c r="D785" s="24"/>
      <c r="E785" s="24"/>
      <c r="F785" s="72"/>
      <c r="G785" s="24"/>
      <c r="H785" s="24"/>
      <c r="I785" s="73"/>
      <c r="J785" s="73"/>
      <c r="K785" s="73"/>
      <c r="L785" s="73"/>
      <c r="M785" s="74"/>
      <c r="N785" s="74"/>
      <c r="O785" s="46"/>
      <c r="P785" s="24"/>
      <c r="Q785" s="24"/>
      <c r="R785" s="24"/>
      <c r="S785" s="24"/>
      <c r="T785" s="24"/>
    </row>
    <row r="786">
      <c r="A786" s="24"/>
      <c r="B786" s="24"/>
      <c r="C786" s="24"/>
      <c r="D786" s="24"/>
      <c r="E786" s="24"/>
      <c r="F786" s="72"/>
      <c r="G786" s="24"/>
      <c r="H786" s="24"/>
      <c r="I786" s="73"/>
      <c r="J786" s="73"/>
      <c r="K786" s="73"/>
      <c r="L786" s="73"/>
      <c r="M786" s="74"/>
      <c r="N786" s="74"/>
      <c r="O786" s="46"/>
      <c r="P786" s="24"/>
      <c r="Q786" s="24"/>
      <c r="R786" s="24"/>
      <c r="S786" s="24"/>
      <c r="T786" s="24"/>
    </row>
    <row r="787">
      <c r="A787" s="24"/>
      <c r="B787" s="24"/>
      <c r="C787" s="24"/>
      <c r="D787" s="24"/>
      <c r="E787" s="24"/>
      <c r="F787" s="72"/>
      <c r="G787" s="24"/>
      <c r="H787" s="24"/>
      <c r="I787" s="73"/>
      <c r="J787" s="73"/>
      <c r="K787" s="73"/>
      <c r="L787" s="73"/>
      <c r="M787" s="74"/>
      <c r="N787" s="74"/>
      <c r="O787" s="46"/>
      <c r="P787" s="24"/>
      <c r="Q787" s="24"/>
      <c r="R787" s="24"/>
      <c r="S787" s="24"/>
      <c r="T787" s="24"/>
    </row>
    <row r="788">
      <c r="A788" s="24"/>
      <c r="B788" s="24"/>
      <c r="C788" s="24"/>
      <c r="D788" s="24"/>
      <c r="E788" s="24"/>
      <c r="F788" s="72"/>
      <c r="G788" s="24"/>
      <c r="H788" s="24"/>
      <c r="I788" s="73"/>
      <c r="J788" s="73"/>
      <c r="K788" s="73"/>
      <c r="L788" s="73"/>
      <c r="M788" s="74"/>
      <c r="N788" s="74"/>
      <c r="O788" s="46"/>
      <c r="P788" s="24"/>
      <c r="Q788" s="24"/>
      <c r="R788" s="24"/>
      <c r="S788" s="24"/>
      <c r="T788" s="24"/>
    </row>
    <row r="789">
      <c r="A789" s="24"/>
      <c r="B789" s="24"/>
      <c r="C789" s="24"/>
      <c r="D789" s="24"/>
      <c r="E789" s="24"/>
      <c r="F789" s="72"/>
      <c r="G789" s="24"/>
      <c r="H789" s="24"/>
      <c r="I789" s="73"/>
      <c r="J789" s="73"/>
      <c r="K789" s="73"/>
      <c r="L789" s="73"/>
      <c r="M789" s="74"/>
      <c r="N789" s="74"/>
      <c r="O789" s="46"/>
      <c r="P789" s="24"/>
      <c r="Q789" s="24"/>
      <c r="R789" s="24"/>
      <c r="S789" s="24"/>
      <c r="T789" s="24"/>
    </row>
    <row r="790">
      <c r="A790" s="24"/>
      <c r="B790" s="24"/>
      <c r="C790" s="24"/>
      <c r="D790" s="24"/>
      <c r="E790" s="24"/>
      <c r="F790" s="72"/>
      <c r="G790" s="24"/>
      <c r="H790" s="24"/>
      <c r="I790" s="73"/>
      <c r="J790" s="73"/>
      <c r="K790" s="73"/>
      <c r="L790" s="73"/>
      <c r="M790" s="74"/>
      <c r="N790" s="74"/>
      <c r="O790" s="46"/>
      <c r="P790" s="24"/>
      <c r="Q790" s="24"/>
      <c r="R790" s="24"/>
      <c r="S790" s="24"/>
      <c r="T790" s="24"/>
    </row>
    <row r="791">
      <c r="A791" s="24"/>
      <c r="B791" s="24"/>
      <c r="C791" s="24"/>
      <c r="D791" s="24"/>
      <c r="E791" s="24"/>
      <c r="F791" s="72"/>
      <c r="G791" s="24"/>
      <c r="H791" s="24"/>
      <c r="I791" s="73"/>
      <c r="J791" s="73"/>
      <c r="K791" s="73"/>
      <c r="L791" s="73"/>
      <c r="M791" s="74"/>
      <c r="N791" s="74"/>
      <c r="O791" s="46"/>
      <c r="P791" s="24"/>
      <c r="Q791" s="24"/>
      <c r="R791" s="24"/>
      <c r="S791" s="24"/>
      <c r="T791" s="24"/>
    </row>
    <row r="792">
      <c r="A792" s="24"/>
      <c r="B792" s="24"/>
      <c r="C792" s="24"/>
      <c r="D792" s="24"/>
      <c r="E792" s="24"/>
      <c r="F792" s="72"/>
      <c r="G792" s="24"/>
      <c r="H792" s="24"/>
      <c r="I792" s="73"/>
      <c r="J792" s="73"/>
      <c r="K792" s="73"/>
      <c r="L792" s="73"/>
      <c r="M792" s="74"/>
      <c r="N792" s="74"/>
      <c r="O792" s="46"/>
      <c r="P792" s="24"/>
      <c r="Q792" s="24"/>
      <c r="R792" s="24"/>
      <c r="S792" s="24"/>
      <c r="T792" s="24"/>
    </row>
    <row r="793">
      <c r="A793" s="24"/>
      <c r="B793" s="24"/>
      <c r="C793" s="24"/>
      <c r="D793" s="24"/>
      <c r="E793" s="24"/>
      <c r="F793" s="72"/>
      <c r="G793" s="24"/>
      <c r="H793" s="24"/>
      <c r="I793" s="73"/>
      <c r="J793" s="73"/>
      <c r="K793" s="73"/>
      <c r="L793" s="73"/>
      <c r="M793" s="74"/>
      <c r="N793" s="74"/>
      <c r="O793" s="46"/>
      <c r="P793" s="24"/>
      <c r="Q793" s="24"/>
      <c r="R793" s="24"/>
      <c r="S793" s="24"/>
      <c r="T793" s="24"/>
    </row>
    <row r="794">
      <c r="A794" s="24"/>
      <c r="B794" s="24"/>
      <c r="C794" s="24"/>
      <c r="D794" s="24"/>
      <c r="E794" s="24"/>
      <c r="F794" s="72"/>
      <c r="G794" s="24"/>
      <c r="H794" s="24"/>
      <c r="I794" s="73"/>
      <c r="J794" s="73"/>
      <c r="K794" s="73"/>
      <c r="L794" s="73"/>
      <c r="M794" s="74"/>
      <c r="N794" s="74"/>
      <c r="O794" s="46"/>
      <c r="P794" s="24"/>
      <c r="Q794" s="24"/>
      <c r="R794" s="24"/>
      <c r="S794" s="24"/>
      <c r="T794" s="24"/>
    </row>
    <row r="795">
      <c r="A795" s="24"/>
      <c r="B795" s="24"/>
      <c r="C795" s="24"/>
      <c r="D795" s="24"/>
      <c r="E795" s="24"/>
      <c r="F795" s="72"/>
      <c r="G795" s="24"/>
      <c r="H795" s="24"/>
      <c r="I795" s="73"/>
      <c r="J795" s="73"/>
      <c r="K795" s="73"/>
      <c r="L795" s="73"/>
      <c r="M795" s="74"/>
      <c r="N795" s="74"/>
      <c r="O795" s="46"/>
      <c r="P795" s="24"/>
      <c r="Q795" s="24"/>
      <c r="R795" s="24"/>
      <c r="S795" s="24"/>
      <c r="T795" s="24"/>
    </row>
    <row r="796">
      <c r="A796" s="24"/>
      <c r="B796" s="24"/>
      <c r="C796" s="24"/>
      <c r="D796" s="24"/>
      <c r="E796" s="24"/>
      <c r="F796" s="72"/>
      <c r="G796" s="24"/>
      <c r="H796" s="24"/>
      <c r="I796" s="73"/>
      <c r="J796" s="73"/>
      <c r="K796" s="73"/>
      <c r="L796" s="73"/>
      <c r="M796" s="74"/>
      <c r="N796" s="74"/>
      <c r="O796" s="46"/>
      <c r="P796" s="24"/>
      <c r="Q796" s="24"/>
      <c r="R796" s="24"/>
      <c r="S796" s="24"/>
      <c r="T796" s="24"/>
    </row>
    <row r="797">
      <c r="A797" s="24"/>
      <c r="B797" s="24"/>
      <c r="C797" s="24"/>
      <c r="D797" s="24"/>
      <c r="E797" s="24"/>
      <c r="F797" s="72"/>
      <c r="G797" s="24"/>
      <c r="H797" s="24"/>
      <c r="I797" s="73"/>
      <c r="J797" s="73"/>
      <c r="K797" s="73"/>
      <c r="L797" s="73"/>
      <c r="M797" s="74"/>
      <c r="N797" s="74"/>
      <c r="O797" s="46"/>
      <c r="P797" s="24"/>
      <c r="Q797" s="24"/>
      <c r="R797" s="24"/>
      <c r="S797" s="24"/>
      <c r="T797" s="24"/>
    </row>
    <row r="798">
      <c r="A798" s="24"/>
      <c r="B798" s="24"/>
      <c r="C798" s="24"/>
      <c r="D798" s="24"/>
      <c r="E798" s="24"/>
      <c r="F798" s="72"/>
      <c r="G798" s="24"/>
      <c r="H798" s="24"/>
      <c r="I798" s="73"/>
      <c r="J798" s="73"/>
      <c r="K798" s="73"/>
      <c r="L798" s="73"/>
      <c r="M798" s="74"/>
      <c r="N798" s="74"/>
      <c r="O798" s="46"/>
      <c r="P798" s="24"/>
      <c r="Q798" s="24"/>
      <c r="R798" s="24"/>
      <c r="S798" s="24"/>
      <c r="T798" s="24"/>
    </row>
    <row r="799">
      <c r="A799" s="24"/>
      <c r="B799" s="24"/>
      <c r="C799" s="24"/>
      <c r="D799" s="24"/>
      <c r="E799" s="24"/>
      <c r="F799" s="72"/>
      <c r="G799" s="24"/>
      <c r="H799" s="24"/>
      <c r="I799" s="73"/>
      <c r="J799" s="73"/>
      <c r="K799" s="73"/>
      <c r="L799" s="73"/>
      <c r="M799" s="74"/>
      <c r="N799" s="74"/>
      <c r="O799" s="46"/>
      <c r="P799" s="24"/>
      <c r="Q799" s="24"/>
      <c r="R799" s="24"/>
      <c r="S799" s="24"/>
      <c r="T799" s="24"/>
    </row>
    <row r="800">
      <c r="A800" s="24"/>
      <c r="B800" s="24"/>
      <c r="C800" s="24"/>
      <c r="D800" s="24"/>
      <c r="E800" s="24"/>
      <c r="F800" s="72"/>
      <c r="G800" s="24"/>
      <c r="H800" s="24"/>
      <c r="I800" s="73"/>
      <c r="J800" s="73"/>
      <c r="K800" s="73"/>
      <c r="L800" s="73"/>
      <c r="M800" s="74"/>
      <c r="N800" s="74"/>
      <c r="O800" s="46"/>
      <c r="P800" s="24"/>
      <c r="Q800" s="24"/>
      <c r="R800" s="24"/>
      <c r="S800" s="24"/>
      <c r="T800" s="24"/>
    </row>
    <row r="801">
      <c r="A801" s="24"/>
      <c r="B801" s="24"/>
      <c r="C801" s="24"/>
      <c r="D801" s="24"/>
      <c r="E801" s="24"/>
      <c r="F801" s="72"/>
      <c r="G801" s="24"/>
      <c r="H801" s="24"/>
      <c r="I801" s="73"/>
      <c r="J801" s="73"/>
      <c r="K801" s="73"/>
      <c r="L801" s="73"/>
      <c r="M801" s="74"/>
      <c r="N801" s="74"/>
      <c r="O801" s="46"/>
      <c r="P801" s="24"/>
      <c r="Q801" s="24"/>
      <c r="R801" s="24"/>
      <c r="S801" s="24"/>
      <c r="T801" s="24"/>
    </row>
    <row r="802">
      <c r="A802" s="24"/>
      <c r="B802" s="24"/>
      <c r="C802" s="24"/>
      <c r="D802" s="24"/>
      <c r="E802" s="24"/>
      <c r="F802" s="72"/>
      <c r="G802" s="24"/>
      <c r="H802" s="24"/>
      <c r="I802" s="73"/>
      <c r="J802" s="73"/>
      <c r="K802" s="73"/>
      <c r="L802" s="73"/>
      <c r="M802" s="74"/>
      <c r="N802" s="74"/>
      <c r="O802" s="46"/>
      <c r="P802" s="24"/>
      <c r="Q802" s="24"/>
      <c r="R802" s="24"/>
      <c r="S802" s="24"/>
      <c r="T802" s="24"/>
    </row>
    <row r="803">
      <c r="A803" s="24"/>
      <c r="B803" s="24"/>
      <c r="C803" s="24"/>
      <c r="D803" s="24"/>
      <c r="E803" s="24"/>
      <c r="F803" s="72"/>
      <c r="G803" s="24"/>
      <c r="H803" s="24"/>
      <c r="I803" s="73"/>
      <c r="J803" s="73"/>
      <c r="K803" s="73"/>
      <c r="L803" s="73"/>
      <c r="M803" s="74"/>
      <c r="N803" s="74"/>
      <c r="O803" s="46"/>
      <c r="P803" s="24"/>
      <c r="Q803" s="24"/>
      <c r="R803" s="24"/>
      <c r="S803" s="24"/>
      <c r="T803" s="24"/>
    </row>
    <row r="804">
      <c r="A804" s="24"/>
      <c r="B804" s="24"/>
      <c r="C804" s="24"/>
      <c r="D804" s="24"/>
      <c r="E804" s="24"/>
      <c r="F804" s="72"/>
      <c r="G804" s="24"/>
      <c r="H804" s="24"/>
      <c r="I804" s="73"/>
      <c r="J804" s="73"/>
      <c r="K804" s="73"/>
      <c r="L804" s="73"/>
      <c r="M804" s="74"/>
      <c r="N804" s="74"/>
      <c r="O804" s="46"/>
      <c r="P804" s="24"/>
      <c r="Q804" s="24"/>
      <c r="R804" s="24"/>
      <c r="S804" s="24"/>
      <c r="T804" s="24"/>
    </row>
    <row r="805">
      <c r="A805" s="24"/>
      <c r="B805" s="24"/>
      <c r="C805" s="24"/>
      <c r="D805" s="24"/>
      <c r="E805" s="24"/>
      <c r="F805" s="72"/>
      <c r="G805" s="24"/>
      <c r="H805" s="24"/>
      <c r="I805" s="73"/>
      <c r="J805" s="73"/>
      <c r="K805" s="73"/>
      <c r="L805" s="73"/>
      <c r="M805" s="74"/>
      <c r="N805" s="74"/>
      <c r="O805" s="46"/>
      <c r="P805" s="24"/>
      <c r="Q805" s="24"/>
      <c r="R805" s="24"/>
      <c r="S805" s="24"/>
      <c r="T805" s="24"/>
    </row>
    <row r="806">
      <c r="A806" s="24"/>
      <c r="B806" s="24"/>
      <c r="C806" s="24"/>
      <c r="D806" s="24"/>
      <c r="E806" s="24"/>
      <c r="F806" s="72"/>
      <c r="G806" s="24"/>
      <c r="H806" s="24"/>
      <c r="I806" s="73"/>
      <c r="J806" s="73"/>
      <c r="K806" s="73"/>
      <c r="L806" s="73"/>
      <c r="M806" s="74"/>
      <c r="N806" s="74"/>
      <c r="O806" s="46"/>
      <c r="P806" s="24"/>
      <c r="Q806" s="24"/>
      <c r="R806" s="24"/>
      <c r="S806" s="24"/>
      <c r="T806" s="24"/>
    </row>
    <row r="807">
      <c r="A807" s="24"/>
      <c r="B807" s="24"/>
      <c r="C807" s="24"/>
      <c r="D807" s="24"/>
      <c r="E807" s="24"/>
      <c r="F807" s="72"/>
      <c r="G807" s="24"/>
      <c r="H807" s="24"/>
      <c r="I807" s="73"/>
      <c r="J807" s="73"/>
      <c r="K807" s="73"/>
      <c r="L807" s="73"/>
      <c r="M807" s="74"/>
      <c r="N807" s="74"/>
      <c r="O807" s="46"/>
      <c r="P807" s="24"/>
      <c r="Q807" s="24"/>
      <c r="R807" s="24"/>
      <c r="S807" s="24"/>
      <c r="T807" s="24"/>
    </row>
    <row r="808">
      <c r="A808" s="24"/>
      <c r="B808" s="24"/>
      <c r="C808" s="24"/>
      <c r="D808" s="24"/>
      <c r="E808" s="24"/>
      <c r="F808" s="72"/>
      <c r="G808" s="24"/>
      <c r="H808" s="24"/>
      <c r="I808" s="73"/>
      <c r="J808" s="73"/>
      <c r="K808" s="73"/>
      <c r="L808" s="73"/>
      <c r="M808" s="74"/>
      <c r="N808" s="74"/>
      <c r="O808" s="46"/>
      <c r="P808" s="24"/>
      <c r="Q808" s="24"/>
      <c r="R808" s="24"/>
      <c r="S808" s="24"/>
      <c r="T808" s="24"/>
    </row>
    <row r="809">
      <c r="A809" s="24"/>
      <c r="B809" s="24"/>
      <c r="C809" s="24"/>
      <c r="D809" s="24"/>
      <c r="E809" s="24"/>
      <c r="F809" s="72"/>
      <c r="G809" s="24"/>
      <c r="H809" s="24"/>
      <c r="I809" s="73"/>
      <c r="J809" s="73"/>
      <c r="K809" s="73"/>
      <c r="L809" s="73"/>
      <c r="M809" s="74"/>
      <c r="N809" s="74"/>
      <c r="O809" s="46"/>
      <c r="P809" s="24"/>
      <c r="Q809" s="24"/>
      <c r="R809" s="24"/>
      <c r="S809" s="24"/>
      <c r="T809" s="24"/>
    </row>
    <row r="810">
      <c r="A810" s="24"/>
      <c r="B810" s="24"/>
      <c r="C810" s="24"/>
      <c r="D810" s="24"/>
      <c r="E810" s="24"/>
      <c r="F810" s="72"/>
      <c r="G810" s="24"/>
      <c r="H810" s="24"/>
      <c r="I810" s="73"/>
      <c r="J810" s="73"/>
      <c r="K810" s="73"/>
      <c r="L810" s="73"/>
      <c r="M810" s="74"/>
      <c r="N810" s="74"/>
      <c r="O810" s="46"/>
      <c r="P810" s="24"/>
      <c r="Q810" s="24"/>
      <c r="R810" s="24"/>
      <c r="S810" s="24"/>
      <c r="T810" s="24"/>
    </row>
    <row r="811">
      <c r="A811" s="24"/>
      <c r="B811" s="24"/>
      <c r="C811" s="24"/>
      <c r="D811" s="24"/>
      <c r="E811" s="24"/>
      <c r="F811" s="72"/>
      <c r="G811" s="24"/>
      <c r="H811" s="24"/>
      <c r="I811" s="73"/>
      <c r="J811" s="73"/>
      <c r="K811" s="73"/>
      <c r="L811" s="73"/>
      <c r="M811" s="74"/>
      <c r="N811" s="74"/>
      <c r="O811" s="46"/>
      <c r="P811" s="24"/>
      <c r="Q811" s="24"/>
      <c r="R811" s="24"/>
      <c r="S811" s="24"/>
      <c r="T811" s="24"/>
    </row>
    <row r="812">
      <c r="A812" s="24"/>
      <c r="B812" s="24"/>
      <c r="C812" s="24"/>
      <c r="D812" s="24"/>
      <c r="E812" s="24"/>
      <c r="F812" s="72"/>
      <c r="G812" s="24"/>
      <c r="H812" s="24"/>
      <c r="I812" s="73"/>
      <c r="J812" s="73"/>
      <c r="K812" s="73"/>
      <c r="L812" s="73"/>
      <c r="M812" s="74"/>
      <c r="N812" s="74"/>
      <c r="O812" s="46"/>
      <c r="P812" s="24"/>
      <c r="Q812" s="24"/>
      <c r="R812" s="24"/>
      <c r="S812" s="24"/>
      <c r="T812" s="24"/>
    </row>
    <row r="813">
      <c r="A813" s="24"/>
      <c r="B813" s="24"/>
      <c r="C813" s="24"/>
      <c r="D813" s="24"/>
      <c r="E813" s="24"/>
      <c r="F813" s="72"/>
      <c r="G813" s="24"/>
      <c r="H813" s="24"/>
      <c r="I813" s="73"/>
      <c r="J813" s="73"/>
      <c r="K813" s="73"/>
      <c r="L813" s="73"/>
      <c r="M813" s="74"/>
      <c r="N813" s="74"/>
      <c r="O813" s="46"/>
      <c r="P813" s="24"/>
      <c r="Q813" s="24"/>
      <c r="R813" s="24"/>
      <c r="S813" s="24"/>
      <c r="T813" s="24"/>
    </row>
    <row r="814">
      <c r="A814" s="24"/>
      <c r="B814" s="24"/>
      <c r="C814" s="24"/>
      <c r="D814" s="24"/>
      <c r="E814" s="24"/>
      <c r="F814" s="72"/>
      <c r="G814" s="24"/>
      <c r="H814" s="24"/>
      <c r="I814" s="73"/>
      <c r="J814" s="73"/>
      <c r="K814" s="73"/>
      <c r="L814" s="73"/>
      <c r="M814" s="74"/>
      <c r="N814" s="74"/>
      <c r="O814" s="46"/>
      <c r="P814" s="24"/>
      <c r="Q814" s="24"/>
      <c r="R814" s="24"/>
      <c r="S814" s="24"/>
      <c r="T814" s="24"/>
    </row>
    <row r="815">
      <c r="A815" s="24"/>
      <c r="B815" s="24"/>
      <c r="C815" s="24"/>
      <c r="D815" s="24"/>
      <c r="E815" s="24"/>
      <c r="F815" s="72"/>
      <c r="G815" s="24"/>
      <c r="H815" s="24"/>
      <c r="I815" s="73"/>
      <c r="J815" s="73"/>
      <c r="K815" s="73"/>
      <c r="L815" s="73"/>
      <c r="M815" s="74"/>
      <c r="N815" s="74"/>
      <c r="O815" s="46"/>
      <c r="P815" s="24"/>
      <c r="Q815" s="24"/>
      <c r="R815" s="24"/>
      <c r="S815" s="24"/>
      <c r="T815" s="24"/>
    </row>
    <row r="816">
      <c r="A816" s="24"/>
      <c r="B816" s="24"/>
      <c r="C816" s="24"/>
      <c r="D816" s="24"/>
      <c r="E816" s="24"/>
      <c r="F816" s="72"/>
      <c r="G816" s="24"/>
      <c r="H816" s="24"/>
      <c r="I816" s="73"/>
      <c r="J816" s="73"/>
      <c r="K816" s="73"/>
      <c r="L816" s="73"/>
      <c r="M816" s="74"/>
      <c r="N816" s="74"/>
      <c r="O816" s="46"/>
      <c r="P816" s="24"/>
      <c r="Q816" s="24"/>
      <c r="R816" s="24"/>
      <c r="S816" s="24"/>
      <c r="T816" s="24"/>
    </row>
    <row r="817">
      <c r="A817" s="24"/>
      <c r="B817" s="24"/>
      <c r="C817" s="24"/>
      <c r="D817" s="24"/>
      <c r="E817" s="24"/>
      <c r="F817" s="72"/>
      <c r="G817" s="24"/>
      <c r="H817" s="24"/>
      <c r="I817" s="73"/>
      <c r="J817" s="73"/>
      <c r="K817" s="73"/>
      <c r="L817" s="73"/>
      <c r="M817" s="74"/>
      <c r="N817" s="74"/>
      <c r="O817" s="46"/>
      <c r="P817" s="24"/>
      <c r="Q817" s="24"/>
      <c r="R817" s="24"/>
      <c r="S817" s="24"/>
      <c r="T817" s="24"/>
    </row>
    <row r="818">
      <c r="A818" s="24"/>
      <c r="B818" s="24"/>
      <c r="C818" s="24"/>
      <c r="D818" s="24"/>
      <c r="E818" s="24"/>
      <c r="F818" s="72"/>
      <c r="G818" s="24"/>
      <c r="H818" s="24"/>
      <c r="I818" s="73"/>
      <c r="J818" s="73"/>
      <c r="K818" s="73"/>
      <c r="L818" s="73"/>
      <c r="M818" s="74"/>
      <c r="N818" s="74"/>
      <c r="O818" s="46"/>
      <c r="P818" s="24"/>
      <c r="Q818" s="24"/>
      <c r="R818" s="24"/>
      <c r="S818" s="24"/>
      <c r="T818" s="24"/>
    </row>
    <row r="819">
      <c r="A819" s="24"/>
      <c r="B819" s="24"/>
      <c r="C819" s="24"/>
      <c r="D819" s="24"/>
      <c r="E819" s="24"/>
      <c r="F819" s="72"/>
      <c r="G819" s="24"/>
      <c r="H819" s="24"/>
      <c r="I819" s="73"/>
      <c r="J819" s="73"/>
      <c r="K819" s="73"/>
      <c r="L819" s="73"/>
      <c r="M819" s="74"/>
      <c r="N819" s="74"/>
      <c r="O819" s="46"/>
      <c r="P819" s="24"/>
      <c r="Q819" s="24"/>
      <c r="R819" s="24"/>
      <c r="S819" s="24"/>
      <c r="T819" s="24"/>
    </row>
    <row r="820">
      <c r="A820" s="24"/>
      <c r="B820" s="24"/>
      <c r="C820" s="24"/>
      <c r="D820" s="24"/>
      <c r="E820" s="24"/>
      <c r="F820" s="72"/>
      <c r="G820" s="24"/>
      <c r="H820" s="24"/>
      <c r="I820" s="73"/>
      <c r="J820" s="73"/>
      <c r="K820" s="73"/>
      <c r="L820" s="73"/>
      <c r="M820" s="74"/>
      <c r="N820" s="74"/>
      <c r="O820" s="46"/>
      <c r="P820" s="24"/>
      <c r="Q820" s="24"/>
      <c r="R820" s="24"/>
      <c r="S820" s="24"/>
      <c r="T820" s="24"/>
    </row>
    <row r="821">
      <c r="A821" s="24"/>
      <c r="B821" s="24"/>
      <c r="C821" s="24"/>
      <c r="D821" s="24"/>
      <c r="E821" s="24"/>
      <c r="F821" s="72"/>
      <c r="G821" s="24"/>
      <c r="H821" s="24"/>
      <c r="I821" s="73"/>
      <c r="J821" s="73"/>
      <c r="K821" s="73"/>
      <c r="L821" s="73"/>
      <c r="M821" s="74"/>
      <c r="N821" s="74"/>
      <c r="O821" s="46"/>
      <c r="P821" s="24"/>
      <c r="Q821" s="24"/>
      <c r="R821" s="24"/>
      <c r="S821" s="24"/>
      <c r="T821" s="24"/>
    </row>
    <row r="822">
      <c r="A822" s="24"/>
      <c r="B822" s="24"/>
      <c r="C822" s="24"/>
      <c r="D822" s="24"/>
      <c r="E822" s="24"/>
      <c r="F822" s="72"/>
      <c r="G822" s="24"/>
      <c r="H822" s="24"/>
      <c r="I822" s="73"/>
      <c r="J822" s="73"/>
      <c r="K822" s="73"/>
      <c r="L822" s="73"/>
      <c r="M822" s="74"/>
      <c r="N822" s="74"/>
      <c r="O822" s="46"/>
      <c r="P822" s="24"/>
      <c r="Q822" s="24"/>
      <c r="R822" s="24"/>
      <c r="S822" s="24"/>
      <c r="T822" s="24"/>
    </row>
    <row r="823">
      <c r="A823" s="24"/>
      <c r="B823" s="24"/>
      <c r="C823" s="24"/>
      <c r="D823" s="24"/>
      <c r="E823" s="24"/>
      <c r="F823" s="72"/>
      <c r="G823" s="24"/>
      <c r="H823" s="24"/>
      <c r="I823" s="73"/>
      <c r="J823" s="73"/>
      <c r="K823" s="73"/>
      <c r="L823" s="73"/>
      <c r="M823" s="74"/>
      <c r="N823" s="74"/>
      <c r="O823" s="46"/>
      <c r="P823" s="24"/>
      <c r="Q823" s="24"/>
      <c r="R823" s="24"/>
      <c r="S823" s="24"/>
      <c r="T823" s="24"/>
    </row>
    <row r="824">
      <c r="A824" s="24"/>
      <c r="B824" s="24"/>
      <c r="C824" s="24"/>
      <c r="D824" s="24"/>
      <c r="E824" s="24"/>
      <c r="F824" s="72"/>
      <c r="G824" s="24"/>
      <c r="H824" s="24"/>
      <c r="I824" s="73"/>
      <c r="J824" s="73"/>
      <c r="K824" s="73"/>
      <c r="L824" s="73"/>
      <c r="M824" s="74"/>
      <c r="N824" s="74"/>
      <c r="O824" s="46"/>
      <c r="P824" s="24"/>
      <c r="Q824" s="24"/>
      <c r="R824" s="24"/>
      <c r="S824" s="24"/>
      <c r="T824" s="24"/>
    </row>
    <row r="825">
      <c r="A825" s="24"/>
      <c r="B825" s="24"/>
      <c r="C825" s="24"/>
      <c r="D825" s="24"/>
      <c r="E825" s="24"/>
      <c r="F825" s="72"/>
      <c r="G825" s="24"/>
      <c r="H825" s="24"/>
      <c r="I825" s="73"/>
      <c r="J825" s="73"/>
      <c r="K825" s="73"/>
      <c r="L825" s="73"/>
      <c r="M825" s="74"/>
      <c r="N825" s="74"/>
      <c r="O825" s="46"/>
      <c r="P825" s="24"/>
      <c r="Q825" s="24"/>
      <c r="R825" s="24"/>
      <c r="S825" s="24"/>
      <c r="T825" s="24"/>
    </row>
    <row r="826">
      <c r="A826" s="24"/>
      <c r="B826" s="24"/>
      <c r="C826" s="24"/>
      <c r="D826" s="24"/>
      <c r="E826" s="24"/>
      <c r="F826" s="72"/>
      <c r="G826" s="24"/>
      <c r="H826" s="24"/>
      <c r="I826" s="73"/>
      <c r="J826" s="73"/>
      <c r="K826" s="73"/>
      <c r="L826" s="73"/>
      <c r="M826" s="74"/>
      <c r="N826" s="74"/>
      <c r="O826" s="46"/>
      <c r="P826" s="24"/>
      <c r="Q826" s="24"/>
      <c r="R826" s="24"/>
      <c r="S826" s="24"/>
      <c r="T826" s="24"/>
    </row>
    <row r="827">
      <c r="A827" s="24"/>
      <c r="B827" s="24"/>
      <c r="C827" s="24"/>
      <c r="D827" s="24"/>
      <c r="E827" s="24"/>
      <c r="F827" s="72"/>
      <c r="G827" s="24"/>
      <c r="H827" s="24"/>
      <c r="I827" s="73"/>
      <c r="J827" s="73"/>
      <c r="K827" s="73"/>
      <c r="L827" s="73"/>
      <c r="M827" s="74"/>
      <c r="N827" s="74"/>
      <c r="O827" s="46"/>
      <c r="P827" s="24"/>
      <c r="Q827" s="24"/>
      <c r="R827" s="24"/>
      <c r="S827" s="24"/>
      <c r="T827" s="24"/>
    </row>
    <row r="828">
      <c r="A828" s="24"/>
      <c r="B828" s="24"/>
      <c r="C828" s="24"/>
      <c r="D828" s="24"/>
      <c r="E828" s="24"/>
      <c r="F828" s="72"/>
      <c r="G828" s="24"/>
      <c r="H828" s="24"/>
      <c r="I828" s="73"/>
      <c r="J828" s="73"/>
      <c r="K828" s="73"/>
      <c r="L828" s="73"/>
      <c r="M828" s="74"/>
      <c r="N828" s="74"/>
      <c r="O828" s="46"/>
      <c r="P828" s="24"/>
      <c r="Q828" s="24"/>
      <c r="R828" s="24"/>
      <c r="S828" s="24"/>
      <c r="T828" s="24"/>
    </row>
    <row r="829">
      <c r="A829" s="24"/>
      <c r="B829" s="24"/>
      <c r="C829" s="24"/>
      <c r="D829" s="24"/>
      <c r="E829" s="24"/>
      <c r="F829" s="72"/>
      <c r="G829" s="24"/>
      <c r="H829" s="24"/>
      <c r="I829" s="73"/>
      <c r="J829" s="73"/>
      <c r="K829" s="73"/>
      <c r="L829" s="73"/>
      <c r="M829" s="74"/>
      <c r="N829" s="74"/>
      <c r="O829" s="46"/>
      <c r="P829" s="24"/>
      <c r="Q829" s="24"/>
      <c r="R829" s="24"/>
      <c r="S829" s="24"/>
      <c r="T829" s="24"/>
    </row>
    <row r="830">
      <c r="A830" s="24"/>
      <c r="B830" s="24"/>
      <c r="C830" s="24"/>
      <c r="D830" s="24"/>
      <c r="E830" s="24"/>
      <c r="F830" s="72"/>
      <c r="G830" s="24"/>
      <c r="H830" s="24"/>
      <c r="I830" s="73"/>
      <c r="J830" s="73"/>
      <c r="K830" s="73"/>
      <c r="L830" s="73"/>
      <c r="M830" s="74"/>
      <c r="N830" s="74"/>
      <c r="O830" s="46"/>
      <c r="P830" s="24"/>
      <c r="Q830" s="24"/>
      <c r="R830" s="24"/>
      <c r="S830" s="24"/>
      <c r="T830" s="24"/>
    </row>
    <row r="831">
      <c r="A831" s="24"/>
      <c r="B831" s="24"/>
      <c r="C831" s="24"/>
      <c r="D831" s="24"/>
      <c r="E831" s="24"/>
      <c r="F831" s="72"/>
      <c r="G831" s="24"/>
      <c r="H831" s="24"/>
      <c r="I831" s="73"/>
      <c r="J831" s="73"/>
      <c r="K831" s="73"/>
      <c r="L831" s="73"/>
      <c r="M831" s="74"/>
      <c r="N831" s="74"/>
      <c r="O831" s="46"/>
      <c r="P831" s="24"/>
      <c r="Q831" s="24"/>
      <c r="R831" s="24"/>
      <c r="S831" s="24"/>
      <c r="T831" s="24"/>
    </row>
    <row r="832">
      <c r="A832" s="24"/>
      <c r="B832" s="24"/>
      <c r="C832" s="24"/>
      <c r="D832" s="24"/>
      <c r="E832" s="24"/>
      <c r="F832" s="72"/>
      <c r="G832" s="24"/>
      <c r="H832" s="24"/>
      <c r="I832" s="73"/>
      <c r="J832" s="73"/>
      <c r="K832" s="73"/>
      <c r="L832" s="73"/>
      <c r="M832" s="74"/>
      <c r="N832" s="74"/>
      <c r="O832" s="46"/>
      <c r="P832" s="24"/>
      <c r="Q832" s="24"/>
      <c r="R832" s="24"/>
      <c r="S832" s="24"/>
      <c r="T832" s="24"/>
    </row>
    <row r="833">
      <c r="A833" s="24"/>
      <c r="B833" s="24"/>
      <c r="C833" s="24"/>
      <c r="D833" s="24"/>
      <c r="E833" s="24"/>
      <c r="F833" s="72"/>
      <c r="G833" s="24"/>
      <c r="H833" s="24"/>
      <c r="I833" s="73"/>
      <c r="J833" s="73"/>
      <c r="K833" s="73"/>
      <c r="L833" s="73"/>
      <c r="M833" s="74"/>
      <c r="N833" s="74"/>
      <c r="O833" s="46"/>
      <c r="P833" s="24"/>
      <c r="Q833" s="24"/>
      <c r="R833" s="24"/>
      <c r="S833" s="24"/>
      <c r="T833" s="24"/>
    </row>
    <row r="834">
      <c r="A834" s="24"/>
      <c r="B834" s="24"/>
      <c r="C834" s="24"/>
      <c r="D834" s="24"/>
      <c r="E834" s="24"/>
      <c r="F834" s="72"/>
      <c r="G834" s="24"/>
      <c r="H834" s="24"/>
      <c r="I834" s="73"/>
      <c r="J834" s="73"/>
      <c r="K834" s="73"/>
      <c r="L834" s="73"/>
      <c r="M834" s="74"/>
      <c r="N834" s="74"/>
      <c r="O834" s="46"/>
      <c r="P834" s="24"/>
      <c r="Q834" s="24"/>
      <c r="R834" s="24"/>
      <c r="S834" s="24"/>
      <c r="T834" s="24"/>
    </row>
    <row r="835">
      <c r="A835" s="24"/>
      <c r="B835" s="24"/>
      <c r="C835" s="24"/>
      <c r="D835" s="24"/>
      <c r="E835" s="24"/>
      <c r="F835" s="72"/>
      <c r="G835" s="24"/>
      <c r="H835" s="24"/>
      <c r="I835" s="73"/>
      <c r="J835" s="73"/>
      <c r="K835" s="73"/>
      <c r="L835" s="73"/>
      <c r="M835" s="74"/>
      <c r="N835" s="74"/>
      <c r="O835" s="46"/>
      <c r="P835" s="24"/>
      <c r="Q835" s="24"/>
      <c r="R835" s="24"/>
      <c r="S835" s="24"/>
      <c r="T835" s="24"/>
    </row>
    <row r="836">
      <c r="A836" s="24"/>
      <c r="B836" s="24"/>
      <c r="C836" s="24"/>
      <c r="D836" s="24"/>
      <c r="E836" s="24"/>
      <c r="F836" s="72"/>
      <c r="G836" s="24"/>
      <c r="H836" s="24"/>
      <c r="I836" s="73"/>
      <c r="J836" s="73"/>
      <c r="K836" s="73"/>
      <c r="L836" s="73"/>
      <c r="M836" s="74"/>
      <c r="N836" s="74"/>
      <c r="O836" s="46"/>
      <c r="P836" s="24"/>
      <c r="Q836" s="24"/>
      <c r="R836" s="24"/>
      <c r="S836" s="24"/>
      <c r="T836" s="24"/>
    </row>
    <row r="837">
      <c r="A837" s="24"/>
      <c r="B837" s="24"/>
      <c r="C837" s="24"/>
      <c r="D837" s="24"/>
      <c r="E837" s="24"/>
      <c r="F837" s="72"/>
      <c r="G837" s="24"/>
      <c r="H837" s="24"/>
      <c r="I837" s="73"/>
      <c r="J837" s="73"/>
      <c r="K837" s="73"/>
      <c r="L837" s="73"/>
      <c r="M837" s="74"/>
      <c r="N837" s="74"/>
      <c r="O837" s="46"/>
      <c r="P837" s="24"/>
      <c r="Q837" s="24"/>
      <c r="R837" s="24"/>
      <c r="S837" s="24"/>
      <c r="T837" s="24"/>
    </row>
    <row r="838">
      <c r="A838" s="24"/>
      <c r="B838" s="24"/>
      <c r="C838" s="24"/>
      <c r="D838" s="24"/>
      <c r="E838" s="24"/>
      <c r="F838" s="72"/>
      <c r="G838" s="24"/>
      <c r="H838" s="24"/>
      <c r="I838" s="73"/>
      <c r="J838" s="73"/>
      <c r="K838" s="73"/>
      <c r="L838" s="73"/>
      <c r="M838" s="74"/>
      <c r="N838" s="74"/>
      <c r="O838" s="46"/>
      <c r="P838" s="24"/>
      <c r="Q838" s="24"/>
      <c r="R838" s="24"/>
      <c r="S838" s="24"/>
      <c r="T838" s="24"/>
    </row>
    <row r="839">
      <c r="A839" s="24"/>
      <c r="B839" s="24"/>
      <c r="C839" s="24"/>
      <c r="D839" s="24"/>
      <c r="E839" s="24"/>
      <c r="F839" s="72"/>
      <c r="G839" s="24"/>
      <c r="H839" s="24"/>
      <c r="I839" s="73"/>
      <c r="J839" s="73"/>
      <c r="K839" s="73"/>
      <c r="L839" s="73"/>
      <c r="M839" s="74"/>
      <c r="N839" s="74"/>
      <c r="O839" s="46"/>
      <c r="P839" s="24"/>
      <c r="Q839" s="24"/>
      <c r="R839" s="24"/>
      <c r="S839" s="24"/>
      <c r="T839" s="24"/>
    </row>
    <row r="840">
      <c r="A840" s="24"/>
      <c r="B840" s="24"/>
      <c r="C840" s="24"/>
      <c r="D840" s="24"/>
      <c r="E840" s="24"/>
      <c r="F840" s="72"/>
      <c r="G840" s="24"/>
      <c r="H840" s="24"/>
      <c r="I840" s="73"/>
      <c r="J840" s="73"/>
      <c r="K840" s="73"/>
      <c r="L840" s="73"/>
      <c r="M840" s="74"/>
      <c r="N840" s="74"/>
      <c r="O840" s="46"/>
      <c r="P840" s="24"/>
      <c r="Q840" s="24"/>
      <c r="R840" s="24"/>
      <c r="S840" s="24"/>
      <c r="T840" s="24"/>
    </row>
    <row r="841">
      <c r="A841" s="24"/>
      <c r="B841" s="24"/>
      <c r="C841" s="24"/>
      <c r="D841" s="24"/>
      <c r="E841" s="24"/>
      <c r="F841" s="72"/>
      <c r="G841" s="24"/>
      <c r="H841" s="24"/>
      <c r="I841" s="73"/>
      <c r="J841" s="73"/>
      <c r="K841" s="73"/>
      <c r="L841" s="73"/>
      <c r="M841" s="74"/>
      <c r="N841" s="74"/>
      <c r="O841" s="46"/>
      <c r="P841" s="24"/>
      <c r="Q841" s="24"/>
      <c r="R841" s="24"/>
      <c r="S841" s="24"/>
      <c r="T841" s="24"/>
    </row>
    <row r="842">
      <c r="A842" s="24"/>
      <c r="B842" s="24"/>
      <c r="C842" s="24"/>
      <c r="D842" s="24"/>
      <c r="E842" s="24"/>
      <c r="F842" s="72"/>
      <c r="G842" s="24"/>
      <c r="H842" s="24"/>
      <c r="I842" s="73"/>
      <c r="J842" s="73"/>
      <c r="K842" s="73"/>
      <c r="L842" s="73"/>
      <c r="M842" s="74"/>
      <c r="N842" s="74"/>
      <c r="O842" s="46"/>
      <c r="P842" s="24"/>
      <c r="Q842" s="24"/>
      <c r="R842" s="24"/>
      <c r="S842" s="24"/>
      <c r="T842" s="24"/>
    </row>
    <row r="843">
      <c r="A843" s="24"/>
      <c r="B843" s="24"/>
      <c r="C843" s="24"/>
      <c r="D843" s="24"/>
      <c r="E843" s="24"/>
      <c r="F843" s="72"/>
      <c r="G843" s="24"/>
      <c r="H843" s="24"/>
      <c r="I843" s="73"/>
      <c r="J843" s="73"/>
      <c r="K843" s="73"/>
      <c r="L843" s="73"/>
      <c r="M843" s="74"/>
      <c r="N843" s="74"/>
      <c r="O843" s="46"/>
      <c r="P843" s="24"/>
      <c r="Q843" s="24"/>
      <c r="R843" s="24"/>
      <c r="S843" s="24"/>
      <c r="T843" s="24"/>
    </row>
    <row r="844">
      <c r="A844" s="24"/>
      <c r="B844" s="24"/>
      <c r="C844" s="24"/>
      <c r="D844" s="24"/>
      <c r="E844" s="24"/>
      <c r="F844" s="72"/>
      <c r="G844" s="24"/>
      <c r="H844" s="24"/>
      <c r="I844" s="73"/>
      <c r="J844" s="73"/>
      <c r="K844" s="73"/>
      <c r="L844" s="73"/>
      <c r="M844" s="74"/>
      <c r="N844" s="74"/>
      <c r="O844" s="46"/>
      <c r="P844" s="24"/>
      <c r="Q844" s="24"/>
      <c r="R844" s="24"/>
      <c r="S844" s="24"/>
      <c r="T844" s="24"/>
    </row>
    <row r="845">
      <c r="A845" s="24"/>
      <c r="B845" s="24"/>
      <c r="C845" s="24"/>
      <c r="D845" s="24"/>
      <c r="E845" s="24"/>
      <c r="F845" s="72"/>
      <c r="G845" s="24"/>
      <c r="H845" s="24"/>
      <c r="I845" s="73"/>
      <c r="J845" s="73"/>
      <c r="K845" s="73"/>
      <c r="L845" s="73"/>
      <c r="M845" s="74"/>
      <c r="N845" s="74"/>
      <c r="O845" s="46"/>
      <c r="P845" s="24"/>
      <c r="Q845" s="24"/>
      <c r="R845" s="24"/>
      <c r="S845" s="24"/>
      <c r="T845" s="24"/>
    </row>
    <row r="846">
      <c r="A846" s="24"/>
      <c r="B846" s="24"/>
      <c r="C846" s="24"/>
      <c r="D846" s="24"/>
      <c r="E846" s="24"/>
      <c r="F846" s="72"/>
      <c r="G846" s="24"/>
      <c r="H846" s="24"/>
      <c r="I846" s="73"/>
      <c r="J846" s="73"/>
      <c r="K846" s="73"/>
      <c r="L846" s="73"/>
      <c r="M846" s="74"/>
      <c r="N846" s="74"/>
      <c r="O846" s="46"/>
      <c r="P846" s="24"/>
      <c r="Q846" s="24"/>
      <c r="R846" s="24"/>
      <c r="S846" s="24"/>
      <c r="T846" s="24"/>
    </row>
    <row r="847">
      <c r="A847" s="24"/>
      <c r="B847" s="24"/>
      <c r="C847" s="24"/>
      <c r="D847" s="24"/>
      <c r="E847" s="24"/>
      <c r="F847" s="72"/>
      <c r="G847" s="24"/>
      <c r="H847" s="24"/>
      <c r="I847" s="73"/>
      <c r="J847" s="73"/>
      <c r="K847" s="73"/>
      <c r="L847" s="73"/>
      <c r="M847" s="74"/>
      <c r="N847" s="74"/>
      <c r="O847" s="46"/>
      <c r="P847" s="24"/>
      <c r="Q847" s="24"/>
      <c r="R847" s="24"/>
      <c r="S847" s="24"/>
      <c r="T847" s="24"/>
    </row>
    <row r="848">
      <c r="A848" s="24"/>
      <c r="B848" s="24"/>
      <c r="C848" s="24"/>
      <c r="D848" s="24"/>
      <c r="E848" s="24"/>
      <c r="F848" s="72"/>
      <c r="G848" s="24"/>
      <c r="H848" s="24"/>
      <c r="I848" s="73"/>
      <c r="J848" s="73"/>
      <c r="K848" s="73"/>
      <c r="L848" s="73"/>
      <c r="M848" s="74"/>
      <c r="N848" s="74"/>
      <c r="O848" s="46"/>
      <c r="P848" s="24"/>
      <c r="Q848" s="24"/>
      <c r="R848" s="24"/>
      <c r="S848" s="24"/>
      <c r="T848" s="24"/>
    </row>
    <row r="849">
      <c r="A849" s="24"/>
      <c r="B849" s="24"/>
      <c r="C849" s="24"/>
      <c r="D849" s="24"/>
      <c r="E849" s="24"/>
      <c r="F849" s="72"/>
      <c r="G849" s="24"/>
      <c r="H849" s="24"/>
      <c r="I849" s="73"/>
      <c r="J849" s="73"/>
      <c r="K849" s="73"/>
      <c r="L849" s="73"/>
      <c r="M849" s="74"/>
      <c r="N849" s="74"/>
      <c r="O849" s="46"/>
      <c r="P849" s="24"/>
      <c r="Q849" s="24"/>
      <c r="R849" s="24"/>
      <c r="S849" s="24"/>
      <c r="T849" s="24"/>
    </row>
    <row r="850">
      <c r="A850" s="24"/>
      <c r="B850" s="24"/>
      <c r="C850" s="24"/>
      <c r="D850" s="24"/>
      <c r="E850" s="24"/>
      <c r="F850" s="72"/>
      <c r="G850" s="24"/>
      <c r="H850" s="24"/>
      <c r="I850" s="73"/>
      <c r="J850" s="73"/>
      <c r="K850" s="73"/>
      <c r="L850" s="73"/>
      <c r="M850" s="74"/>
      <c r="N850" s="74"/>
      <c r="O850" s="46"/>
      <c r="P850" s="24"/>
      <c r="Q850" s="24"/>
      <c r="R850" s="24"/>
      <c r="S850" s="24"/>
      <c r="T850" s="24"/>
    </row>
    <row r="851">
      <c r="A851" s="24"/>
      <c r="B851" s="24"/>
      <c r="C851" s="24"/>
      <c r="D851" s="24"/>
      <c r="E851" s="24"/>
      <c r="F851" s="72"/>
      <c r="G851" s="24"/>
      <c r="H851" s="24"/>
      <c r="I851" s="73"/>
      <c r="J851" s="73"/>
      <c r="K851" s="73"/>
      <c r="L851" s="73"/>
      <c r="M851" s="74"/>
      <c r="N851" s="74"/>
      <c r="O851" s="46"/>
      <c r="P851" s="24"/>
      <c r="Q851" s="24"/>
      <c r="R851" s="24"/>
      <c r="S851" s="24"/>
      <c r="T851" s="24"/>
    </row>
    <row r="852">
      <c r="A852" s="24"/>
      <c r="B852" s="24"/>
      <c r="C852" s="24"/>
      <c r="D852" s="24"/>
      <c r="E852" s="24"/>
      <c r="F852" s="72"/>
      <c r="G852" s="24"/>
      <c r="H852" s="24"/>
      <c r="I852" s="73"/>
      <c r="J852" s="73"/>
      <c r="K852" s="73"/>
      <c r="L852" s="73"/>
      <c r="M852" s="74"/>
      <c r="N852" s="74"/>
      <c r="O852" s="46"/>
      <c r="P852" s="24"/>
      <c r="Q852" s="24"/>
      <c r="R852" s="24"/>
      <c r="S852" s="24"/>
      <c r="T852" s="24"/>
    </row>
    <row r="853">
      <c r="A853" s="24"/>
      <c r="B853" s="24"/>
      <c r="C853" s="24"/>
      <c r="D853" s="24"/>
      <c r="E853" s="24"/>
      <c r="F853" s="72"/>
      <c r="G853" s="24"/>
      <c r="H853" s="24"/>
      <c r="I853" s="73"/>
      <c r="J853" s="73"/>
      <c r="K853" s="73"/>
      <c r="L853" s="73"/>
      <c r="M853" s="74"/>
      <c r="N853" s="74"/>
      <c r="O853" s="46"/>
      <c r="P853" s="24"/>
      <c r="Q853" s="24"/>
      <c r="R853" s="24"/>
      <c r="S853" s="24"/>
      <c r="T853" s="24"/>
    </row>
    <row r="854">
      <c r="A854" s="24"/>
      <c r="B854" s="24"/>
      <c r="C854" s="24"/>
      <c r="D854" s="24"/>
      <c r="E854" s="24"/>
      <c r="F854" s="72"/>
      <c r="G854" s="24"/>
      <c r="H854" s="24"/>
      <c r="I854" s="73"/>
      <c r="J854" s="73"/>
      <c r="K854" s="73"/>
      <c r="L854" s="73"/>
      <c r="M854" s="74"/>
      <c r="N854" s="74"/>
      <c r="O854" s="46"/>
      <c r="P854" s="24"/>
      <c r="Q854" s="24"/>
      <c r="R854" s="24"/>
      <c r="S854" s="24"/>
      <c r="T854" s="24"/>
    </row>
    <row r="855">
      <c r="A855" s="24"/>
      <c r="B855" s="24"/>
      <c r="C855" s="24"/>
      <c r="D855" s="24"/>
      <c r="E855" s="24"/>
      <c r="F855" s="72"/>
      <c r="G855" s="24"/>
      <c r="H855" s="24"/>
      <c r="I855" s="73"/>
      <c r="J855" s="73"/>
      <c r="K855" s="73"/>
      <c r="L855" s="73"/>
      <c r="M855" s="74"/>
      <c r="N855" s="74"/>
      <c r="O855" s="46"/>
      <c r="P855" s="24"/>
      <c r="Q855" s="24"/>
      <c r="R855" s="24"/>
      <c r="S855" s="24"/>
      <c r="T855" s="24"/>
    </row>
    <row r="856">
      <c r="A856" s="24"/>
      <c r="B856" s="24"/>
      <c r="C856" s="24"/>
      <c r="D856" s="24"/>
      <c r="E856" s="24"/>
      <c r="F856" s="72"/>
      <c r="G856" s="24"/>
      <c r="H856" s="24"/>
      <c r="I856" s="73"/>
      <c r="J856" s="73"/>
      <c r="K856" s="73"/>
      <c r="L856" s="73"/>
      <c r="M856" s="74"/>
      <c r="N856" s="74"/>
      <c r="O856" s="46"/>
      <c r="P856" s="24"/>
      <c r="Q856" s="24"/>
      <c r="R856" s="24"/>
      <c r="S856" s="24"/>
      <c r="T856" s="24"/>
    </row>
    <row r="857">
      <c r="A857" s="24"/>
      <c r="B857" s="24"/>
      <c r="C857" s="24"/>
      <c r="D857" s="24"/>
      <c r="E857" s="24"/>
      <c r="F857" s="72"/>
      <c r="G857" s="24"/>
      <c r="H857" s="24"/>
      <c r="I857" s="73"/>
      <c r="J857" s="73"/>
      <c r="K857" s="73"/>
      <c r="L857" s="73"/>
      <c r="M857" s="74"/>
      <c r="N857" s="74"/>
      <c r="O857" s="46"/>
      <c r="P857" s="24"/>
      <c r="Q857" s="24"/>
      <c r="R857" s="24"/>
      <c r="S857" s="24"/>
      <c r="T857" s="24"/>
    </row>
    <row r="858">
      <c r="A858" s="24"/>
      <c r="B858" s="24"/>
      <c r="C858" s="24"/>
      <c r="D858" s="24"/>
      <c r="E858" s="24"/>
      <c r="F858" s="72"/>
      <c r="G858" s="24"/>
      <c r="H858" s="24"/>
      <c r="I858" s="73"/>
      <c r="J858" s="73"/>
      <c r="K858" s="73"/>
      <c r="L858" s="73"/>
      <c r="M858" s="74"/>
      <c r="N858" s="74"/>
      <c r="O858" s="46"/>
      <c r="P858" s="24"/>
      <c r="Q858" s="24"/>
      <c r="R858" s="24"/>
      <c r="S858" s="24"/>
      <c r="T858" s="24"/>
    </row>
    <row r="859">
      <c r="A859" s="24"/>
      <c r="B859" s="24"/>
      <c r="C859" s="24"/>
      <c r="D859" s="24"/>
      <c r="E859" s="24"/>
      <c r="F859" s="72"/>
      <c r="G859" s="24"/>
      <c r="H859" s="24"/>
      <c r="I859" s="73"/>
      <c r="J859" s="73"/>
      <c r="K859" s="73"/>
      <c r="L859" s="73"/>
      <c r="M859" s="74"/>
      <c r="N859" s="74"/>
      <c r="O859" s="46"/>
      <c r="P859" s="24"/>
      <c r="Q859" s="24"/>
      <c r="R859" s="24"/>
      <c r="S859" s="24"/>
      <c r="T859" s="24"/>
    </row>
    <row r="860">
      <c r="A860" s="24"/>
      <c r="B860" s="24"/>
      <c r="C860" s="24"/>
      <c r="D860" s="24"/>
      <c r="E860" s="24"/>
      <c r="F860" s="72"/>
      <c r="G860" s="24"/>
      <c r="H860" s="24"/>
      <c r="I860" s="73"/>
      <c r="J860" s="73"/>
      <c r="K860" s="73"/>
      <c r="L860" s="73"/>
      <c r="M860" s="74"/>
      <c r="N860" s="74"/>
      <c r="O860" s="46"/>
      <c r="P860" s="24"/>
      <c r="Q860" s="24"/>
      <c r="R860" s="24"/>
      <c r="S860" s="24"/>
      <c r="T860" s="24"/>
    </row>
    <row r="861">
      <c r="A861" s="24"/>
      <c r="B861" s="24"/>
      <c r="C861" s="24"/>
      <c r="D861" s="24"/>
      <c r="E861" s="24"/>
      <c r="F861" s="72"/>
      <c r="G861" s="24"/>
      <c r="H861" s="24"/>
      <c r="I861" s="73"/>
      <c r="J861" s="73"/>
      <c r="K861" s="73"/>
      <c r="L861" s="73"/>
      <c r="M861" s="74"/>
      <c r="N861" s="74"/>
      <c r="O861" s="46"/>
      <c r="P861" s="24"/>
      <c r="Q861" s="24"/>
      <c r="R861" s="24"/>
      <c r="S861" s="24"/>
      <c r="T861" s="24"/>
    </row>
    <row r="862">
      <c r="A862" s="24"/>
      <c r="B862" s="24"/>
      <c r="C862" s="24"/>
      <c r="D862" s="24"/>
      <c r="E862" s="24"/>
      <c r="F862" s="72"/>
      <c r="G862" s="24"/>
      <c r="H862" s="24"/>
      <c r="I862" s="73"/>
      <c r="J862" s="73"/>
      <c r="K862" s="73"/>
      <c r="L862" s="73"/>
      <c r="M862" s="74"/>
      <c r="N862" s="74"/>
      <c r="O862" s="46"/>
      <c r="P862" s="24"/>
      <c r="Q862" s="24"/>
      <c r="R862" s="24"/>
      <c r="S862" s="24"/>
      <c r="T862" s="24"/>
    </row>
    <row r="863">
      <c r="A863" s="24"/>
      <c r="B863" s="24"/>
      <c r="C863" s="24"/>
      <c r="D863" s="24"/>
      <c r="E863" s="24"/>
      <c r="F863" s="72"/>
      <c r="G863" s="24"/>
      <c r="H863" s="24"/>
      <c r="I863" s="73"/>
      <c r="J863" s="73"/>
      <c r="K863" s="73"/>
      <c r="L863" s="73"/>
      <c r="M863" s="74"/>
      <c r="N863" s="74"/>
      <c r="O863" s="46"/>
      <c r="P863" s="24"/>
      <c r="Q863" s="24"/>
      <c r="R863" s="24"/>
      <c r="S863" s="24"/>
      <c r="T863" s="24"/>
    </row>
    <row r="864">
      <c r="A864" s="24"/>
      <c r="B864" s="24"/>
      <c r="C864" s="24"/>
      <c r="D864" s="24"/>
      <c r="E864" s="24"/>
      <c r="F864" s="72"/>
      <c r="G864" s="24"/>
      <c r="H864" s="24"/>
      <c r="I864" s="73"/>
      <c r="J864" s="73"/>
      <c r="K864" s="73"/>
      <c r="L864" s="73"/>
      <c r="M864" s="74"/>
      <c r="N864" s="74"/>
      <c r="O864" s="46"/>
      <c r="P864" s="24"/>
      <c r="Q864" s="24"/>
      <c r="R864" s="24"/>
      <c r="S864" s="24"/>
      <c r="T864" s="24"/>
    </row>
    <row r="865">
      <c r="A865" s="24"/>
      <c r="B865" s="24"/>
      <c r="C865" s="24"/>
      <c r="D865" s="24"/>
      <c r="E865" s="24"/>
      <c r="F865" s="72"/>
      <c r="G865" s="24"/>
      <c r="H865" s="24"/>
      <c r="I865" s="73"/>
      <c r="J865" s="73"/>
      <c r="K865" s="73"/>
      <c r="L865" s="73"/>
      <c r="M865" s="74"/>
      <c r="N865" s="74"/>
      <c r="O865" s="46"/>
      <c r="P865" s="24"/>
      <c r="Q865" s="24"/>
      <c r="R865" s="24"/>
      <c r="S865" s="24"/>
      <c r="T865" s="24"/>
    </row>
    <row r="866">
      <c r="A866" s="24"/>
      <c r="B866" s="24"/>
      <c r="C866" s="24"/>
      <c r="D866" s="24"/>
      <c r="E866" s="24"/>
      <c r="F866" s="72"/>
      <c r="G866" s="24"/>
      <c r="H866" s="24"/>
      <c r="I866" s="73"/>
      <c r="J866" s="73"/>
      <c r="K866" s="73"/>
      <c r="L866" s="73"/>
      <c r="M866" s="74"/>
      <c r="N866" s="74"/>
      <c r="O866" s="46"/>
      <c r="P866" s="24"/>
      <c r="Q866" s="24"/>
      <c r="R866" s="24"/>
      <c r="S866" s="24"/>
      <c r="T866" s="24"/>
    </row>
    <row r="867">
      <c r="A867" s="24"/>
      <c r="B867" s="24"/>
      <c r="C867" s="24"/>
      <c r="D867" s="24"/>
      <c r="E867" s="24"/>
      <c r="F867" s="72"/>
      <c r="G867" s="24"/>
      <c r="H867" s="24"/>
      <c r="I867" s="73"/>
      <c r="J867" s="73"/>
      <c r="K867" s="73"/>
      <c r="L867" s="73"/>
      <c r="M867" s="74"/>
      <c r="N867" s="74"/>
      <c r="O867" s="46"/>
      <c r="P867" s="24"/>
      <c r="Q867" s="24"/>
      <c r="R867" s="24"/>
      <c r="S867" s="24"/>
      <c r="T867" s="24"/>
    </row>
    <row r="868">
      <c r="A868" s="24"/>
      <c r="B868" s="24"/>
      <c r="C868" s="24"/>
      <c r="D868" s="24"/>
      <c r="E868" s="24"/>
      <c r="F868" s="72"/>
      <c r="G868" s="24"/>
      <c r="H868" s="24"/>
      <c r="I868" s="73"/>
      <c r="J868" s="73"/>
      <c r="K868" s="73"/>
      <c r="L868" s="73"/>
      <c r="M868" s="74"/>
      <c r="N868" s="74"/>
      <c r="O868" s="46"/>
      <c r="P868" s="24"/>
      <c r="Q868" s="24"/>
      <c r="R868" s="24"/>
      <c r="S868" s="24"/>
      <c r="T868" s="24"/>
    </row>
    <row r="869">
      <c r="A869" s="24"/>
      <c r="B869" s="24"/>
      <c r="C869" s="24"/>
      <c r="D869" s="24"/>
      <c r="E869" s="24"/>
      <c r="F869" s="72"/>
      <c r="G869" s="24"/>
      <c r="H869" s="24"/>
      <c r="I869" s="73"/>
      <c r="J869" s="73"/>
      <c r="K869" s="73"/>
      <c r="L869" s="73"/>
      <c r="M869" s="74"/>
      <c r="N869" s="74"/>
      <c r="O869" s="46"/>
      <c r="P869" s="24"/>
      <c r="Q869" s="24"/>
      <c r="R869" s="24"/>
      <c r="S869" s="24"/>
      <c r="T869" s="24"/>
    </row>
    <row r="870">
      <c r="A870" s="24"/>
      <c r="B870" s="24"/>
      <c r="C870" s="24"/>
      <c r="D870" s="24"/>
      <c r="E870" s="24"/>
      <c r="F870" s="72"/>
      <c r="G870" s="24"/>
      <c r="H870" s="24"/>
      <c r="I870" s="73"/>
      <c r="J870" s="73"/>
      <c r="K870" s="73"/>
      <c r="L870" s="73"/>
      <c r="M870" s="74"/>
      <c r="N870" s="74"/>
      <c r="O870" s="46"/>
      <c r="P870" s="24"/>
      <c r="Q870" s="24"/>
      <c r="R870" s="24"/>
      <c r="S870" s="24"/>
      <c r="T870" s="24"/>
    </row>
    <row r="871">
      <c r="A871" s="24"/>
      <c r="B871" s="24"/>
      <c r="C871" s="24"/>
      <c r="D871" s="24"/>
      <c r="E871" s="24"/>
      <c r="F871" s="72"/>
      <c r="G871" s="24"/>
      <c r="H871" s="24"/>
      <c r="I871" s="73"/>
      <c r="J871" s="73"/>
      <c r="K871" s="73"/>
      <c r="L871" s="73"/>
      <c r="M871" s="74"/>
      <c r="N871" s="74"/>
      <c r="O871" s="46"/>
      <c r="P871" s="24"/>
      <c r="Q871" s="24"/>
      <c r="R871" s="24"/>
      <c r="S871" s="24"/>
      <c r="T871" s="24"/>
    </row>
    <row r="872">
      <c r="A872" s="24"/>
      <c r="B872" s="24"/>
      <c r="C872" s="24"/>
      <c r="D872" s="24"/>
      <c r="E872" s="24"/>
      <c r="F872" s="72"/>
      <c r="G872" s="24"/>
      <c r="H872" s="24"/>
      <c r="I872" s="73"/>
      <c r="J872" s="73"/>
      <c r="K872" s="73"/>
      <c r="L872" s="73"/>
      <c r="M872" s="74"/>
      <c r="N872" s="74"/>
      <c r="O872" s="46"/>
      <c r="P872" s="24"/>
      <c r="Q872" s="24"/>
      <c r="R872" s="24"/>
      <c r="S872" s="24"/>
      <c r="T872" s="24"/>
    </row>
    <row r="873">
      <c r="A873" s="24"/>
      <c r="B873" s="24"/>
      <c r="C873" s="24"/>
      <c r="D873" s="24"/>
      <c r="E873" s="24"/>
      <c r="F873" s="72"/>
      <c r="G873" s="24"/>
      <c r="H873" s="24"/>
      <c r="I873" s="73"/>
      <c r="J873" s="73"/>
      <c r="K873" s="73"/>
      <c r="L873" s="73"/>
      <c r="M873" s="74"/>
      <c r="N873" s="74"/>
      <c r="O873" s="46"/>
      <c r="P873" s="24"/>
      <c r="Q873" s="24"/>
      <c r="R873" s="24"/>
      <c r="S873" s="24"/>
      <c r="T873" s="24"/>
    </row>
    <row r="874">
      <c r="A874" s="24"/>
      <c r="B874" s="24"/>
      <c r="C874" s="24"/>
      <c r="D874" s="24"/>
      <c r="E874" s="24"/>
      <c r="F874" s="72"/>
      <c r="G874" s="24"/>
      <c r="H874" s="24"/>
      <c r="I874" s="73"/>
      <c r="J874" s="73"/>
      <c r="K874" s="73"/>
      <c r="L874" s="73"/>
      <c r="M874" s="74"/>
      <c r="N874" s="74"/>
      <c r="O874" s="46"/>
      <c r="P874" s="24"/>
      <c r="Q874" s="24"/>
      <c r="R874" s="24"/>
      <c r="S874" s="24"/>
      <c r="T874" s="24"/>
    </row>
    <row r="875">
      <c r="A875" s="24"/>
      <c r="B875" s="24"/>
      <c r="C875" s="24"/>
      <c r="D875" s="24"/>
      <c r="E875" s="24"/>
      <c r="F875" s="72"/>
      <c r="G875" s="24"/>
      <c r="H875" s="24"/>
      <c r="I875" s="73"/>
      <c r="J875" s="73"/>
      <c r="K875" s="73"/>
      <c r="L875" s="73"/>
      <c r="M875" s="74"/>
      <c r="N875" s="74"/>
      <c r="O875" s="46"/>
      <c r="P875" s="24"/>
      <c r="Q875" s="24"/>
      <c r="R875" s="24"/>
      <c r="S875" s="24"/>
      <c r="T875" s="24"/>
    </row>
    <row r="876">
      <c r="A876" s="24"/>
      <c r="B876" s="24"/>
      <c r="C876" s="24"/>
      <c r="D876" s="24"/>
      <c r="E876" s="24"/>
      <c r="F876" s="72"/>
      <c r="G876" s="24"/>
      <c r="H876" s="24"/>
      <c r="I876" s="73"/>
      <c r="J876" s="73"/>
      <c r="K876" s="73"/>
      <c r="L876" s="73"/>
      <c r="M876" s="74"/>
      <c r="N876" s="74"/>
      <c r="O876" s="46"/>
      <c r="P876" s="24"/>
      <c r="Q876" s="24"/>
      <c r="R876" s="24"/>
      <c r="S876" s="24"/>
      <c r="T876" s="24"/>
    </row>
    <row r="877">
      <c r="A877" s="24"/>
      <c r="B877" s="24"/>
      <c r="C877" s="24"/>
      <c r="D877" s="24"/>
      <c r="E877" s="24"/>
      <c r="F877" s="72"/>
      <c r="G877" s="24"/>
      <c r="H877" s="24"/>
      <c r="I877" s="73"/>
      <c r="J877" s="73"/>
      <c r="K877" s="73"/>
      <c r="L877" s="73"/>
      <c r="M877" s="74"/>
      <c r="N877" s="74"/>
      <c r="O877" s="46"/>
      <c r="P877" s="24"/>
      <c r="Q877" s="24"/>
      <c r="R877" s="24"/>
      <c r="S877" s="24"/>
      <c r="T877" s="24"/>
    </row>
    <row r="878">
      <c r="A878" s="24"/>
      <c r="B878" s="24"/>
      <c r="C878" s="24"/>
      <c r="D878" s="24"/>
      <c r="E878" s="24"/>
      <c r="F878" s="72"/>
      <c r="G878" s="24"/>
      <c r="H878" s="24"/>
      <c r="I878" s="73"/>
      <c r="J878" s="73"/>
      <c r="K878" s="73"/>
      <c r="L878" s="73"/>
      <c r="M878" s="74"/>
      <c r="N878" s="74"/>
      <c r="O878" s="46"/>
      <c r="P878" s="24"/>
      <c r="Q878" s="24"/>
      <c r="R878" s="24"/>
      <c r="S878" s="24"/>
      <c r="T878" s="24"/>
    </row>
    <row r="879">
      <c r="A879" s="24"/>
      <c r="B879" s="24"/>
      <c r="C879" s="24"/>
      <c r="D879" s="24"/>
      <c r="E879" s="24"/>
      <c r="F879" s="72"/>
      <c r="G879" s="24"/>
      <c r="H879" s="24"/>
      <c r="I879" s="73"/>
      <c r="J879" s="73"/>
      <c r="K879" s="73"/>
      <c r="L879" s="73"/>
      <c r="M879" s="74"/>
      <c r="N879" s="74"/>
      <c r="O879" s="46"/>
      <c r="P879" s="24"/>
      <c r="Q879" s="24"/>
      <c r="R879" s="24"/>
      <c r="S879" s="24"/>
      <c r="T879" s="24"/>
    </row>
    <row r="880">
      <c r="A880" s="24"/>
      <c r="B880" s="24"/>
      <c r="C880" s="24"/>
      <c r="D880" s="24"/>
      <c r="E880" s="24"/>
      <c r="F880" s="72"/>
      <c r="G880" s="24"/>
      <c r="H880" s="24"/>
      <c r="I880" s="73"/>
      <c r="J880" s="73"/>
      <c r="K880" s="73"/>
      <c r="L880" s="73"/>
      <c r="M880" s="74"/>
      <c r="N880" s="74"/>
      <c r="O880" s="46"/>
      <c r="P880" s="24"/>
      <c r="Q880" s="24"/>
      <c r="R880" s="24"/>
      <c r="S880" s="24"/>
      <c r="T880" s="24"/>
    </row>
    <row r="881">
      <c r="A881" s="24"/>
      <c r="B881" s="24"/>
      <c r="C881" s="24"/>
      <c r="D881" s="24"/>
      <c r="E881" s="24"/>
      <c r="F881" s="72"/>
      <c r="G881" s="24"/>
      <c r="H881" s="24"/>
      <c r="I881" s="73"/>
      <c r="J881" s="73"/>
      <c r="K881" s="73"/>
      <c r="L881" s="73"/>
      <c r="M881" s="74"/>
      <c r="N881" s="74"/>
      <c r="O881" s="46"/>
      <c r="P881" s="24"/>
      <c r="Q881" s="24"/>
      <c r="R881" s="24"/>
      <c r="S881" s="24"/>
      <c r="T881" s="24"/>
    </row>
    <row r="882">
      <c r="A882" s="24"/>
      <c r="B882" s="24"/>
      <c r="C882" s="24"/>
      <c r="D882" s="24"/>
      <c r="E882" s="24"/>
      <c r="F882" s="72"/>
      <c r="G882" s="24"/>
      <c r="H882" s="24"/>
      <c r="I882" s="73"/>
      <c r="J882" s="73"/>
      <c r="K882" s="73"/>
      <c r="L882" s="73"/>
      <c r="M882" s="74"/>
      <c r="N882" s="74"/>
      <c r="O882" s="46"/>
      <c r="P882" s="24"/>
      <c r="Q882" s="24"/>
      <c r="R882" s="24"/>
      <c r="S882" s="24"/>
      <c r="T882" s="24"/>
    </row>
    <row r="883">
      <c r="A883" s="24"/>
      <c r="B883" s="24"/>
      <c r="C883" s="24"/>
      <c r="D883" s="24"/>
      <c r="E883" s="24"/>
      <c r="F883" s="72"/>
      <c r="G883" s="24"/>
      <c r="H883" s="24"/>
      <c r="I883" s="73"/>
      <c r="J883" s="73"/>
      <c r="K883" s="73"/>
      <c r="L883" s="73"/>
      <c r="M883" s="74"/>
      <c r="N883" s="74"/>
      <c r="O883" s="46"/>
      <c r="P883" s="24"/>
      <c r="Q883" s="24"/>
      <c r="R883" s="24"/>
      <c r="S883" s="24"/>
      <c r="T883" s="24"/>
    </row>
    <row r="884">
      <c r="A884" s="24"/>
      <c r="B884" s="24"/>
      <c r="C884" s="24"/>
      <c r="D884" s="24"/>
      <c r="E884" s="24"/>
      <c r="F884" s="72"/>
      <c r="G884" s="24"/>
      <c r="H884" s="24"/>
      <c r="I884" s="73"/>
      <c r="J884" s="73"/>
      <c r="K884" s="73"/>
      <c r="L884" s="73"/>
      <c r="M884" s="74"/>
      <c r="N884" s="74"/>
      <c r="O884" s="46"/>
      <c r="P884" s="24"/>
      <c r="Q884" s="24"/>
      <c r="R884" s="24"/>
      <c r="S884" s="24"/>
      <c r="T884" s="24"/>
    </row>
    <row r="885">
      <c r="A885" s="24"/>
      <c r="B885" s="24"/>
      <c r="C885" s="24"/>
      <c r="D885" s="24"/>
      <c r="E885" s="24"/>
      <c r="F885" s="72"/>
      <c r="G885" s="24"/>
      <c r="H885" s="24"/>
      <c r="I885" s="73"/>
      <c r="J885" s="73"/>
      <c r="K885" s="73"/>
      <c r="L885" s="73"/>
      <c r="M885" s="74"/>
      <c r="N885" s="74"/>
      <c r="O885" s="46"/>
      <c r="P885" s="24"/>
      <c r="Q885" s="24"/>
      <c r="R885" s="24"/>
      <c r="S885" s="24"/>
      <c r="T885" s="24"/>
    </row>
    <row r="886">
      <c r="A886" s="24"/>
      <c r="B886" s="24"/>
      <c r="C886" s="24"/>
      <c r="D886" s="24"/>
      <c r="E886" s="24"/>
      <c r="F886" s="72"/>
      <c r="G886" s="24"/>
      <c r="H886" s="24"/>
      <c r="I886" s="73"/>
      <c r="J886" s="73"/>
      <c r="K886" s="73"/>
      <c r="L886" s="73"/>
      <c r="M886" s="74"/>
      <c r="N886" s="74"/>
      <c r="O886" s="46"/>
      <c r="P886" s="24"/>
      <c r="Q886" s="24"/>
      <c r="R886" s="24"/>
      <c r="S886" s="24"/>
      <c r="T886" s="24"/>
    </row>
    <row r="887">
      <c r="A887" s="24"/>
      <c r="B887" s="24"/>
      <c r="C887" s="24"/>
      <c r="D887" s="24"/>
      <c r="E887" s="24"/>
      <c r="F887" s="72"/>
      <c r="G887" s="24"/>
      <c r="H887" s="24"/>
      <c r="I887" s="73"/>
      <c r="J887" s="73"/>
      <c r="K887" s="73"/>
      <c r="L887" s="73"/>
      <c r="M887" s="74"/>
      <c r="N887" s="74"/>
      <c r="O887" s="46"/>
      <c r="P887" s="24"/>
      <c r="Q887" s="24"/>
      <c r="R887" s="24"/>
      <c r="S887" s="24"/>
      <c r="T887" s="24"/>
    </row>
    <row r="888">
      <c r="A888" s="24"/>
      <c r="B888" s="24"/>
      <c r="C888" s="24"/>
      <c r="D888" s="24"/>
      <c r="E888" s="24"/>
      <c r="F888" s="72"/>
      <c r="G888" s="24"/>
      <c r="H888" s="24"/>
      <c r="I888" s="73"/>
      <c r="J888" s="73"/>
      <c r="K888" s="73"/>
      <c r="L888" s="73"/>
      <c r="M888" s="74"/>
      <c r="N888" s="74"/>
      <c r="O888" s="46"/>
      <c r="P888" s="24"/>
      <c r="Q888" s="24"/>
      <c r="R888" s="24"/>
      <c r="S888" s="24"/>
      <c r="T888" s="24"/>
    </row>
    <row r="889">
      <c r="A889" s="24"/>
      <c r="B889" s="24"/>
      <c r="C889" s="24"/>
      <c r="D889" s="24"/>
      <c r="E889" s="24"/>
      <c r="F889" s="72"/>
      <c r="G889" s="24"/>
      <c r="H889" s="24"/>
      <c r="I889" s="73"/>
      <c r="J889" s="73"/>
      <c r="K889" s="73"/>
      <c r="L889" s="73"/>
      <c r="M889" s="74"/>
      <c r="N889" s="74"/>
      <c r="O889" s="46"/>
      <c r="P889" s="24"/>
      <c r="Q889" s="24"/>
      <c r="R889" s="24"/>
      <c r="S889" s="24"/>
      <c r="T889" s="24"/>
    </row>
    <row r="890">
      <c r="A890" s="24"/>
      <c r="B890" s="24"/>
      <c r="C890" s="24"/>
      <c r="D890" s="24"/>
      <c r="E890" s="24"/>
      <c r="F890" s="72"/>
      <c r="G890" s="24"/>
      <c r="H890" s="24"/>
      <c r="I890" s="73"/>
      <c r="J890" s="73"/>
      <c r="K890" s="73"/>
      <c r="L890" s="73"/>
      <c r="M890" s="74"/>
      <c r="N890" s="74"/>
      <c r="O890" s="46"/>
      <c r="P890" s="24"/>
      <c r="Q890" s="24"/>
      <c r="R890" s="24"/>
      <c r="S890" s="24"/>
      <c r="T890" s="24"/>
    </row>
    <row r="891">
      <c r="A891" s="24"/>
      <c r="B891" s="24"/>
      <c r="C891" s="24"/>
      <c r="D891" s="24"/>
      <c r="E891" s="24"/>
      <c r="F891" s="72"/>
      <c r="G891" s="24"/>
      <c r="H891" s="24"/>
      <c r="I891" s="73"/>
      <c r="J891" s="73"/>
      <c r="K891" s="73"/>
      <c r="L891" s="73"/>
      <c r="M891" s="74"/>
      <c r="N891" s="74"/>
      <c r="O891" s="46"/>
      <c r="P891" s="24"/>
      <c r="Q891" s="24"/>
      <c r="R891" s="24"/>
      <c r="S891" s="24"/>
      <c r="T891" s="24"/>
    </row>
    <row r="892">
      <c r="A892" s="24"/>
      <c r="B892" s="24"/>
      <c r="C892" s="24"/>
      <c r="D892" s="24"/>
      <c r="E892" s="24"/>
      <c r="F892" s="72"/>
      <c r="G892" s="24"/>
      <c r="H892" s="24"/>
      <c r="I892" s="73"/>
      <c r="J892" s="73"/>
      <c r="K892" s="73"/>
      <c r="L892" s="73"/>
      <c r="M892" s="74"/>
      <c r="N892" s="74"/>
      <c r="O892" s="46"/>
      <c r="P892" s="24"/>
      <c r="Q892" s="24"/>
      <c r="R892" s="24"/>
      <c r="S892" s="24"/>
      <c r="T892" s="24"/>
    </row>
    <row r="893">
      <c r="A893" s="24"/>
      <c r="B893" s="24"/>
      <c r="C893" s="24"/>
      <c r="D893" s="24"/>
      <c r="E893" s="24"/>
      <c r="F893" s="72"/>
      <c r="G893" s="24"/>
      <c r="H893" s="24"/>
      <c r="I893" s="73"/>
      <c r="J893" s="73"/>
      <c r="K893" s="73"/>
      <c r="L893" s="73"/>
      <c r="M893" s="74"/>
      <c r="N893" s="74"/>
      <c r="O893" s="46"/>
      <c r="P893" s="24"/>
      <c r="Q893" s="24"/>
      <c r="R893" s="24"/>
      <c r="S893" s="24"/>
      <c r="T893" s="24"/>
    </row>
    <row r="894">
      <c r="A894" s="24"/>
      <c r="B894" s="24"/>
      <c r="C894" s="24"/>
      <c r="D894" s="24"/>
      <c r="E894" s="24"/>
      <c r="F894" s="72"/>
      <c r="G894" s="24"/>
      <c r="H894" s="24"/>
      <c r="I894" s="73"/>
      <c r="J894" s="73"/>
      <c r="K894" s="73"/>
      <c r="L894" s="73"/>
      <c r="M894" s="74"/>
      <c r="N894" s="74"/>
      <c r="O894" s="46"/>
      <c r="P894" s="24"/>
      <c r="Q894" s="24"/>
      <c r="R894" s="24"/>
      <c r="S894" s="24"/>
      <c r="T894" s="24"/>
    </row>
    <row r="895">
      <c r="A895" s="24"/>
      <c r="B895" s="24"/>
      <c r="C895" s="24"/>
      <c r="D895" s="24"/>
      <c r="E895" s="24"/>
      <c r="F895" s="72"/>
      <c r="G895" s="24"/>
      <c r="H895" s="24"/>
      <c r="I895" s="73"/>
      <c r="J895" s="73"/>
      <c r="K895" s="73"/>
      <c r="L895" s="73"/>
      <c r="M895" s="74"/>
      <c r="N895" s="74"/>
      <c r="O895" s="46"/>
      <c r="P895" s="24"/>
      <c r="Q895" s="24"/>
      <c r="R895" s="24"/>
      <c r="S895" s="24"/>
      <c r="T895" s="24"/>
    </row>
    <row r="896">
      <c r="A896" s="24"/>
      <c r="B896" s="24"/>
      <c r="C896" s="24"/>
      <c r="D896" s="24"/>
      <c r="E896" s="24"/>
      <c r="F896" s="72"/>
      <c r="G896" s="24"/>
      <c r="H896" s="24"/>
      <c r="I896" s="73"/>
      <c r="J896" s="73"/>
      <c r="K896" s="73"/>
      <c r="L896" s="73"/>
      <c r="M896" s="74"/>
      <c r="N896" s="74"/>
      <c r="O896" s="46"/>
      <c r="P896" s="24"/>
      <c r="Q896" s="24"/>
      <c r="R896" s="24"/>
      <c r="S896" s="24"/>
      <c r="T896" s="24"/>
    </row>
    <row r="897">
      <c r="A897" s="24"/>
      <c r="B897" s="24"/>
      <c r="C897" s="24"/>
      <c r="D897" s="24"/>
      <c r="E897" s="24"/>
      <c r="F897" s="72"/>
      <c r="G897" s="24"/>
      <c r="H897" s="24"/>
      <c r="I897" s="73"/>
      <c r="J897" s="73"/>
      <c r="K897" s="73"/>
      <c r="L897" s="73"/>
      <c r="M897" s="74"/>
      <c r="N897" s="74"/>
      <c r="O897" s="46"/>
      <c r="P897" s="24"/>
      <c r="Q897" s="24"/>
      <c r="R897" s="24"/>
      <c r="S897" s="24"/>
      <c r="T897" s="24"/>
    </row>
    <row r="898">
      <c r="A898" s="24"/>
      <c r="B898" s="24"/>
      <c r="C898" s="24"/>
      <c r="D898" s="24"/>
      <c r="E898" s="24"/>
      <c r="F898" s="72"/>
      <c r="G898" s="24"/>
      <c r="H898" s="24"/>
      <c r="I898" s="73"/>
      <c r="J898" s="73"/>
      <c r="K898" s="73"/>
      <c r="L898" s="73"/>
      <c r="M898" s="74"/>
      <c r="N898" s="74"/>
      <c r="O898" s="46"/>
      <c r="P898" s="24"/>
      <c r="Q898" s="24"/>
      <c r="R898" s="24"/>
      <c r="S898" s="24"/>
      <c r="T898" s="24"/>
    </row>
    <row r="899">
      <c r="A899" s="24"/>
      <c r="B899" s="24"/>
      <c r="C899" s="24"/>
      <c r="D899" s="24"/>
      <c r="E899" s="24"/>
      <c r="F899" s="72"/>
      <c r="G899" s="24"/>
      <c r="H899" s="24"/>
      <c r="I899" s="73"/>
      <c r="J899" s="73"/>
      <c r="K899" s="73"/>
      <c r="L899" s="73"/>
      <c r="M899" s="74"/>
      <c r="N899" s="74"/>
      <c r="O899" s="46"/>
      <c r="P899" s="24"/>
      <c r="Q899" s="24"/>
      <c r="R899" s="24"/>
      <c r="S899" s="24"/>
      <c r="T899" s="24"/>
    </row>
    <row r="900">
      <c r="A900" s="24"/>
      <c r="B900" s="24"/>
      <c r="C900" s="24"/>
      <c r="D900" s="24"/>
      <c r="E900" s="24"/>
      <c r="F900" s="72"/>
      <c r="G900" s="24"/>
      <c r="H900" s="24"/>
      <c r="I900" s="73"/>
      <c r="J900" s="73"/>
      <c r="K900" s="73"/>
      <c r="L900" s="73"/>
      <c r="M900" s="74"/>
      <c r="N900" s="74"/>
      <c r="O900" s="46"/>
      <c r="P900" s="24"/>
      <c r="Q900" s="24"/>
      <c r="R900" s="24"/>
      <c r="S900" s="24"/>
      <c r="T900" s="24"/>
    </row>
    <row r="901">
      <c r="A901" s="24"/>
      <c r="B901" s="24"/>
      <c r="C901" s="24"/>
      <c r="D901" s="24"/>
      <c r="E901" s="24"/>
      <c r="F901" s="72"/>
      <c r="G901" s="24"/>
      <c r="H901" s="24"/>
      <c r="I901" s="73"/>
      <c r="J901" s="73"/>
      <c r="K901" s="73"/>
      <c r="L901" s="73"/>
      <c r="M901" s="74"/>
      <c r="N901" s="74"/>
      <c r="O901" s="46"/>
      <c r="P901" s="24"/>
      <c r="Q901" s="24"/>
      <c r="R901" s="24"/>
      <c r="S901" s="24"/>
      <c r="T901" s="24"/>
    </row>
    <row r="902">
      <c r="A902" s="24"/>
      <c r="B902" s="24"/>
      <c r="C902" s="24"/>
      <c r="D902" s="24"/>
      <c r="E902" s="24"/>
      <c r="F902" s="72"/>
      <c r="G902" s="24"/>
      <c r="H902" s="24"/>
      <c r="I902" s="73"/>
      <c r="J902" s="73"/>
      <c r="K902" s="73"/>
      <c r="L902" s="73"/>
      <c r="M902" s="74"/>
      <c r="N902" s="74"/>
      <c r="O902" s="46"/>
      <c r="P902" s="24"/>
      <c r="Q902" s="24"/>
      <c r="R902" s="24"/>
      <c r="S902" s="24"/>
      <c r="T902" s="24"/>
    </row>
    <row r="903">
      <c r="A903" s="24"/>
      <c r="B903" s="24"/>
      <c r="C903" s="24"/>
      <c r="D903" s="24"/>
      <c r="E903" s="24"/>
      <c r="F903" s="72"/>
      <c r="G903" s="24"/>
      <c r="H903" s="24"/>
      <c r="I903" s="73"/>
      <c r="J903" s="73"/>
      <c r="K903" s="73"/>
      <c r="L903" s="73"/>
      <c r="M903" s="74"/>
      <c r="N903" s="74"/>
      <c r="O903" s="46"/>
      <c r="P903" s="24"/>
      <c r="Q903" s="24"/>
      <c r="R903" s="24"/>
      <c r="S903" s="24"/>
      <c r="T903" s="24"/>
    </row>
    <row r="904">
      <c r="A904" s="24"/>
      <c r="B904" s="24"/>
      <c r="C904" s="24"/>
      <c r="D904" s="24"/>
      <c r="E904" s="24"/>
      <c r="F904" s="72"/>
      <c r="G904" s="24"/>
      <c r="H904" s="24"/>
      <c r="I904" s="73"/>
      <c r="J904" s="73"/>
      <c r="K904" s="73"/>
      <c r="L904" s="73"/>
      <c r="M904" s="74"/>
      <c r="N904" s="74"/>
      <c r="O904" s="46"/>
      <c r="P904" s="24"/>
      <c r="Q904" s="24"/>
      <c r="R904" s="24"/>
      <c r="S904" s="24"/>
      <c r="T904" s="24"/>
    </row>
    <row r="905">
      <c r="A905" s="24"/>
      <c r="B905" s="24"/>
      <c r="C905" s="24"/>
      <c r="D905" s="24"/>
      <c r="E905" s="24"/>
      <c r="F905" s="72"/>
      <c r="G905" s="24"/>
      <c r="H905" s="24"/>
      <c r="I905" s="73"/>
      <c r="J905" s="73"/>
      <c r="K905" s="73"/>
      <c r="L905" s="73"/>
      <c r="M905" s="74"/>
      <c r="N905" s="74"/>
      <c r="O905" s="46"/>
      <c r="P905" s="24"/>
      <c r="Q905" s="24"/>
      <c r="R905" s="24"/>
      <c r="S905" s="24"/>
      <c r="T905" s="24"/>
    </row>
    <row r="906">
      <c r="A906" s="24"/>
      <c r="B906" s="24"/>
      <c r="C906" s="24"/>
      <c r="D906" s="24"/>
      <c r="E906" s="24"/>
      <c r="F906" s="72"/>
      <c r="G906" s="24"/>
      <c r="H906" s="24"/>
      <c r="I906" s="73"/>
      <c r="J906" s="73"/>
      <c r="K906" s="73"/>
      <c r="L906" s="73"/>
      <c r="M906" s="74"/>
      <c r="N906" s="74"/>
      <c r="O906" s="46"/>
      <c r="P906" s="24"/>
      <c r="Q906" s="24"/>
      <c r="R906" s="24"/>
      <c r="S906" s="24"/>
      <c r="T906" s="24"/>
    </row>
    <row r="907">
      <c r="A907" s="24"/>
      <c r="B907" s="24"/>
      <c r="C907" s="24"/>
      <c r="D907" s="24"/>
      <c r="E907" s="24"/>
      <c r="F907" s="72"/>
      <c r="G907" s="24"/>
      <c r="H907" s="24"/>
      <c r="I907" s="73"/>
      <c r="J907" s="73"/>
      <c r="K907" s="73"/>
      <c r="L907" s="73"/>
      <c r="M907" s="74"/>
      <c r="N907" s="74"/>
      <c r="O907" s="46"/>
      <c r="P907" s="24"/>
      <c r="Q907" s="24"/>
      <c r="R907" s="24"/>
      <c r="S907" s="24"/>
      <c r="T907" s="24"/>
    </row>
    <row r="908">
      <c r="A908" s="24"/>
      <c r="B908" s="24"/>
      <c r="C908" s="24"/>
      <c r="D908" s="24"/>
      <c r="E908" s="24"/>
      <c r="F908" s="72"/>
      <c r="G908" s="24"/>
      <c r="H908" s="24"/>
      <c r="I908" s="73"/>
      <c r="J908" s="73"/>
      <c r="K908" s="73"/>
      <c r="L908" s="73"/>
      <c r="M908" s="74"/>
      <c r="N908" s="74"/>
      <c r="O908" s="46"/>
      <c r="P908" s="24"/>
      <c r="Q908" s="24"/>
      <c r="R908" s="24"/>
      <c r="S908" s="24"/>
      <c r="T908" s="24"/>
    </row>
    <row r="909">
      <c r="A909" s="24"/>
      <c r="B909" s="24"/>
      <c r="C909" s="24"/>
      <c r="D909" s="24"/>
      <c r="E909" s="24"/>
      <c r="F909" s="72"/>
      <c r="G909" s="24"/>
      <c r="H909" s="24"/>
      <c r="I909" s="73"/>
      <c r="J909" s="73"/>
      <c r="K909" s="73"/>
      <c r="L909" s="73"/>
      <c r="M909" s="74"/>
      <c r="N909" s="74"/>
      <c r="O909" s="46"/>
      <c r="P909" s="24"/>
      <c r="Q909" s="24"/>
      <c r="R909" s="24"/>
      <c r="S909" s="24"/>
      <c r="T909" s="24"/>
    </row>
    <row r="910">
      <c r="A910" s="24"/>
      <c r="B910" s="24"/>
      <c r="C910" s="24"/>
      <c r="D910" s="24"/>
      <c r="E910" s="24"/>
      <c r="F910" s="72"/>
      <c r="G910" s="24"/>
      <c r="H910" s="24"/>
      <c r="I910" s="73"/>
      <c r="J910" s="73"/>
      <c r="K910" s="73"/>
      <c r="L910" s="73"/>
      <c r="M910" s="74"/>
      <c r="N910" s="74"/>
      <c r="O910" s="46"/>
      <c r="P910" s="24"/>
      <c r="Q910" s="24"/>
      <c r="R910" s="24"/>
      <c r="S910" s="24"/>
      <c r="T910" s="24"/>
    </row>
    <row r="911">
      <c r="A911" s="24"/>
      <c r="B911" s="24"/>
      <c r="C911" s="24"/>
      <c r="D911" s="24"/>
      <c r="E911" s="24"/>
      <c r="F911" s="72"/>
      <c r="G911" s="24"/>
      <c r="H911" s="24"/>
      <c r="I911" s="73"/>
      <c r="J911" s="73"/>
      <c r="K911" s="73"/>
      <c r="L911" s="73"/>
      <c r="M911" s="74"/>
      <c r="N911" s="74"/>
      <c r="O911" s="46"/>
      <c r="P911" s="24"/>
      <c r="Q911" s="24"/>
      <c r="R911" s="24"/>
      <c r="S911" s="24"/>
      <c r="T911" s="24"/>
    </row>
    <row r="912">
      <c r="A912" s="24"/>
      <c r="B912" s="24"/>
      <c r="C912" s="24"/>
      <c r="D912" s="24"/>
      <c r="E912" s="24"/>
      <c r="F912" s="72"/>
      <c r="G912" s="24"/>
      <c r="H912" s="24"/>
      <c r="I912" s="73"/>
      <c r="J912" s="73"/>
      <c r="K912" s="73"/>
      <c r="L912" s="73"/>
      <c r="M912" s="74"/>
      <c r="N912" s="74"/>
      <c r="O912" s="46"/>
      <c r="P912" s="24"/>
      <c r="Q912" s="24"/>
      <c r="R912" s="24"/>
      <c r="S912" s="24"/>
      <c r="T912" s="24"/>
    </row>
    <row r="913">
      <c r="A913" s="24"/>
      <c r="B913" s="24"/>
      <c r="C913" s="24"/>
      <c r="D913" s="24"/>
      <c r="E913" s="24"/>
      <c r="F913" s="72"/>
      <c r="G913" s="24"/>
      <c r="H913" s="24"/>
      <c r="I913" s="73"/>
      <c r="J913" s="73"/>
      <c r="K913" s="73"/>
      <c r="L913" s="73"/>
      <c r="M913" s="74"/>
      <c r="N913" s="74"/>
      <c r="O913" s="46"/>
      <c r="P913" s="24"/>
      <c r="Q913" s="24"/>
      <c r="R913" s="24"/>
      <c r="S913" s="24"/>
      <c r="T913" s="24"/>
    </row>
    <row r="914">
      <c r="A914" s="24"/>
      <c r="B914" s="24"/>
      <c r="C914" s="24"/>
      <c r="D914" s="24"/>
      <c r="E914" s="24"/>
      <c r="F914" s="72"/>
      <c r="G914" s="24"/>
      <c r="H914" s="24"/>
      <c r="I914" s="73"/>
      <c r="J914" s="73"/>
      <c r="K914" s="73"/>
      <c r="L914" s="73"/>
      <c r="M914" s="74"/>
      <c r="N914" s="74"/>
      <c r="O914" s="46"/>
      <c r="P914" s="24"/>
      <c r="Q914" s="24"/>
      <c r="R914" s="24"/>
      <c r="S914" s="24"/>
      <c r="T914" s="24"/>
    </row>
    <row r="915">
      <c r="A915" s="24"/>
      <c r="B915" s="24"/>
      <c r="C915" s="24"/>
      <c r="D915" s="24"/>
      <c r="E915" s="24"/>
      <c r="F915" s="72"/>
      <c r="G915" s="24"/>
      <c r="H915" s="24"/>
      <c r="I915" s="73"/>
      <c r="J915" s="73"/>
      <c r="K915" s="73"/>
      <c r="L915" s="73"/>
      <c r="M915" s="74"/>
      <c r="N915" s="74"/>
      <c r="O915" s="46"/>
      <c r="P915" s="24"/>
      <c r="Q915" s="24"/>
      <c r="R915" s="24"/>
      <c r="S915" s="24"/>
      <c r="T915" s="24"/>
    </row>
    <row r="916">
      <c r="A916" s="24"/>
      <c r="B916" s="24"/>
      <c r="C916" s="24"/>
      <c r="D916" s="24"/>
      <c r="E916" s="24"/>
      <c r="F916" s="72"/>
      <c r="G916" s="24"/>
      <c r="H916" s="24"/>
      <c r="I916" s="73"/>
      <c r="J916" s="73"/>
      <c r="K916" s="73"/>
      <c r="L916" s="73"/>
      <c r="M916" s="74"/>
      <c r="N916" s="74"/>
      <c r="O916" s="46"/>
      <c r="P916" s="24"/>
      <c r="Q916" s="24"/>
      <c r="R916" s="24"/>
      <c r="S916" s="24"/>
      <c r="T916" s="24"/>
    </row>
    <row r="917">
      <c r="A917" s="24"/>
      <c r="B917" s="24"/>
      <c r="C917" s="24"/>
      <c r="D917" s="24"/>
      <c r="E917" s="24"/>
      <c r="F917" s="72"/>
      <c r="G917" s="24"/>
      <c r="H917" s="24"/>
      <c r="I917" s="73"/>
      <c r="J917" s="73"/>
      <c r="K917" s="73"/>
      <c r="L917" s="73"/>
      <c r="M917" s="74"/>
      <c r="N917" s="74"/>
      <c r="O917" s="46"/>
      <c r="P917" s="24"/>
      <c r="Q917" s="24"/>
      <c r="R917" s="24"/>
      <c r="S917" s="24"/>
      <c r="T917" s="24"/>
    </row>
    <row r="918">
      <c r="A918" s="24"/>
      <c r="B918" s="24"/>
      <c r="C918" s="24"/>
      <c r="D918" s="24"/>
      <c r="E918" s="24"/>
      <c r="F918" s="72"/>
      <c r="G918" s="24"/>
      <c r="H918" s="24"/>
      <c r="I918" s="73"/>
      <c r="J918" s="73"/>
      <c r="K918" s="73"/>
      <c r="L918" s="73"/>
      <c r="M918" s="74"/>
      <c r="N918" s="74"/>
      <c r="O918" s="46"/>
      <c r="P918" s="24"/>
      <c r="Q918" s="24"/>
      <c r="R918" s="24"/>
      <c r="S918" s="24"/>
      <c r="T918" s="24"/>
    </row>
    <row r="919">
      <c r="A919" s="24"/>
      <c r="B919" s="24"/>
      <c r="C919" s="24"/>
      <c r="D919" s="24"/>
      <c r="E919" s="24"/>
      <c r="F919" s="72"/>
      <c r="G919" s="24"/>
      <c r="H919" s="24"/>
      <c r="I919" s="73"/>
      <c r="J919" s="73"/>
      <c r="K919" s="73"/>
      <c r="L919" s="73"/>
      <c r="M919" s="74"/>
      <c r="N919" s="74"/>
      <c r="O919" s="46"/>
      <c r="P919" s="24"/>
      <c r="Q919" s="24"/>
      <c r="R919" s="24"/>
      <c r="S919" s="24"/>
      <c r="T919" s="24"/>
    </row>
    <row r="920">
      <c r="A920" s="24"/>
      <c r="B920" s="24"/>
      <c r="C920" s="24"/>
      <c r="D920" s="24"/>
      <c r="E920" s="24"/>
      <c r="F920" s="72"/>
      <c r="G920" s="24"/>
      <c r="H920" s="24"/>
      <c r="I920" s="73"/>
      <c r="J920" s="73"/>
      <c r="K920" s="73"/>
      <c r="L920" s="73"/>
      <c r="M920" s="74"/>
      <c r="N920" s="74"/>
      <c r="O920" s="46"/>
      <c r="P920" s="24"/>
      <c r="Q920" s="24"/>
      <c r="R920" s="24"/>
      <c r="S920" s="24"/>
      <c r="T920" s="24"/>
    </row>
    <row r="921">
      <c r="A921" s="24"/>
      <c r="B921" s="24"/>
      <c r="C921" s="24"/>
      <c r="D921" s="24"/>
      <c r="E921" s="24"/>
      <c r="F921" s="72"/>
      <c r="G921" s="24"/>
      <c r="H921" s="24"/>
      <c r="I921" s="73"/>
      <c r="J921" s="73"/>
      <c r="K921" s="73"/>
      <c r="L921" s="73"/>
      <c r="M921" s="74"/>
      <c r="N921" s="74"/>
      <c r="O921" s="46"/>
      <c r="P921" s="24"/>
      <c r="Q921" s="24"/>
      <c r="R921" s="24"/>
      <c r="S921" s="24"/>
      <c r="T921" s="24"/>
    </row>
    <row r="922">
      <c r="A922" s="24"/>
      <c r="B922" s="24"/>
      <c r="C922" s="24"/>
      <c r="D922" s="24"/>
      <c r="E922" s="24"/>
      <c r="F922" s="72"/>
      <c r="G922" s="24"/>
      <c r="H922" s="24"/>
      <c r="I922" s="73"/>
      <c r="J922" s="73"/>
      <c r="K922" s="73"/>
      <c r="L922" s="73"/>
      <c r="M922" s="74"/>
      <c r="N922" s="74"/>
      <c r="O922" s="46"/>
      <c r="P922" s="24"/>
      <c r="Q922" s="24"/>
      <c r="R922" s="24"/>
      <c r="S922" s="24"/>
      <c r="T922" s="24"/>
    </row>
    <row r="923">
      <c r="A923" s="24"/>
      <c r="B923" s="24"/>
      <c r="C923" s="24"/>
      <c r="D923" s="24"/>
      <c r="E923" s="24"/>
      <c r="F923" s="72"/>
      <c r="G923" s="24"/>
      <c r="H923" s="24"/>
      <c r="I923" s="73"/>
      <c r="J923" s="73"/>
      <c r="K923" s="73"/>
      <c r="L923" s="73"/>
      <c r="M923" s="74"/>
      <c r="N923" s="74"/>
      <c r="O923" s="46"/>
      <c r="P923" s="24"/>
      <c r="Q923" s="24"/>
      <c r="R923" s="24"/>
      <c r="S923" s="24"/>
      <c r="T923" s="24"/>
    </row>
    <row r="924">
      <c r="A924" s="24"/>
      <c r="B924" s="24"/>
      <c r="C924" s="24"/>
      <c r="D924" s="24"/>
      <c r="E924" s="24"/>
      <c r="F924" s="72"/>
      <c r="G924" s="24"/>
      <c r="H924" s="24"/>
      <c r="I924" s="73"/>
      <c r="J924" s="73"/>
      <c r="K924" s="73"/>
      <c r="L924" s="73"/>
      <c r="M924" s="74"/>
      <c r="N924" s="74"/>
      <c r="O924" s="46"/>
      <c r="P924" s="24"/>
      <c r="Q924" s="24"/>
      <c r="R924" s="24"/>
      <c r="S924" s="24"/>
      <c r="T924" s="24"/>
    </row>
    <row r="925">
      <c r="A925" s="24"/>
      <c r="B925" s="24"/>
      <c r="C925" s="24"/>
      <c r="D925" s="24"/>
      <c r="E925" s="24"/>
      <c r="F925" s="72"/>
      <c r="G925" s="24"/>
      <c r="H925" s="24"/>
      <c r="I925" s="73"/>
      <c r="J925" s="73"/>
      <c r="K925" s="73"/>
      <c r="L925" s="73"/>
      <c r="M925" s="74"/>
      <c r="N925" s="74"/>
      <c r="O925" s="46"/>
      <c r="P925" s="24"/>
      <c r="Q925" s="24"/>
      <c r="R925" s="24"/>
      <c r="S925" s="24"/>
      <c r="T925" s="24"/>
    </row>
    <row r="926">
      <c r="A926" s="24"/>
      <c r="B926" s="24"/>
      <c r="C926" s="24"/>
      <c r="D926" s="24"/>
      <c r="E926" s="24"/>
      <c r="F926" s="72"/>
      <c r="G926" s="24"/>
      <c r="H926" s="24"/>
      <c r="I926" s="73"/>
      <c r="J926" s="73"/>
      <c r="K926" s="73"/>
      <c r="L926" s="73"/>
      <c r="M926" s="74"/>
      <c r="N926" s="74"/>
      <c r="O926" s="46"/>
      <c r="P926" s="24"/>
      <c r="Q926" s="24"/>
      <c r="R926" s="24"/>
      <c r="S926" s="24"/>
      <c r="T926" s="24"/>
    </row>
    <row r="927">
      <c r="A927" s="24"/>
      <c r="B927" s="24"/>
      <c r="C927" s="24"/>
      <c r="D927" s="24"/>
      <c r="E927" s="24"/>
      <c r="F927" s="72"/>
      <c r="G927" s="24"/>
      <c r="H927" s="24"/>
      <c r="I927" s="73"/>
      <c r="J927" s="73"/>
      <c r="K927" s="73"/>
      <c r="L927" s="73"/>
      <c r="M927" s="74"/>
      <c r="N927" s="74"/>
      <c r="O927" s="46"/>
      <c r="P927" s="24"/>
      <c r="Q927" s="24"/>
      <c r="R927" s="24"/>
      <c r="S927" s="24"/>
      <c r="T927" s="24"/>
    </row>
    <row r="928">
      <c r="A928" s="24"/>
      <c r="B928" s="24"/>
      <c r="C928" s="24"/>
      <c r="D928" s="24"/>
      <c r="E928" s="24"/>
      <c r="F928" s="72"/>
      <c r="G928" s="24"/>
      <c r="H928" s="24"/>
      <c r="I928" s="73"/>
      <c r="J928" s="73"/>
      <c r="K928" s="73"/>
      <c r="L928" s="73"/>
      <c r="M928" s="74"/>
      <c r="N928" s="74"/>
      <c r="O928" s="46"/>
      <c r="P928" s="24"/>
      <c r="Q928" s="24"/>
      <c r="R928" s="24"/>
      <c r="S928" s="24"/>
      <c r="T928" s="24"/>
    </row>
    <row r="929">
      <c r="A929" s="24"/>
      <c r="B929" s="24"/>
      <c r="C929" s="24"/>
      <c r="D929" s="24"/>
      <c r="E929" s="24"/>
      <c r="F929" s="72"/>
      <c r="G929" s="24"/>
      <c r="H929" s="24"/>
      <c r="I929" s="73"/>
      <c r="J929" s="73"/>
      <c r="K929" s="73"/>
      <c r="L929" s="73"/>
      <c r="M929" s="74"/>
      <c r="N929" s="74"/>
      <c r="O929" s="46"/>
      <c r="P929" s="24"/>
      <c r="Q929" s="24"/>
      <c r="R929" s="24"/>
      <c r="S929" s="24"/>
      <c r="T929" s="24"/>
    </row>
    <row r="930">
      <c r="A930" s="24"/>
      <c r="B930" s="24"/>
      <c r="C930" s="24"/>
      <c r="D930" s="24"/>
      <c r="E930" s="24"/>
      <c r="F930" s="72"/>
      <c r="G930" s="24"/>
      <c r="H930" s="24"/>
      <c r="I930" s="73"/>
      <c r="J930" s="73"/>
      <c r="K930" s="73"/>
      <c r="L930" s="73"/>
      <c r="M930" s="74"/>
      <c r="N930" s="74"/>
      <c r="O930" s="46"/>
      <c r="P930" s="24"/>
      <c r="Q930" s="24"/>
      <c r="R930" s="24"/>
      <c r="S930" s="24"/>
      <c r="T930" s="24"/>
    </row>
    <row r="931">
      <c r="A931" s="24"/>
      <c r="B931" s="24"/>
      <c r="C931" s="24"/>
      <c r="D931" s="24"/>
      <c r="E931" s="24"/>
      <c r="F931" s="72"/>
      <c r="G931" s="24"/>
      <c r="H931" s="24"/>
      <c r="I931" s="73"/>
      <c r="J931" s="73"/>
      <c r="K931" s="73"/>
      <c r="L931" s="73"/>
      <c r="M931" s="74"/>
      <c r="N931" s="74"/>
      <c r="O931" s="46"/>
      <c r="P931" s="24"/>
      <c r="Q931" s="24"/>
      <c r="R931" s="24"/>
      <c r="S931" s="24"/>
      <c r="T931" s="24"/>
    </row>
    <row r="932">
      <c r="A932" s="24"/>
      <c r="B932" s="24"/>
      <c r="C932" s="24"/>
      <c r="D932" s="24"/>
      <c r="E932" s="24"/>
      <c r="F932" s="72"/>
      <c r="G932" s="24"/>
      <c r="H932" s="24"/>
      <c r="I932" s="73"/>
      <c r="J932" s="73"/>
      <c r="K932" s="73"/>
      <c r="L932" s="73"/>
      <c r="M932" s="74"/>
      <c r="N932" s="74"/>
      <c r="O932" s="46"/>
      <c r="P932" s="24"/>
      <c r="Q932" s="24"/>
      <c r="R932" s="24"/>
      <c r="S932" s="24"/>
      <c r="T932" s="24"/>
    </row>
    <row r="933">
      <c r="A933" s="24"/>
      <c r="B933" s="24"/>
      <c r="C933" s="24"/>
      <c r="D933" s="24"/>
      <c r="E933" s="24"/>
      <c r="F933" s="72"/>
      <c r="G933" s="24"/>
      <c r="H933" s="24"/>
      <c r="I933" s="73"/>
      <c r="J933" s="73"/>
      <c r="K933" s="73"/>
      <c r="L933" s="73"/>
      <c r="M933" s="74"/>
      <c r="N933" s="74"/>
      <c r="O933" s="46"/>
      <c r="P933" s="24"/>
      <c r="Q933" s="24"/>
      <c r="R933" s="24"/>
      <c r="S933" s="24"/>
      <c r="T933" s="24"/>
    </row>
    <row r="934">
      <c r="A934" s="24"/>
      <c r="B934" s="24"/>
      <c r="C934" s="24"/>
      <c r="D934" s="24"/>
      <c r="E934" s="24"/>
      <c r="F934" s="72"/>
      <c r="G934" s="24"/>
      <c r="H934" s="24"/>
      <c r="I934" s="73"/>
      <c r="J934" s="73"/>
      <c r="K934" s="73"/>
      <c r="L934" s="73"/>
      <c r="M934" s="74"/>
      <c r="N934" s="74"/>
      <c r="O934" s="46"/>
      <c r="P934" s="24"/>
      <c r="Q934" s="24"/>
      <c r="R934" s="24"/>
      <c r="S934" s="24"/>
      <c r="T934" s="24"/>
    </row>
    <row r="935">
      <c r="A935" s="24"/>
      <c r="B935" s="24"/>
      <c r="C935" s="24"/>
      <c r="D935" s="24"/>
      <c r="E935" s="24"/>
      <c r="F935" s="72"/>
      <c r="G935" s="24"/>
      <c r="H935" s="24"/>
      <c r="I935" s="73"/>
      <c r="J935" s="73"/>
      <c r="K935" s="73"/>
      <c r="L935" s="73"/>
      <c r="M935" s="74"/>
      <c r="N935" s="74"/>
      <c r="O935" s="46"/>
      <c r="P935" s="24"/>
      <c r="Q935" s="24"/>
      <c r="R935" s="24"/>
      <c r="S935" s="24"/>
      <c r="T935" s="24"/>
    </row>
    <row r="936">
      <c r="A936" s="24"/>
      <c r="B936" s="24"/>
      <c r="C936" s="24"/>
      <c r="D936" s="24"/>
      <c r="E936" s="24"/>
      <c r="F936" s="72"/>
      <c r="G936" s="24"/>
      <c r="H936" s="24"/>
      <c r="I936" s="73"/>
      <c r="J936" s="73"/>
      <c r="K936" s="73"/>
      <c r="L936" s="73"/>
      <c r="M936" s="74"/>
      <c r="N936" s="74"/>
      <c r="O936" s="46"/>
      <c r="P936" s="24"/>
      <c r="Q936" s="24"/>
      <c r="R936" s="24"/>
      <c r="S936" s="24"/>
      <c r="T936" s="24"/>
    </row>
    <row r="937">
      <c r="A937" s="24"/>
      <c r="B937" s="24"/>
      <c r="C937" s="24"/>
      <c r="D937" s="24"/>
      <c r="E937" s="24"/>
      <c r="F937" s="72"/>
      <c r="G937" s="24"/>
      <c r="H937" s="24"/>
      <c r="I937" s="73"/>
      <c r="J937" s="73"/>
      <c r="K937" s="73"/>
      <c r="L937" s="73"/>
      <c r="M937" s="74"/>
      <c r="N937" s="74"/>
      <c r="O937" s="46"/>
      <c r="P937" s="24"/>
      <c r="Q937" s="24"/>
      <c r="R937" s="24"/>
      <c r="S937" s="24"/>
      <c r="T937" s="24"/>
    </row>
    <row r="938">
      <c r="A938" s="24"/>
      <c r="B938" s="24"/>
      <c r="C938" s="24"/>
      <c r="D938" s="24"/>
      <c r="E938" s="24"/>
      <c r="F938" s="72"/>
      <c r="G938" s="24"/>
      <c r="H938" s="24"/>
      <c r="I938" s="73"/>
      <c r="J938" s="73"/>
      <c r="K938" s="73"/>
      <c r="L938" s="73"/>
      <c r="M938" s="74"/>
      <c r="N938" s="74"/>
      <c r="O938" s="46"/>
      <c r="P938" s="24"/>
      <c r="Q938" s="24"/>
      <c r="R938" s="24"/>
      <c r="S938" s="24"/>
      <c r="T938" s="24"/>
    </row>
    <row r="939">
      <c r="A939" s="24"/>
      <c r="B939" s="24"/>
      <c r="C939" s="24"/>
      <c r="D939" s="24"/>
      <c r="E939" s="24"/>
      <c r="F939" s="72"/>
      <c r="G939" s="24"/>
      <c r="H939" s="24"/>
      <c r="I939" s="73"/>
      <c r="J939" s="73"/>
      <c r="K939" s="73"/>
      <c r="L939" s="73"/>
      <c r="M939" s="74"/>
      <c r="N939" s="74"/>
      <c r="O939" s="46"/>
      <c r="P939" s="24"/>
      <c r="Q939" s="24"/>
      <c r="R939" s="24"/>
      <c r="S939" s="24"/>
      <c r="T939" s="24"/>
    </row>
    <row r="940">
      <c r="A940" s="24"/>
      <c r="B940" s="24"/>
      <c r="C940" s="24"/>
      <c r="D940" s="24"/>
      <c r="E940" s="24"/>
      <c r="F940" s="72"/>
      <c r="G940" s="24"/>
      <c r="H940" s="24"/>
      <c r="I940" s="73"/>
      <c r="J940" s="73"/>
      <c r="K940" s="73"/>
      <c r="L940" s="73"/>
      <c r="M940" s="74"/>
      <c r="N940" s="74"/>
      <c r="O940" s="46"/>
      <c r="P940" s="24"/>
      <c r="Q940" s="24"/>
      <c r="R940" s="24"/>
      <c r="S940" s="24"/>
      <c r="T940" s="24"/>
    </row>
    <row r="941">
      <c r="A941" s="24"/>
      <c r="B941" s="24"/>
      <c r="C941" s="24"/>
      <c r="D941" s="24"/>
      <c r="E941" s="24"/>
      <c r="F941" s="72"/>
      <c r="G941" s="24"/>
      <c r="H941" s="24"/>
      <c r="I941" s="73"/>
      <c r="J941" s="73"/>
      <c r="K941" s="73"/>
      <c r="L941" s="73"/>
      <c r="M941" s="74"/>
      <c r="N941" s="74"/>
      <c r="O941" s="46"/>
      <c r="P941" s="24"/>
      <c r="Q941" s="24"/>
      <c r="R941" s="24"/>
      <c r="S941" s="24"/>
      <c r="T941" s="24"/>
    </row>
    <row r="942">
      <c r="A942" s="24"/>
      <c r="B942" s="24"/>
      <c r="C942" s="24"/>
      <c r="D942" s="24"/>
      <c r="E942" s="24"/>
      <c r="F942" s="72"/>
      <c r="G942" s="24"/>
      <c r="H942" s="24"/>
      <c r="I942" s="73"/>
      <c r="J942" s="73"/>
      <c r="K942" s="73"/>
      <c r="L942" s="73"/>
      <c r="M942" s="74"/>
      <c r="N942" s="74"/>
      <c r="O942" s="46"/>
      <c r="P942" s="24"/>
      <c r="Q942" s="24"/>
      <c r="R942" s="24"/>
      <c r="S942" s="24"/>
      <c r="T942" s="24"/>
    </row>
    <row r="943">
      <c r="A943" s="24"/>
      <c r="B943" s="24"/>
      <c r="C943" s="24"/>
      <c r="D943" s="24"/>
      <c r="E943" s="24"/>
      <c r="F943" s="72"/>
      <c r="G943" s="24"/>
      <c r="H943" s="24"/>
      <c r="I943" s="73"/>
      <c r="J943" s="73"/>
      <c r="K943" s="73"/>
      <c r="L943" s="73"/>
      <c r="M943" s="74"/>
      <c r="N943" s="74"/>
      <c r="O943" s="46"/>
      <c r="P943" s="24"/>
      <c r="Q943" s="24"/>
      <c r="R943" s="24"/>
      <c r="S943" s="24"/>
      <c r="T943" s="24"/>
    </row>
    <row r="944">
      <c r="A944" s="24"/>
      <c r="B944" s="24"/>
      <c r="C944" s="24"/>
      <c r="D944" s="24"/>
      <c r="E944" s="24"/>
      <c r="F944" s="72"/>
      <c r="G944" s="24"/>
      <c r="H944" s="24"/>
      <c r="I944" s="73"/>
      <c r="J944" s="73"/>
      <c r="K944" s="73"/>
      <c r="L944" s="73"/>
      <c r="M944" s="74"/>
      <c r="N944" s="74"/>
      <c r="O944" s="46"/>
      <c r="P944" s="24"/>
      <c r="Q944" s="24"/>
      <c r="R944" s="24"/>
      <c r="S944" s="24"/>
      <c r="T944" s="24"/>
    </row>
    <row r="945">
      <c r="A945" s="24"/>
      <c r="B945" s="24"/>
      <c r="C945" s="24"/>
      <c r="D945" s="24"/>
      <c r="E945" s="24"/>
      <c r="F945" s="72"/>
      <c r="G945" s="24"/>
      <c r="H945" s="24"/>
      <c r="I945" s="73"/>
      <c r="J945" s="73"/>
      <c r="K945" s="73"/>
      <c r="L945" s="73"/>
      <c r="M945" s="74"/>
      <c r="N945" s="74"/>
      <c r="O945" s="46"/>
      <c r="P945" s="24"/>
      <c r="Q945" s="24"/>
      <c r="R945" s="24"/>
      <c r="S945" s="24"/>
      <c r="T945" s="24"/>
    </row>
    <row r="946">
      <c r="A946" s="24"/>
      <c r="B946" s="24"/>
      <c r="C946" s="24"/>
      <c r="D946" s="24"/>
      <c r="E946" s="24"/>
      <c r="F946" s="72"/>
      <c r="G946" s="24"/>
      <c r="H946" s="24"/>
      <c r="I946" s="73"/>
      <c r="J946" s="73"/>
      <c r="K946" s="73"/>
      <c r="L946" s="73"/>
      <c r="M946" s="74"/>
      <c r="N946" s="74"/>
      <c r="O946" s="46"/>
      <c r="P946" s="24"/>
      <c r="Q946" s="24"/>
      <c r="R946" s="24"/>
      <c r="S946" s="24"/>
      <c r="T946" s="24"/>
    </row>
    <row r="947">
      <c r="A947" s="24"/>
      <c r="B947" s="24"/>
      <c r="C947" s="24"/>
      <c r="D947" s="24"/>
      <c r="E947" s="24"/>
      <c r="F947" s="72"/>
      <c r="G947" s="24"/>
      <c r="H947" s="24"/>
      <c r="I947" s="73"/>
      <c r="J947" s="73"/>
      <c r="K947" s="73"/>
      <c r="L947" s="73"/>
      <c r="M947" s="74"/>
      <c r="N947" s="74"/>
      <c r="O947" s="46"/>
      <c r="P947" s="24"/>
      <c r="Q947" s="24"/>
      <c r="R947" s="24"/>
      <c r="S947" s="24"/>
      <c r="T947" s="24"/>
    </row>
    <row r="948">
      <c r="A948" s="24"/>
      <c r="B948" s="24"/>
      <c r="C948" s="24"/>
      <c r="D948" s="24"/>
      <c r="E948" s="24"/>
      <c r="F948" s="72"/>
      <c r="G948" s="24"/>
      <c r="H948" s="24"/>
      <c r="I948" s="73"/>
      <c r="J948" s="73"/>
      <c r="K948" s="73"/>
      <c r="L948" s="73"/>
      <c r="M948" s="74"/>
      <c r="N948" s="74"/>
      <c r="O948" s="46"/>
      <c r="P948" s="24"/>
      <c r="Q948" s="24"/>
      <c r="R948" s="24"/>
      <c r="S948" s="24"/>
      <c r="T948" s="24"/>
    </row>
    <row r="949">
      <c r="A949" s="24"/>
      <c r="B949" s="24"/>
      <c r="C949" s="24"/>
      <c r="D949" s="24"/>
      <c r="E949" s="24"/>
      <c r="F949" s="72"/>
      <c r="G949" s="24"/>
      <c r="H949" s="24"/>
      <c r="I949" s="73"/>
      <c r="J949" s="73"/>
      <c r="K949" s="73"/>
      <c r="L949" s="73"/>
      <c r="M949" s="74"/>
      <c r="N949" s="74"/>
      <c r="O949" s="46"/>
      <c r="P949" s="24"/>
      <c r="Q949" s="24"/>
      <c r="R949" s="24"/>
      <c r="S949" s="24"/>
      <c r="T949" s="24"/>
    </row>
    <row r="950">
      <c r="A950" s="24"/>
      <c r="B950" s="24"/>
      <c r="C950" s="24"/>
      <c r="D950" s="24"/>
      <c r="E950" s="24"/>
      <c r="F950" s="72"/>
      <c r="G950" s="24"/>
      <c r="H950" s="24"/>
      <c r="I950" s="73"/>
      <c r="J950" s="73"/>
      <c r="K950" s="73"/>
      <c r="L950" s="73"/>
      <c r="M950" s="74"/>
      <c r="N950" s="74"/>
      <c r="O950" s="46"/>
      <c r="P950" s="24"/>
      <c r="Q950" s="24"/>
      <c r="R950" s="24"/>
      <c r="S950" s="24"/>
      <c r="T950" s="24"/>
    </row>
    <row r="951">
      <c r="A951" s="24"/>
      <c r="B951" s="24"/>
      <c r="C951" s="24"/>
      <c r="D951" s="24"/>
      <c r="E951" s="24"/>
      <c r="F951" s="72"/>
      <c r="G951" s="24"/>
      <c r="H951" s="24"/>
      <c r="I951" s="73"/>
      <c r="J951" s="73"/>
      <c r="K951" s="73"/>
      <c r="L951" s="73"/>
      <c r="M951" s="74"/>
      <c r="N951" s="74"/>
      <c r="O951" s="46"/>
      <c r="P951" s="24"/>
      <c r="Q951" s="24"/>
      <c r="R951" s="24"/>
      <c r="S951" s="24"/>
      <c r="T951" s="24"/>
    </row>
    <row r="952">
      <c r="A952" s="24"/>
      <c r="B952" s="24"/>
      <c r="C952" s="24"/>
      <c r="D952" s="24"/>
      <c r="E952" s="24"/>
      <c r="F952" s="72"/>
      <c r="G952" s="24"/>
      <c r="H952" s="24"/>
      <c r="I952" s="73"/>
      <c r="J952" s="73"/>
      <c r="K952" s="73"/>
      <c r="L952" s="73"/>
      <c r="M952" s="74"/>
      <c r="N952" s="74"/>
      <c r="O952" s="46"/>
      <c r="P952" s="24"/>
      <c r="Q952" s="24"/>
      <c r="R952" s="24"/>
      <c r="S952" s="24"/>
      <c r="T952" s="24"/>
    </row>
    <row r="953">
      <c r="A953" s="24"/>
      <c r="B953" s="24"/>
      <c r="C953" s="24"/>
      <c r="D953" s="24"/>
      <c r="E953" s="24"/>
      <c r="F953" s="72"/>
      <c r="G953" s="24"/>
      <c r="H953" s="24"/>
      <c r="I953" s="73"/>
      <c r="J953" s="73"/>
      <c r="K953" s="73"/>
      <c r="L953" s="73"/>
      <c r="M953" s="74"/>
      <c r="N953" s="74"/>
      <c r="O953" s="46"/>
      <c r="P953" s="24"/>
      <c r="Q953" s="24"/>
      <c r="R953" s="24"/>
      <c r="S953" s="24"/>
      <c r="T953" s="24"/>
    </row>
    <row r="954">
      <c r="A954" s="24"/>
      <c r="B954" s="24"/>
      <c r="C954" s="24"/>
      <c r="D954" s="24"/>
      <c r="E954" s="24"/>
      <c r="F954" s="72"/>
      <c r="G954" s="24"/>
      <c r="H954" s="24"/>
      <c r="I954" s="73"/>
      <c r="J954" s="73"/>
      <c r="K954" s="73"/>
      <c r="L954" s="73"/>
      <c r="M954" s="74"/>
      <c r="N954" s="74"/>
      <c r="O954" s="46"/>
      <c r="P954" s="24"/>
      <c r="Q954" s="24"/>
      <c r="R954" s="24"/>
      <c r="S954" s="24"/>
      <c r="T954" s="24"/>
    </row>
    <row r="955">
      <c r="A955" s="24"/>
      <c r="B955" s="24"/>
      <c r="C955" s="24"/>
      <c r="D955" s="24"/>
      <c r="E955" s="24"/>
      <c r="F955" s="72"/>
      <c r="G955" s="24"/>
      <c r="H955" s="24"/>
      <c r="I955" s="73"/>
      <c r="J955" s="73"/>
      <c r="K955" s="73"/>
      <c r="L955" s="73"/>
      <c r="M955" s="74"/>
      <c r="N955" s="74"/>
      <c r="O955" s="46"/>
      <c r="P955" s="24"/>
      <c r="Q955" s="24"/>
      <c r="R955" s="24"/>
      <c r="S955" s="24"/>
      <c r="T955" s="24"/>
    </row>
    <row r="956">
      <c r="A956" s="24"/>
      <c r="B956" s="24"/>
      <c r="C956" s="24"/>
      <c r="D956" s="24"/>
      <c r="E956" s="24"/>
      <c r="F956" s="72"/>
      <c r="G956" s="24"/>
      <c r="H956" s="24"/>
      <c r="I956" s="73"/>
      <c r="J956" s="73"/>
      <c r="K956" s="73"/>
      <c r="L956" s="73"/>
      <c r="M956" s="74"/>
      <c r="N956" s="74"/>
      <c r="O956" s="46"/>
      <c r="P956" s="24"/>
      <c r="Q956" s="24"/>
      <c r="R956" s="24"/>
      <c r="S956" s="24"/>
      <c r="T956" s="24"/>
    </row>
    <row r="957">
      <c r="A957" s="24"/>
      <c r="B957" s="24"/>
      <c r="C957" s="24"/>
      <c r="D957" s="24"/>
      <c r="E957" s="24"/>
      <c r="F957" s="72"/>
      <c r="G957" s="24"/>
      <c r="H957" s="24"/>
      <c r="I957" s="73"/>
      <c r="J957" s="73"/>
      <c r="K957" s="73"/>
      <c r="L957" s="73"/>
      <c r="M957" s="74"/>
      <c r="N957" s="74"/>
      <c r="O957" s="46"/>
      <c r="P957" s="24"/>
      <c r="Q957" s="24"/>
      <c r="R957" s="24"/>
      <c r="S957" s="24"/>
      <c r="T957" s="24"/>
    </row>
    <row r="958">
      <c r="A958" s="24"/>
      <c r="B958" s="24"/>
      <c r="C958" s="24"/>
      <c r="D958" s="24"/>
      <c r="E958" s="24"/>
      <c r="F958" s="72"/>
      <c r="G958" s="24"/>
      <c r="H958" s="24"/>
      <c r="I958" s="73"/>
      <c r="J958" s="73"/>
      <c r="K958" s="73"/>
      <c r="L958" s="73"/>
      <c r="M958" s="74"/>
      <c r="N958" s="74"/>
      <c r="O958" s="46"/>
      <c r="P958" s="24"/>
      <c r="Q958" s="24"/>
      <c r="R958" s="24"/>
      <c r="S958" s="24"/>
      <c r="T958" s="24"/>
    </row>
    <row r="959">
      <c r="A959" s="24"/>
      <c r="B959" s="24"/>
      <c r="C959" s="24"/>
      <c r="D959" s="24"/>
      <c r="E959" s="24"/>
      <c r="F959" s="72"/>
      <c r="G959" s="24"/>
      <c r="H959" s="24"/>
      <c r="I959" s="73"/>
      <c r="J959" s="73"/>
      <c r="K959" s="73"/>
      <c r="L959" s="73"/>
      <c r="M959" s="74"/>
      <c r="N959" s="74"/>
      <c r="O959" s="46"/>
      <c r="P959" s="24"/>
      <c r="Q959" s="24"/>
      <c r="R959" s="24"/>
      <c r="S959" s="24"/>
      <c r="T959" s="24"/>
    </row>
    <row r="960">
      <c r="A960" s="24"/>
      <c r="B960" s="24"/>
      <c r="C960" s="24"/>
      <c r="D960" s="24"/>
      <c r="E960" s="24"/>
      <c r="F960" s="72"/>
      <c r="G960" s="24"/>
      <c r="H960" s="24"/>
      <c r="I960" s="73"/>
      <c r="J960" s="73"/>
      <c r="K960" s="73"/>
      <c r="L960" s="73"/>
      <c r="M960" s="74"/>
      <c r="N960" s="74"/>
      <c r="O960" s="46"/>
      <c r="P960" s="24"/>
      <c r="Q960" s="24"/>
      <c r="R960" s="24"/>
      <c r="S960" s="24"/>
      <c r="T960" s="24"/>
    </row>
    <row r="961">
      <c r="A961" s="24"/>
      <c r="B961" s="24"/>
      <c r="C961" s="24"/>
      <c r="D961" s="24"/>
      <c r="E961" s="24"/>
      <c r="F961" s="72"/>
      <c r="G961" s="24"/>
      <c r="H961" s="24"/>
      <c r="I961" s="73"/>
      <c r="J961" s="73"/>
      <c r="K961" s="73"/>
      <c r="L961" s="73"/>
      <c r="M961" s="74"/>
      <c r="N961" s="74"/>
      <c r="O961" s="46"/>
      <c r="P961" s="24"/>
      <c r="Q961" s="24"/>
      <c r="R961" s="24"/>
      <c r="S961" s="24"/>
      <c r="T961" s="24"/>
    </row>
    <row r="962">
      <c r="A962" s="24"/>
      <c r="B962" s="24"/>
      <c r="C962" s="24"/>
      <c r="D962" s="24"/>
      <c r="E962" s="24"/>
      <c r="F962" s="72"/>
      <c r="G962" s="24"/>
      <c r="H962" s="24"/>
      <c r="I962" s="73"/>
      <c r="J962" s="73"/>
      <c r="K962" s="73"/>
      <c r="L962" s="73"/>
      <c r="M962" s="74"/>
      <c r="N962" s="74"/>
      <c r="O962" s="46"/>
      <c r="P962" s="24"/>
      <c r="Q962" s="24"/>
      <c r="R962" s="24"/>
      <c r="S962" s="24"/>
      <c r="T962" s="24"/>
    </row>
    <row r="963">
      <c r="A963" s="24"/>
      <c r="B963" s="24"/>
      <c r="C963" s="24"/>
      <c r="D963" s="24"/>
      <c r="E963" s="24"/>
      <c r="F963" s="72"/>
      <c r="G963" s="24"/>
      <c r="H963" s="24"/>
      <c r="I963" s="73"/>
      <c r="J963" s="73"/>
      <c r="K963" s="73"/>
      <c r="L963" s="73"/>
      <c r="M963" s="74"/>
      <c r="N963" s="74"/>
      <c r="O963" s="46"/>
      <c r="P963" s="24"/>
      <c r="Q963" s="24"/>
      <c r="R963" s="24"/>
      <c r="S963" s="24"/>
      <c r="T963" s="24"/>
    </row>
    <row r="964">
      <c r="A964" s="24"/>
      <c r="B964" s="24"/>
      <c r="C964" s="24"/>
      <c r="D964" s="24"/>
      <c r="E964" s="24"/>
      <c r="F964" s="72"/>
      <c r="G964" s="24"/>
      <c r="H964" s="24"/>
      <c r="I964" s="73"/>
      <c r="J964" s="73"/>
      <c r="K964" s="73"/>
      <c r="L964" s="73"/>
      <c r="M964" s="74"/>
      <c r="N964" s="74"/>
      <c r="O964" s="46"/>
      <c r="P964" s="24"/>
      <c r="Q964" s="24"/>
      <c r="R964" s="24"/>
      <c r="S964" s="24"/>
      <c r="T964" s="24"/>
    </row>
    <row r="965">
      <c r="A965" s="24"/>
      <c r="B965" s="24"/>
      <c r="C965" s="24"/>
      <c r="D965" s="24"/>
      <c r="E965" s="24"/>
      <c r="F965" s="72"/>
      <c r="G965" s="24"/>
      <c r="H965" s="24"/>
      <c r="I965" s="73"/>
      <c r="J965" s="73"/>
      <c r="K965" s="73"/>
      <c r="L965" s="73"/>
      <c r="M965" s="74"/>
      <c r="N965" s="74"/>
      <c r="O965" s="46"/>
      <c r="P965" s="24"/>
      <c r="Q965" s="24"/>
      <c r="R965" s="24"/>
      <c r="S965" s="24"/>
      <c r="T965" s="24"/>
    </row>
    <row r="966">
      <c r="A966" s="24"/>
      <c r="B966" s="24"/>
      <c r="C966" s="24"/>
      <c r="D966" s="24"/>
      <c r="E966" s="24"/>
      <c r="F966" s="72"/>
      <c r="G966" s="24"/>
      <c r="H966" s="24"/>
      <c r="I966" s="73"/>
      <c r="J966" s="73"/>
      <c r="K966" s="73"/>
      <c r="L966" s="73"/>
      <c r="M966" s="74"/>
      <c r="N966" s="74"/>
      <c r="O966" s="46"/>
      <c r="P966" s="24"/>
      <c r="Q966" s="24"/>
      <c r="R966" s="24"/>
      <c r="S966" s="24"/>
      <c r="T966" s="24"/>
    </row>
    <row r="967">
      <c r="A967" s="24"/>
      <c r="B967" s="24"/>
      <c r="C967" s="24"/>
      <c r="D967" s="24"/>
      <c r="E967" s="24"/>
      <c r="F967" s="72"/>
      <c r="G967" s="24"/>
      <c r="H967" s="24"/>
      <c r="I967" s="73"/>
      <c r="J967" s="73"/>
      <c r="K967" s="73"/>
      <c r="L967" s="73"/>
      <c r="M967" s="74"/>
      <c r="N967" s="74"/>
      <c r="O967" s="46"/>
      <c r="P967" s="24"/>
      <c r="Q967" s="24"/>
      <c r="R967" s="24"/>
      <c r="S967" s="24"/>
      <c r="T967" s="24"/>
    </row>
    <row r="968">
      <c r="A968" s="24"/>
      <c r="B968" s="24"/>
      <c r="C968" s="24"/>
      <c r="D968" s="24"/>
      <c r="E968" s="24"/>
      <c r="F968" s="72"/>
      <c r="G968" s="24"/>
      <c r="H968" s="24"/>
      <c r="I968" s="73"/>
      <c r="J968" s="73"/>
      <c r="K968" s="73"/>
      <c r="L968" s="73"/>
      <c r="M968" s="74"/>
      <c r="N968" s="74"/>
      <c r="O968" s="46"/>
      <c r="P968" s="24"/>
      <c r="Q968" s="24"/>
      <c r="R968" s="24"/>
      <c r="S968" s="24"/>
      <c r="T968" s="24"/>
    </row>
    <row r="969">
      <c r="A969" s="24"/>
      <c r="B969" s="24"/>
      <c r="C969" s="24"/>
      <c r="D969" s="24"/>
      <c r="E969" s="24"/>
      <c r="F969" s="72"/>
      <c r="G969" s="24"/>
      <c r="H969" s="24"/>
      <c r="I969" s="73"/>
      <c r="J969" s="73"/>
      <c r="K969" s="73"/>
      <c r="L969" s="73"/>
      <c r="M969" s="74"/>
      <c r="N969" s="74"/>
      <c r="O969" s="46"/>
      <c r="P969" s="24"/>
      <c r="Q969" s="24"/>
      <c r="R969" s="24"/>
      <c r="S969" s="24"/>
      <c r="T969" s="24"/>
    </row>
    <row r="970">
      <c r="A970" s="24"/>
      <c r="B970" s="24"/>
      <c r="C970" s="24"/>
      <c r="D970" s="24"/>
      <c r="E970" s="24"/>
      <c r="F970" s="72"/>
      <c r="G970" s="24"/>
      <c r="H970" s="24"/>
      <c r="I970" s="73"/>
      <c r="J970" s="73"/>
      <c r="K970" s="73"/>
      <c r="L970" s="73"/>
      <c r="M970" s="74"/>
      <c r="N970" s="74"/>
      <c r="O970" s="46"/>
      <c r="P970" s="24"/>
      <c r="Q970" s="24"/>
      <c r="R970" s="24"/>
      <c r="S970" s="24"/>
      <c r="T970" s="24"/>
    </row>
    <row r="971">
      <c r="A971" s="24"/>
      <c r="B971" s="24"/>
      <c r="C971" s="24"/>
      <c r="D971" s="24"/>
      <c r="E971" s="24"/>
      <c r="F971" s="72"/>
      <c r="G971" s="24"/>
      <c r="H971" s="24"/>
      <c r="I971" s="73"/>
      <c r="J971" s="73"/>
      <c r="K971" s="73"/>
      <c r="L971" s="73"/>
      <c r="M971" s="74"/>
      <c r="N971" s="74"/>
      <c r="O971" s="46"/>
      <c r="P971" s="24"/>
      <c r="Q971" s="24"/>
      <c r="R971" s="24"/>
      <c r="S971" s="24"/>
      <c r="T971" s="24"/>
    </row>
    <row r="972">
      <c r="A972" s="24"/>
      <c r="B972" s="24"/>
      <c r="C972" s="24"/>
      <c r="D972" s="24"/>
      <c r="E972" s="24"/>
      <c r="F972" s="72"/>
      <c r="G972" s="24"/>
      <c r="H972" s="24"/>
      <c r="I972" s="73"/>
      <c r="J972" s="73"/>
      <c r="K972" s="73"/>
      <c r="L972" s="73"/>
      <c r="M972" s="74"/>
      <c r="N972" s="74"/>
      <c r="O972" s="46"/>
      <c r="P972" s="24"/>
      <c r="Q972" s="24"/>
      <c r="R972" s="24"/>
      <c r="S972" s="24"/>
      <c r="T972" s="24"/>
    </row>
    <row r="973">
      <c r="A973" s="24"/>
      <c r="B973" s="24"/>
      <c r="C973" s="24"/>
      <c r="D973" s="24"/>
      <c r="E973" s="24"/>
      <c r="F973" s="72"/>
      <c r="G973" s="24"/>
      <c r="H973" s="24"/>
      <c r="I973" s="73"/>
      <c r="J973" s="73"/>
      <c r="K973" s="73"/>
      <c r="L973" s="73"/>
      <c r="M973" s="74"/>
      <c r="N973" s="74"/>
      <c r="O973" s="46"/>
      <c r="P973" s="24"/>
      <c r="Q973" s="24"/>
      <c r="R973" s="24"/>
      <c r="S973" s="24"/>
      <c r="T973" s="24"/>
    </row>
    <row r="974">
      <c r="A974" s="24"/>
      <c r="B974" s="24"/>
      <c r="C974" s="24"/>
      <c r="D974" s="24"/>
      <c r="E974" s="24"/>
      <c r="F974" s="72"/>
      <c r="G974" s="24"/>
      <c r="H974" s="24"/>
      <c r="I974" s="73"/>
      <c r="J974" s="73"/>
      <c r="K974" s="73"/>
      <c r="L974" s="73"/>
      <c r="M974" s="74"/>
      <c r="N974" s="74"/>
      <c r="O974" s="46"/>
      <c r="P974" s="24"/>
      <c r="Q974" s="24"/>
      <c r="R974" s="24"/>
      <c r="S974" s="24"/>
      <c r="T974" s="24"/>
    </row>
    <row r="975">
      <c r="A975" s="24"/>
      <c r="B975" s="24"/>
      <c r="C975" s="24"/>
      <c r="D975" s="24"/>
      <c r="E975" s="24"/>
      <c r="F975" s="72"/>
      <c r="G975" s="24"/>
      <c r="H975" s="24"/>
      <c r="I975" s="73"/>
      <c r="J975" s="73"/>
      <c r="K975" s="73"/>
      <c r="L975" s="73"/>
      <c r="M975" s="74"/>
      <c r="N975" s="74"/>
      <c r="O975" s="46"/>
      <c r="P975" s="24"/>
      <c r="Q975" s="24"/>
      <c r="R975" s="24"/>
      <c r="S975" s="24"/>
      <c r="T975" s="24"/>
    </row>
    <row r="976">
      <c r="A976" s="24"/>
      <c r="B976" s="24"/>
      <c r="C976" s="24"/>
      <c r="D976" s="24"/>
      <c r="E976" s="24"/>
      <c r="F976" s="72"/>
      <c r="G976" s="24"/>
      <c r="H976" s="24"/>
      <c r="I976" s="73"/>
      <c r="J976" s="73"/>
      <c r="K976" s="73"/>
      <c r="L976" s="73"/>
      <c r="M976" s="74"/>
      <c r="N976" s="74"/>
      <c r="O976" s="46"/>
      <c r="P976" s="24"/>
      <c r="Q976" s="24"/>
      <c r="R976" s="24"/>
      <c r="S976" s="24"/>
      <c r="T976" s="24"/>
    </row>
    <row r="977">
      <c r="A977" s="24"/>
      <c r="B977" s="24"/>
      <c r="C977" s="24"/>
      <c r="D977" s="24"/>
      <c r="E977" s="24"/>
      <c r="F977" s="72"/>
      <c r="G977" s="24"/>
      <c r="H977" s="24"/>
      <c r="I977" s="73"/>
      <c r="J977" s="73"/>
      <c r="K977" s="73"/>
      <c r="L977" s="73"/>
      <c r="M977" s="74"/>
      <c r="N977" s="74"/>
      <c r="O977" s="46"/>
      <c r="P977" s="24"/>
      <c r="Q977" s="24"/>
      <c r="R977" s="24"/>
      <c r="S977" s="24"/>
      <c r="T977" s="24"/>
    </row>
    <row r="978">
      <c r="A978" s="24"/>
      <c r="B978" s="24"/>
      <c r="C978" s="24"/>
      <c r="D978" s="24"/>
      <c r="E978" s="24"/>
      <c r="F978" s="72"/>
      <c r="G978" s="24"/>
      <c r="H978" s="24"/>
      <c r="I978" s="73"/>
      <c r="J978" s="73"/>
      <c r="K978" s="73"/>
      <c r="L978" s="73"/>
      <c r="M978" s="74"/>
      <c r="N978" s="74"/>
      <c r="O978" s="46"/>
      <c r="P978" s="24"/>
      <c r="Q978" s="24"/>
      <c r="R978" s="24"/>
      <c r="S978" s="24"/>
      <c r="T978" s="24"/>
    </row>
    <row r="979">
      <c r="A979" s="24"/>
      <c r="B979" s="24"/>
      <c r="C979" s="24"/>
      <c r="D979" s="24"/>
      <c r="E979" s="24"/>
      <c r="F979" s="72"/>
      <c r="G979" s="24"/>
      <c r="H979" s="24"/>
      <c r="I979" s="73"/>
      <c r="J979" s="73"/>
      <c r="K979" s="73"/>
      <c r="L979" s="73"/>
      <c r="M979" s="74"/>
      <c r="N979" s="74"/>
      <c r="O979" s="46"/>
      <c r="P979" s="24"/>
      <c r="Q979" s="24"/>
      <c r="R979" s="24"/>
      <c r="S979" s="24"/>
      <c r="T979" s="24"/>
    </row>
    <row r="980">
      <c r="A980" s="24"/>
      <c r="B980" s="24"/>
      <c r="C980" s="24"/>
      <c r="D980" s="24"/>
      <c r="E980" s="24"/>
      <c r="F980" s="72"/>
      <c r="G980" s="24"/>
      <c r="H980" s="24"/>
      <c r="I980" s="73"/>
      <c r="J980" s="73"/>
      <c r="K980" s="73"/>
      <c r="L980" s="73"/>
      <c r="M980" s="74"/>
      <c r="N980" s="74"/>
      <c r="O980" s="46"/>
      <c r="P980" s="24"/>
      <c r="Q980" s="24"/>
      <c r="R980" s="24"/>
      <c r="S980" s="24"/>
      <c r="T980" s="24"/>
    </row>
    <row r="981">
      <c r="A981" s="24"/>
      <c r="B981" s="24"/>
      <c r="C981" s="24"/>
      <c r="D981" s="24"/>
      <c r="E981" s="24"/>
      <c r="F981" s="72"/>
      <c r="G981" s="24"/>
      <c r="H981" s="24"/>
      <c r="I981" s="73"/>
      <c r="J981" s="73"/>
      <c r="K981" s="73"/>
      <c r="L981" s="73"/>
      <c r="M981" s="74"/>
      <c r="N981" s="74"/>
      <c r="O981" s="46"/>
      <c r="P981" s="24"/>
      <c r="Q981" s="24"/>
      <c r="R981" s="24"/>
      <c r="S981" s="24"/>
      <c r="T981" s="24"/>
    </row>
    <row r="982">
      <c r="A982" s="24"/>
      <c r="B982" s="24"/>
      <c r="C982" s="24"/>
      <c r="D982" s="24"/>
      <c r="E982" s="24"/>
      <c r="F982" s="72"/>
      <c r="G982" s="24"/>
      <c r="H982" s="24"/>
      <c r="I982" s="73"/>
      <c r="J982" s="73"/>
      <c r="K982" s="73"/>
      <c r="L982" s="73"/>
      <c r="M982" s="74"/>
      <c r="N982" s="74"/>
      <c r="O982" s="46"/>
      <c r="P982" s="24"/>
      <c r="Q982" s="24"/>
      <c r="R982" s="24"/>
      <c r="S982" s="24"/>
      <c r="T982" s="24"/>
    </row>
    <row r="983">
      <c r="A983" s="24"/>
      <c r="B983" s="24"/>
      <c r="C983" s="24"/>
      <c r="D983" s="24"/>
      <c r="E983" s="24"/>
      <c r="F983" s="72"/>
      <c r="G983" s="24"/>
      <c r="H983" s="24"/>
      <c r="I983" s="73"/>
      <c r="J983" s="73"/>
      <c r="K983" s="73"/>
      <c r="L983" s="73"/>
      <c r="M983" s="74"/>
      <c r="N983" s="74"/>
      <c r="O983" s="46"/>
      <c r="P983" s="24"/>
      <c r="Q983" s="24"/>
      <c r="R983" s="24"/>
      <c r="S983" s="24"/>
      <c r="T983" s="24"/>
    </row>
    <row r="984">
      <c r="A984" s="24"/>
      <c r="B984" s="24"/>
      <c r="C984" s="24"/>
      <c r="D984" s="24"/>
      <c r="E984" s="24"/>
      <c r="F984" s="72"/>
      <c r="G984" s="24"/>
      <c r="H984" s="24"/>
      <c r="I984" s="73"/>
      <c r="J984" s="73"/>
      <c r="K984" s="73"/>
      <c r="L984" s="73"/>
      <c r="M984" s="74"/>
      <c r="N984" s="74"/>
      <c r="O984" s="46"/>
      <c r="P984" s="24"/>
      <c r="Q984" s="24"/>
      <c r="R984" s="24"/>
      <c r="S984" s="24"/>
      <c r="T984" s="24"/>
    </row>
    <row r="985">
      <c r="A985" s="24"/>
      <c r="B985" s="24"/>
      <c r="C985" s="24"/>
      <c r="D985" s="24"/>
      <c r="E985" s="24"/>
      <c r="F985" s="72"/>
      <c r="G985" s="24"/>
      <c r="H985" s="24"/>
      <c r="I985" s="73"/>
      <c r="J985" s="73"/>
      <c r="K985" s="73"/>
      <c r="L985" s="73"/>
      <c r="M985" s="74"/>
      <c r="N985" s="74"/>
      <c r="O985" s="46"/>
      <c r="P985" s="24"/>
      <c r="Q985" s="24"/>
      <c r="R985" s="24"/>
      <c r="S985" s="24"/>
      <c r="T985" s="24"/>
    </row>
    <row r="986">
      <c r="A986" s="24"/>
      <c r="B986" s="24"/>
      <c r="C986" s="24"/>
      <c r="D986" s="24"/>
      <c r="E986" s="24"/>
      <c r="F986" s="72"/>
      <c r="G986" s="24"/>
      <c r="H986" s="24"/>
      <c r="I986" s="73"/>
      <c r="J986" s="73"/>
      <c r="K986" s="73"/>
      <c r="L986" s="73"/>
      <c r="M986" s="74"/>
      <c r="N986" s="74"/>
      <c r="O986" s="46"/>
      <c r="P986" s="24"/>
      <c r="Q986" s="24"/>
      <c r="R986" s="24"/>
      <c r="S986" s="24"/>
      <c r="T986" s="24"/>
    </row>
    <row r="987">
      <c r="A987" s="24"/>
      <c r="B987" s="24"/>
      <c r="C987" s="24"/>
      <c r="D987" s="24"/>
      <c r="E987" s="24"/>
      <c r="F987" s="72"/>
      <c r="G987" s="24"/>
      <c r="H987" s="24"/>
      <c r="I987" s="73"/>
      <c r="J987" s="73"/>
      <c r="K987" s="73"/>
      <c r="L987" s="73"/>
      <c r="M987" s="74"/>
      <c r="N987" s="74"/>
      <c r="O987" s="46"/>
      <c r="P987" s="24"/>
      <c r="Q987" s="24"/>
      <c r="R987" s="24"/>
      <c r="S987" s="24"/>
      <c r="T987" s="24"/>
    </row>
    <row r="988">
      <c r="A988" s="24"/>
      <c r="B988" s="24"/>
      <c r="C988" s="24"/>
      <c r="D988" s="24"/>
      <c r="E988" s="24"/>
      <c r="F988" s="72"/>
      <c r="G988" s="24"/>
      <c r="H988" s="24"/>
      <c r="I988" s="73"/>
      <c r="J988" s="73"/>
      <c r="K988" s="73"/>
      <c r="L988" s="73"/>
      <c r="M988" s="74"/>
      <c r="N988" s="74"/>
      <c r="O988" s="46"/>
      <c r="P988" s="24"/>
      <c r="Q988" s="24"/>
      <c r="R988" s="24"/>
      <c r="S988" s="24"/>
      <c r="T988" s="24"/>
    </row>
    <row r="989">
      <c r="A989" s="24"/>
      <c r="B989" s="24"/>
      <c r="C989" s="24"/>
      <c r="D989" s="24"/>
      <c r="E989" s="24"/>
      <c r="F989" s="72"/>
      <c r="G989" s="24"/>
      <c r="H989" s="24"/>
      <c r="I989" s="73"/>
      <c r="J989" s="73"/>
      <c r="K989" s="73"/>
      <c r="L989" s="73"/>
      <c r="M989" s="74"/>
      <c r="N989" s="74"/>
      <c r="O989" s="46"/>
      <c r="P989" s="24"/>
      <c r="Q989" s="24"/>
      <c r="R989" s="24"/>
      <c r="S989" s="24"/>
      <c r="T989" s="24"/>
    </row>
    <row r="990">
      <c r="A990" s="24"/>
      <c r="B990" s="24"/>
      <c r="C990" s="24"/>
      <c r="D990" s="24"/>
      <c r="E990" s="24"/>
      <c r="F990" s="72"/>
      <c r="G990" s="24"/>
      <c r="H990" s="24"/>
      <c r="I990" s="73"/>
      <c r="J990" s="73"/>
      <c r="K990" s="73"/>
      <c r="L990" s="73"/>
      <c r="M990" s="74"/>
      <c r="N990" s="74"/>
      <c r="O990" s="46"/>
      <c r="P990" s="24"/>
      <c r="Q990" s="24"/>
      <c r="R990" s="24"/>
      <c r="S990" s="24"/>
      <c r="T990" s="24"/>
    </row>
    <row r="991">
      <c r="A991" s="24"/>
      <c r="B991" s="24"/>
      <c r="C991" s="24"/>
      <c r="D991" s="24"/>
      <c r="E991" s="24"/>
      <c r="F991" s="72"/>
      <c r="G991" s="24"/>
      <c r="H991" s="24"/>
      <c r="I991" s="73"/>
      <c r="J991" s="73"/>
      <c r="K991" s="73"/>
      <c r="L991" s="73"/>
      <c r="M991" s="74"/>
      <c r="N991" s="74"/>
      <c r="O991" s="46"/>
      <c r="P991" s="24"/>
      <c r="Q991" s="24"/>
      <c r="R991" s="24"/>
      <c r="S991" s="24"/>
      <c r="T991" s="24"/>
    </row>
    <row r="992">
      <c r="A992" s="24"/>
      <c r="B992" s="24"/>
      <c r="C992" s="24"/>
      <c r="D992" s="24"/>
      <c r="E992" s="24"/>
      <c r="F992" s="72"/>
      <c r="G992" s="24"/>
      <c r="H992" s="24"/>
      <c r="I992" s="73"/>
      <c r="J992" s="73"/>
      <c r="K992" s="73"/>
      <c r="L992" s="73"/>
      <c r="M992" s="74"/>
      <c r="N992" s="74"/>
      <c r="O992" s="46"/>
      <c r="P992" s="24"/>
      <c r="Q992" s="24"/>
      <c r="R992" s="24"/>
      <c r="S992" s="24"/>
      <c r="T992" s="24"/>
    </row>
    <row r="993">
      <c r="A993" s="24"/>
      <c r="B993" s="24"/>
      <c r="C993" s="24"/>
      <c r="D993" s="24"/>
      <c r="E993" s="24"/>
      <c r="F993" s="72"/>
      <c r="G993" s="24"/>
      <c r="H993" s="24"/>
      <c r="I993" s="73"/>
      <c r="J993" s="73"/>
      <c r="K993" s="73"/>
      <c r="L993" s="73"/>
      <c r="M993" s="74"/>
      <c r="N993" s="74"/>
      <c r="O993" s="46"/>
      <c r="P993" s="24"/>
      <c r="Q993" s="24"/>
      <c r="R993" s="24"/>
      <c r="S993" s="24"/>
      <c r="T993" s="24"/>
    </row>
    <row r="994">
      <c r="A994" s="24"/>
      <c r="B994" s="24"/>
      <c r="C994" s="24"/>
      <c r="D994" s="24"/>
      <c r="E994" s="24"/>
      <c r="F994" s="72"/>
      <c r="G994" s="24"/>
      <c r="H994" s="24"/>
      <c r="I994" s="73"/>
      <c r="J994" s="73"/>
      <c r="K994" s="73"/>
      <c r="L994" s="73"/>
      <c r="M994" s="74"/>
      <c r="N994" s="74"/>
      <c r="O994" s="46"/>
      <c r="P994" s="24"/>
      <c r="Q994" s="24"/>
      <c r="R994" s="24"/>
      <c r="S994" s="24"/>
      <c r="T994" s="24"/>
    </row>
    <row r="995">
      <c r="A995" s="24"/>
      <c r="B995" s="24"/>
      <c r="C995" s="24"/>
      <c r="D995" s="24"/>
      <c r="E995" s="24"/>
      <c r="F995" s="72"/>
      <c r="G995" s="24"/>
      <c r="H995" s="24"/>
      <c r="I995" s="73"/>
      <c r="J995" s="73"/>
      <c r="K995" s="73"/>
      <c r="L995" s="73"/>
      <c r="M995" s="74"/>
      <c r="N995" s="74"/>
      <c r="O995" s="46"/>
      <c r="P995" s="24"/>
      <c r="Q995" s="24"/>
      <c r="R995" s="24"/>
      <c r="S995" s="24"/>
      <c r="T995" s="24"/>
    </row>
    <row r="996">
      <c r="A996" s="24"/>
      <c r="B996" s="24"/>
      <c r="C996" s="24"/>
      <c r="D996" s="24"/>
      <c r="E996" s="24"/>
      <c r="F996" s="72"/>
      <c r="G996" s="24"/>
      <c r="H996" s="24"/>
      <c r="I996" s="73"/>
      <c r="J996" s="73"/>
      <c r="K996" s="73"/>
      <c r="L996" s="73"/>
      <c r="M996" s="74"/>
      <c r="N996" s="74"/>
      <c r="O996" s="46"/>
      <c r="P996" s="24"/>
      <c r="Q996" s="24"/>
      <c r="R996" s="24"/>
      <c r="S996" s="24"/>
      <c r="T996" s="24"/>
    </row>
    <row r="997">
      <c r="A997" s="24"/>
      <c r="B997" s="24"/>
      <c r="C997" s="24"/>
      <c r="D997" s="24"/>
      <c r="E997" s="24"/>
      <c r="F997" s="72"/>
      <c r="G997" s="24"/>
      <c r="H997" s="24"/>
      <c r="I997" s="73"/>
      <c r="J997" s="73"/>
      <c r="K997" s="73"/>
      <c r="L997" s="73"/>
      <c r="M997" s="74"/>
      <c r="N997" s="74"/>
      <c r="O997" s="46"/>
      <c r="P997" s="24"/>
      <c r="Q997" s="24"/>
      <c r="R997" s="24"/>
      <c r="S997" s="24"/>
      <c r="T997" s="24"/>
    </row>
    <row r="998">
      <c r="A998" s="24"/>
      <c r="B998" s="24"/>
      <c r="C998" s="24"/>
      <c r="D998" s="24"/>
      <c r="E998" s="24"/>
      <c r="F998" s="72"/>
      <c r="G998" s="24"/>
      <c r="H998" s="24"/>
      <c r="I998" s="73"/>
      <c r="J998" s="73"/>
      <c r="K998" s="73"/>
      <c r="L998" s="73"/>
      <c r="M998" s="74"/>
      <c r="N998" s="74"/>
      <c r="O998" s="46"/>
      <c r="P998" s="24"/>
      <c r="Q998" s="24"/>
      <c r="R998" s="24"/>
      <c r="S998" s="24"/>
      <c r="T998" s="24"/>
    </row>
    <row r="999">
      <c r="A999" s="24"/>
      <c r="B999" s="24"/>
      <c r="C999" s="24"/>
      <c r="D999" s="24"/>
      <c r="E999" s="24"/>
      <c r="F999" s="72"/>
      <c r="G999" s="24"/>
      <c r="H999" s="24"/>
      <c r="I999" s="73"/>
      <c r="J999" s="73"/>
      <c r="K999" s="73"/>
      <c r="L999" s="73"/>
      <c r="M999" s="74"/>
      <c r="N999" s="74"/>
      <c r="O999" s="46"/>
      <c r="P999" s="24"/>
      <c r="Q999" s="24"/>
      <c r="R999" s="24"/>
      <c r="S999" s="24"/>
      <c r="T999" s="24"/>
    </row>
    <row r="1000">
      <c r="A1000" s="24"/>
      <c r="B1000" s="24"/>
      <c r="C1000" s="24"/>
      <c r="D1000" s="24"/>
      <c r="E1000" s="24"/>
      <c r="F1000" s="72"/>
      <c r="G1000" s="24"/>
      <c r="H1000" s="24"/>
      <c r="I1000" s="73"/>
      <c r="J1000" s="73"/>
      <c r="K1000" s="73"/>
      <c r="L1000" s="73"/>
      <c r="M1000" s="74"/>
      <c r="N1000" s="74"/>
      <c r="O1000" s="46"/>
      <c r="P1000" s="24"/>
      <c r="Q1000" s="24"/>
      <c r="R1000" s="24"/>
      <c r="S1000" s="24"/>
      <c r="T1000" s="24"/>
    </row>
    <row r="1001">
      <c r="A1001" s="24"/>
      <c r="B1001" s="24"/>
      <c r="C1001" s="24"/>
      <c r="D1001" s="24"/>
      <c r="E1001" s="24"/>
      <c r="F1001" s="72"/>
      <c r="G1001" s="24"/>
      <c r="H1001" s="24"/>
      <c r="I1001" s="73"/>
      <c r="J1001" s="73"/>
      <c r="K1001" s="73"/>
      <c r="L1001" s="73"/>
      <c r="M1001" s="74"/>
      <c r="N1001" s="74"/>
      <c r="O1001" s="46"/>
      <c r="P1001" s="24"/>
      <c r="Q1001" s="24"/>
      <c r="R1001" s="24"/>
      <c r="S1001" s="24"/>
      <c r="T1001" s="24"/>
    </row>
    <row r="1002">
      <c r="A1002" s="24"/>
      <c r="B1002" s="24"/>
      <c r="C1002" s="24"/>
      <c r="D1002" s="24"/>
      <c r="E1002" s="24"/>
      <c r="F1002" s="72"/>
      <c r="G1002" s="24"/>
      <c r="H1002" s="24"/>
      <c r="I1002" s="73"/>
      <c r="J1002" s="73"/>
      <c r="K1002" s="73"/>
      <c r="L1002" s="73"/>
      <c r="M1002" s="74"/>
      <c r="N1002" s="74"/>
      <c r="O1002" s="46"/>
      <c r="P1002" s="24"/>
      <c r="Q1002" s="24"/>
      <c r="R1002" s="24"/>
      <c r="S1002" s="24"/>
      <c r="T1002" s="24"/>
    </row>
    <row r="1003">
      <c r="A1003" s="24"/>
      <c r="B1003" s="24"/>
      <c r="C1003" s="24"/>
      <c r="D1003" s="24"/>
      <c r="E1003" s="24"/>
      <c r="F1003" s="72"/>
      <c r="G1003" s="24"/>
      <c r="H1003" s="24"/>
      <c r="I1003" s="73"/>
      <c r="J1003" s="73"/>
      <c r="K1003" s="73"/>
      <c r="L1003" s="73"/>
      <c r="M1003" s="74"/>
      <c r="N1003" s="74"/>
      <c r="O1003" s="46"/>
      <c r="P1003" s="24"/>
      <c r="Q1003" s="24"/>
      <c r="R1003" s="24"/>
      <c r="S1003" s="24"/>
      <c r="T1003" s="24"/>
    </row>
    <row r="1004">
      <c r="A1004" s="24"/>
      <c r="B1004" s="24"/>
      <c r="C1004" s="24"/>
      <c r="D1004" s="24"/>
      <c r="E1004" s="24"/>
      <c r="F1004" s="72"/>
      <c r="G1004" s="24"/>
      <c r="H1004" s="24"/>
      <c r="I1004" s="73"/>
      <c r="J1004" s="73"/>
      <c r="K1004" s="73"/>
      <c r="L1004" s="73"/>
      <c r="M1004" s="74"/>
      <c r="N1004" s="74"/>
      <c r="O1004" s="46"/>
      <c r="P1004" s="24"/>
      <c r="Q1004" s="24"/>
      <c r="R1004" s="24"/>
      <c r="S1004" s="24"/>
      <c r="T1004" s="24"/>
    </row>
    <row r="1005">
      <c r="A1005" s="24"/>
      <c r="B1005" s="24"/>
      <c r="C1005" s="24"/>
      <c r="D1005" s="24"/>
      <c r="E1005" s="24"/>
      <c r="F1005" s="72"/>
      <c r="G1005" s="24"/>
      <c r="H1005" s="24"/>
      <c r="I1005" s="73"/>
      <c r="J1005" s="73"/>
      <c r="K1005" s="73"/>
      <c r="L1005" s="73"/>
      <c r="M1005" s="74"/>
      <c r="N1005" s="74"/>
      <c r="O1005" s="46"/>
      <c r="P1005" s="24"/>
      <c r="Q1005" s="24"/>
      <c r="R1005" s="24"/>
      <c r="S1005" s="24"/>
      <c r="T1005" s="24"/>
    </row>
    <row r="1006">
      <c r="A1006" s="24"/>
      <c r="B1006" s="24"/>
      <c r="C1006" s="24"/>
      <c r="D1006" s="24"/>
      <c r="E1006" s="24"/>
      <c r="F1006" s="72"/>
      <c r="G1006" s="24"/>
      <c r="H1006" s="24"/>
      <c r="I1006" s="73"/>
      <c r="J1006" s="73"/>
      <c r="K1006" s="73"/>
      <c r="L1006" s="73"/>
      <c r="M1006" s="74"/>
      <c r="N1006" s="74"/>
      <c r="O1006" s="46"/>
      <c r="P1006" s="24"/>
      <c r="Q1006" s="24"/>
      <c r="R1006" s="24"/>
      <c r="S1006" s="24"/>
      <c r="T1006" s="24"/>
    </row>
    <row r="1007">
      <c r="A1007" s="24"/>
      <c r="B1007" s="24"/>
      <c r="C1007" s="24"/>
      <c r="D1007" s="24"/>
      <c r="E1007" s="24"/>
      <c r="F1007" s="72"/>
      <c r="G1007" s="24"/>
      <c r="H1007" s="24"/>
      <c r="I1007" s="73"/>
      <c r="J1007" s="73"/>
      <c r="K1007" s="73"/>
      <c r="L1007" s="73"/>
      <c r="M1007" s="74"/>
      <c r="N1007" s="74"/>
      <c r="O1007" s="46"/>
      <c r="P1007" s="24"/>
      <c r="Q1007" s="24"/>
      <c r="R1007" s="24"/>
      <c r="S1007" s="24"/>
      <c r="T1007" s="24"/>
    </row>
    <row r="1008">
      <c r="A1008" s="24"/>
      <c r="B1008" s="24"/>
      <c r="C1008" s="24"/>
      <c r="D1008" s="24"/>
      <c r="E1008" s="24"/>
      <c r="F1008" s="72"/>
      <c r="G1008" s="24"/>
      <c r="H1008" s="24"/>
      <c r="I1008" s="73"/>
      <c r="J1008" s="73"/>
      <c r="K1008" s="73"/>
      <c r="L1008" s="73"/>
      <c r="M1008" s="74"/>
      <c r="N1008" s="74"/>
      <c r="O1008" s="46"/>
      <c r="P1008" s="24"/>
      <c r="Q1008" s="24"/>
      <c r="R1008" s="24"/>
      <c r="S1008" s="24"/>
      <c r="T1008" s="24"/>
    </row>
    <row r="1009">
      <c r="A1009" s="24"/>
      <c r="B1009" s="24"/>
      <c r="C1009" s="24"/>
      <c r="D1009" s="24"/>
      <c r="E1009" s="24"/>
      <c r="F1009" s="72"/>
      <c r="G1009" s="24"/>
      <c r="H1009" s="24"/>
      <c r="I1009" s="73"/>
      <c r="J1009" s="73"/>
      <c r="K1009" s="73"/>
      <c r="L1009" s="73"/>
      <c r="M1009" s="74"/>
      <c r="N1009" s="74"/>
      <c r="O1009" s="46"/>
      <c r="P1009" s="24"/>
      <c r="Q1009" s="24"/>
      <c r="R1009" s="24"/>
      <c r="S1009" s="24"/>
      <c r="T1009" s="24"/>
    </row>
    <row r="1010">
      <c r="A1010" s="24"/>
      <c r="B1010" s="24"/>
      <c r="C1010" s="24"/>
      <c r="D1010" s="24"/>
      <c r="E1010" s="24"/>
      <c r="F1010" s="72"/>
      <c r="G1010" s="24"/>
      <c r="H1010" s="24"/>
      <c r="I1010" s="73"/>
      <c r="J1010" s="73"/>
      <c r="K1010" s="73"/>
      <c r="L1010" s="73"/>
      <c r="M1010" s="74"/>
      <c r="N1010" s="74"/>
      <c r="O1010" s="46"/>
      <c r="P1010" s="24"/>
      <c r="Q1010" s="24"/>
      <c r="R1010" s="24"/>
      <c r="S1010" s="24"/>
      <c r="T1010" s="24"/>
    </row>
    <row r="1011">
      <c r="A1011" s="24"/>
      <c r="B1011" s="24"/>
      <c r="C1011" s="24"/>
      <c r="D1011" s="24"/>
      <c r="E1011" s="24"/>
      <c r="F1011" s="72"/>
      <c r="G1011" s="24"/>
      <c r="H1011" s="24"/>
      <c r="I1011" s="73"/>
      <c r="J1011" s="73"/>
      <c r="K1011" s="73"/>
      <c r="L1011" s="73"/>
      <c r="M1011" s="74"/>
      <c r="N1011" s="74"/>
      <c r="O1011" s="46"/>
      <c r="P1011" s="24"/>
      <c r="Q1011" s="24"/>
      <c r="R1011" s="24"/>
      <c r="S1011" s="24"/>
      <c r="T1011" s="24"/>
    </row>
    <row r="1012">
      <c r="A1012" s="24"/>
      <c r="B1012" s="24"/>
      <c r="C1012" s="24"/>
      <c r="D1012" s="24"/>
      <c r="E1012" s="24"/>
      <c r="F1012" s="72"/>
      <c r="G1012" s="24"/>
      <c r="H1012" s="24"/>
      <c r="I1012" s="73"/>
      <c r="J1012" s="73"/>
      <c r="K1012" s="73"/>
      <c r="L1012" s="73"/>
      <c r="M1012" s="74"/>
      <c r="N1012" s="74"/>
      <c r="O1012" s="46"/>
      <c r="P1012" s="24"/>
      <c r="Q1012" s="24"/>
      <c r="R1012" s="24"/>
      <c r="S1012" s="24"/>
      <c r="T1012" s="24"/>
    </row>
    <row r="1013">
      <c r="A1013" s="24"/>
      <c r="B1013" s="24"/>
      <c r="C1013" s="24"/>
      <c r="D1013" s="24"/>
      <c r="E1013" s="24"/>
      <c r="F1013" s="72"/>
      <c r="G1013" s="24"/>
      <c r="H1013" s="24"/>
      <c r="I1013" s="73"/>
      <c r="J1013" s="73"/>
      <c r="K1013" s="73"/>
      <c r="L1013" s="73"/>
      <c r="M1013" s="74"/>
      <c r="N1013" s="74"/>
      <c r="O1013" s="46"/>
      <c r="P1013" s="24"/>
      <c r="Q1013" s="24"/>
      <c r="R1013" s="24"/>
      <c r="S1013" s="24"/>
      <c r="T1013" s="24"/>
    </row>
    <row r="1014">
      <c r="A1014" s="24"/>
      <c r="B1014" s="24"/>
      <c r="C1014" s="24"/>
      <c r="D1014" s="24"/>
      <c r="E1014" s="24"/>
      <c r="F1014" s="72"/>
      <c r="G1014" s="24"/>
      <c r="H1014" s="24"/>
      <c r="I1014" s="73"/>
      <c r="J1014" s="73"/>
      <c r="K1014" s="73"/>
      <c r="L1014" s="73"/>
      <c r="M1014" s="74"/>
      <c r="N1014" s="74"/>
      <c r="O1014" s="46"/>
      <c r="P1014" s="24"/>
      <c r="Q1014" s="24"/>
      <c r="R1014" s="24"/>
      <c r="S1014" s="24"/>
      <c r="T1014" s="24"/>
    </row>
    <row r="1015">
      <c r="A1015" s="24"/>
      <c r="B1015" s="24"/>
      <c r="C1015" s="24"/>
      <c r="D1015" s="24"/>
      <c r="E1015" s="24"/>
      <c r="F1015" s="72"/>
      <c r="G1015" s="24"/>
      <c r="H1015" s="24"/>
      <c r="I1015" s="73"/>
      <c r="J1015" s="73"/>
      <c r="K1015" s="73"/>
      <c r="L1015" s="73"/>
      <c r="M1015" s="74"/>
      <c r="N1015" s="74"/>
      <c r="O1015" s="46"/>
      <c r="P1015" s="24"/>
      <c r="Q1015" s="24"/>
      <c r="R1015" s="24"/>
      <c r="S1015" s="24"/>
      <c r="T1015" s="24"/>
    </row>
    <row r="1016">
      <c r="A1016" s="24"/>
      <c r="B1016" s="24"/>
      <c r="C1016" s="24"/>
      <c r="D1016" s="24"/>
      <c r="E1016" s="24"/>
      <c r="F1016" s="72"/>
      <c r="G1016" s="24"/>
      <c r="H1016" s="24"/>
      <c r="I1016" s="73"/>
      <c r="J1016" s="73"/>
      <c r="K1016" s="73"/>
      <c r="L1016" s="73"/>
      <c r="M1016" s="74"/>
      <c r="N1016" s="74"/>
      <c r="O1016" s="46"/>
      <c r="P1016" s="24"/>
      <c r="Q1016" s="24"/>
      <c r="R1016" s="24"/>
      <c r="S1016" s="24"/>
      <c r="T1016" s="24"/>
    </row>
    <row r="1017">
      <c r="A1017" s="24"/>
      <c r="B1017" s="24"/>
      <c r="C1017" s="24"/>
      <c r="D1017" s="24"/>
      <c r="E1017" s="24"/>
      <c r="F1017" s="72"/>
      <c r="G1017" s="24"/>
      <c r="H1017" s="24"/>
      <c r="I1017" s="73"/>
      <c r="J1017" s="73"/>
      <c r="K1017" s="73"/>
      <c r="L1017" s="73"/>
      <c r="M1017" s="74"/>
      <c r="N1017" s="74"/>
      <c r="O1017" s="46"/>
      <c r="P1017" s="24"/>
      <c r="Q1017" s="24"/>
      <c r="R1017" s="24"/>
      <c r="S1017" s="24"/>
      <c r="T1017" s="24"/>
    </row>
    <row r="1018">
      <c r="A1018" s="24"/>
      <c r="B1018" s="24"/>
      <c r="C1018" s="24"/>
      <c r="D1018" s="24"/>
      <c r="E1018" s="24"/>
      <c r="F1018" s="72"/>
      <c r="G1018" s="24"/>
      <c r="H1018" s="24"/>
      <c r="I1018" s="73"/>
      <c r="J1018" s="73"/>
      <c r="K1018" s="73"/>
      <c r="L1018" s="73"/>
      <c r="M1018" s="74"/>
      <c r="N1018" s="74"/>
      <c r="O1018" s="46"/>
      <c r="P1018" s="24"/>
      <c r="Q1018" s="24"/>
      <c r="R1018" s="24"/>
      <c r="S1018" s="24"/>
      <c r="T1018" s="24"/>
    </row>
    <row r="1019">
      <c r="A1019" s="24"/>
      <c r="B1019" s="24"/>
      <c r="C1019" s="24"/>
      <c r="D1019" s="24"/>
      <c r="E1019" s="24"/>
      <c r="F1019" s="72"/>
      <c r="G1019" s="24"/>
      <c r="H1019" s="24"/>
      <c r="I1019" s="73"/>
      <c r="J1019" s="73"/>
      <c r="K1019" s="73"/>
      <c r="L1019" s="73"/>
      <c r="M1019" s="74"/>
      <c r="N1019" s="74"/>
      <c r="O1019" s="46"/>
      <c r="P1019" s="24"/>
      <c r="Q1019" s="24"/>
      <c r="R1019" s="24"/>
      <c r="S1019" s="24"/>
      <c r="T1019" s="24"/>
    </row>
    <row r="1020">
      <c r="A1020" s="24"/>
      <c r="B1020" s="24"/>
      <c r="C1020" s="24"/>
      <c r="D1020" s="24"/>
      <c r="E1020" s="24"/>
      <c r="F1020" s="72"/>
      <c r="G1020" s="24"/>
      <c r="H1020" s="24"/>
      <c r="I1020" s="73"/>
      <c r="J1020" s="73"/>
      <c r="K1020" s="73"/>
      <c r="L1020" s="73"/>
      <c r="M1020" s="74"/>
      <c r="N1020" s="74"/>
      <c r="O1020" s="46"/>
      <c r="P1020" s="24"/>
      <c r="Q1020" s="24"/>
      <c r="R1020" s="24"/>
      <c r="S1020" s="24"/>
      <c r="T1020" s="24"/>
    </row>
    <row r="1021">
      <c r="A1021" s="24"/>
      <c r="B1021" s="24"/>
      <c r="C1021" s="24"/>
      <c r="D1021" s="24"/>
      <c r="E1021" s="24"/>
      <c r="F1021" s="72"/>
      <c r="G1021" s="24"/>
      <c r="H1021" s="24"/>
      <c r="I1021" s="73"/>
      <c r="J1021" s="73"/>
      <c r="K1021" s="73"/>
      <c r="L1021" s="73"/>
      <c r="M1021" s="74"/>
      <c r="N1021" s="74"/>
      <c r="O1021" s="46"/>
      <c r="P1021" s="24"/>
      <c r="Q1021" s="24"/>
      <c r="R1021" s="24"/>
      <c r="S1021" s="24"/>
      <c r="T1021" s="24"/>
    </row>
    <row r="1022">
      <c r="A1022" s="24"/>
      <c r="B1022" s="24"/>
      <c r="C1022" s="24"/>
      <c r="D1022" s="24"/>
      <c r="E1022" s="24"/>
      <c r="F1022" s="72"/>
      <c r="G1022" s="24"/>
      <c r="H1022" s="24"/>
      <c r="I1022" s="73"/>
      <c r="J1022" s="73"/>
      <c r="K1022" s="73"/>
      <c r="L1022" s="73"/>
      <c r="M1022" s="74"/>
      <c r="N1022" s="74"/>
      <c r="O1022" s="46"/>
      <c r="P1022" s="24"/>
      <c r="Q1022" s="24"/>
      <c r="R1022" s="24"/>
      <c r="S1022" s="24"/>
      <c r="T1022" s="24"/>
    </row>
    <row r="1023">
      <c r="A1023" s="24"/>
      <c r="B1023" s="24"/>
      <c r="C1023" s="24"/>
      <c r="D1023" s="24"/>
      <c r="E1023" s="24"/>
      <c r="F1023" s="72"/>
      <c r="G1023" s="24"/>
      <c r="H1023" s="24"/>
      <c r="I1023" s="73"/>
      <c r="J1023" s="73"/>
      <c r="K1023" s="73"/>
      <c r="L1023" s="73"/>
      <c r="M1023" s="74"/>
      <c r="N1023" s="74"/>
      <c r="O1023" s="46"/>
      <c r="P1023" s="24"/>
      <c r="Q1023" s="24"/>
      <c r="R1023" s="24"/>
      <c r="S1023" s="24"/>
      <c r="T1023" s="24"/>
    </row>
    <row r="1024">
      <c r="A1024" s="24"/>
      <c r="B1024" s="24"/>
      <c r="C1024" s="24"/>
      <c r="D1024" s="24"/>
      <c r="E1024" s="24"/>
      <c r="F1024" s="72"/>
      <c r="G1024" s="24"/>
      <c r="H1024" s="24"/>
      <c r="I1024" s="73"/>
      <c r="J1024" s="73"/>
      <c r="K1024" s="73"/>
      <c r="L1024" s="73"/>
      <c r="M1024" s="74"/>
      <c r="N1024" s="74"/>
      <c r="O1024" s="46"/>
      <c r="P1024" s="24"/>
      <c r="Q1024" s="24"/>
      <c r="R1024" s="24"/>
      <c r="S1024" s="24"/>
      <c r="T1024" s="24"/>
    </row>
    <row r="1025">
      <c r="A1025" s="24"/>
      <c r="B1025" s="24"/>
      <c r="C1025" s="24"/>
      <c r="D1025" s="24"/>
      <c r="E1025" s="24"/>
      <c r="F1025" s="72"/>
      <c r="G1025" s="24"/>
      <c r="H1025" s="24"/>
      <c r="I1025" s="73"/>
      <c r="J1025" s="73"/>
      <c r="K1025" s="73"/>
      <c r="L1025" s="73"/>
      <c r="M1025" s="74"/>
      <c r="N1025" s="74"/>
      <c r="O1025" s="46"/>
      <c r="P1025" s="24"/>
      <c r="Q1025" s="24"/>
      <c r="R1025" s="24"/>
      <c r="S1025" s="24"/>
      <c r="T1025" s="24"/>
    </row>
    <row r="1026">
      <c r="A1026" s="24"/>
      <c r="B1026" s="24"/>
      <c r="C1026" s="24"/>
      <c r="D1026" s="24"/>
      <c r="E1026" s="24"/>
      <c r="F1026" s="72"/>
      <c r="G1026" s="24"/>
      <c r="H1026" s="24"/>
      <c r="I1026" s="73"/>
      <c r="J1026" s="73"/>
      <c r="K1026" s="73"/>
      <c r="L1026" s="73"/>
      <c r="M1026" s="74"/>
      <c r="N1026" s="74"/>
      <c r="O1026" s="46"/>
      <c r="P1026" s="24"/>
      <c r="Q1026" s="24"/>
      <c r="R1026" s="24"/>
      <c r="S1026" s="24"/>
      <c r="T1026" s="24"/>
    </row>
    <row r="1027">
      <c r="A1027" s="24"/>
      <c r="B1027" s="24"/>
      <c r="C1027" s="24"/>
      <c r="D1027" s="24"/>
      <c r="E1027" s="24"/>
      <c r="F1027" s="72"/>
      <c r="G1027" s="24"/>
      <c r="H1027" s="24"/>
      <c r="I1027" s="73"/>
      <c r="J1027" s="73"/>
      <c r="K1027" s="73"/>
      <c r="L1027" s="73"/>
      <c r="M1027" s="74"/>
      <c r="N1027" s="74"/>
      <c r="O1027" s="46"/>
      <c r="P1027" s="24"/>
      <c r="Q1027" s="24"/>
      <c r="R1027" s="24"/>
      <c r="S1027" s="24"/>
      <c r="T1027" s="24"/>
    </row>
    <row r="1028">
      <c r="A1028" s="24"/>
      <c r="B1028" s="24"/>
      <c r="C1028" s="24"/>
      <c r="D1028" s="24"/>
      <c r="E1028" s="24"/>
      <c r="F1028" s="72"/>
      <c r="G1028" s="24"/>
      <c r="H1028" s="24"/>
      <c r="I1028" s="73"/>
      <c r="J1028" s="73"/>
      <c r="K1028" s="73"/>
      <c r="L1028" s="73"/>
      <c r="M1028" s="74"/>
      <c r="N1028" s="74"/>
      <c r="O1028" s="46"/>
      <c r="P1028" s="24"/>
      <c r="Q1028" s="24"/>
      <c r="R1028" s="24"/>
      <c r="S1028" s="24"/>
      <c r="T1028" s="24"/>
    </row>
    <row r="1029">
      <c r="A1029" s="24"/>
      <c r="B1029" s="24"/>
      <c r="C1029" s="24"/>
      <c r="D1029" s="24"/>
      <c r="E1029" s="24"/>
      <c r="F1029" s="72"/>
      <c r="G1029" s="24"/>
      <c r="H1029" s="24"/>
      <c r="I1029" s="73"/>
      <c r="J1029" s="73"/>
      <c r="K1029" s="73"/>
      <c r="L1029" s="73"/>
      <c r="M1029" s="74"/>
      <c r="N1029" s="74"/>
      <c r="O1029" s="46"/>
      <c r="P1029" s="24"/>
      <c r="Q1029" s="24"/>
      <c r="R1029" s="24"/>
      <c r="S1029" s="24"/>
      <c r="T1029" s="24"/>
    </row>
    <row r="1030">
      <c r="A1030" s="24"/>
      <c r="B1030" s="24"/>
      <c r="C1030" s="24"/>
      <c r="D1030" s="24"/>
      <c r="E1030" s="24"/>
      <c r="F1030" s="72"/>
      <c r="G1030" s="24"/>
      <c r="H1030" s="24"/>
      <c r="I1030" s="73"/>
      <c r="J1030" s="73"/>
      <c r="K1030" s="73"/>
      <c r="L1030" s="73"/>
      <c r="M1030" s="74"/>
      <c r="N1030" s="74"/>
      <c r="O1030" s="46"/>
      <c r="P1030" s="24"/>
      <c r="Q1030" s="24"/>
      <c r="R1030" s="24"/>
      <c r="S1030" s="24"/>
      <c r="T1030" s="24"/>
    </row>
    <row r="1031">
      <c r="A1031" s="24"/>
      <c r="B1031" s="24"/>
      <c r="C1031" s="24"/>
      <c r="D1031" s="24"/>
      <c r="E1031" s="24"/>
      <c r="F1031" s="72"/>
      <c r="G1031" s="24"/>
      <c r="H1031" s="24"/>
      <c r="I1031" s="73"/>
      <c r="J1031" s="73"/>
      <c r="K1031" s="73"/>
      <c r="L1031" s="73"/>
      <c r="M1031" s="74"/>
      <c r="N1031" s="74"/>
      <c r="O1031" s="46"/>
      <c r="P1031" s="24"/>
      <c r="Q1031" s="24"/>
      <c r="R1031" s="24"/>
      <c r="S1031" s="24"/>
      <c r="T1031" s="24"/>
    </row>
    <row r="1032">
      <c r="A1032" s="24"/>
      <c r="B1032" s="24"/>
      <c r="C1032" s="24"/>
      <c r="D1032" s="24"/>
      <c r="E1032" s="24"/>
      <c r="F1032" s="72"/>
      <c r="G1032" s="24"/>
      <c r="H1032" s="24"/>
      <c r="I1032" s="73"/>
      <c r="J1032" s="73"/>
      <c r="K1032" s="73"/>
      <c r="L1032" s="73"/>
      <c r="M1032" s="74"/>
      <c r="N1032" s="74"/>
      <c r="O1032" s="46"/>
      <c r="P1032" s="24"/>
      <c r="Q1032" s="24"/>
      <c r="R1032" s="24"/>
      <c r="S1032" s="24"/>
      <c r="T1032" s="24"/>
    </row>
    <row r="1033">
      <c r="A1033" s="24"/>
      <c r="B1033" s="24"/>
      <c r="C1033" s="24"/>
      <c r="D1033" s="24"/>
      <c r="E1033" s="24"/>
      <c r="F1033" s="72"/>
      <c r="G1033" s="24"/>
      <c r="H1033" s="24"/>
      <c r="I1033" s="73"/>
      <c r="J1033" s="73"/>
      <c r="K1033" s="73"/>
      <c r="L1033" s="73"/>
      <c r="M1033" s="74"/>
      <c r="N1033" s="74"/>
      <c r="O1033" s="46"/>
      <c r="P1033" s="24"/>
      <c r="Q1033" s="24"/>
      <c r="R1033" s="24"/>
      <c r="S1033" s="24"/>
      <c r="T1033" s="24"/>
    </row>
    <row r="1034">
      <c r="A1034" s="24"/>
      <c r="B1034" s="24"/>
      <c r="C1034" s="24"/>
      <c r="D1034" s="24"/>
      <c r="E1034" s="24"/>
      <c r="F1034" s="72"/>
      <c r="G1034" s="24"/>
      <c r="H1034" s="24"/>
      <c r="I1034" s="73"/>
      <c r="J1034" s="73"/>
      <c r="K1034" s="73"/>
      <c r="L1034" s="73"/>
      <c r="M1034" s="74"/>
      <c r="N1034" s="74"/>
      <c r="O1034" s="46"/>
      <c r="P1034" s="24"/>
      <c r="Q1034" s="24"/>
      <c r="R1034" s="24"/>
      <c r="S1034" s="24"/>
      <c r="T1034" s="24"/>
    </row>
    <row r="1035">
      <c r="A1035" s="24"/>
      <c r="B1035" s="24"/>
      <c r="C1035" s="24"/>
      <c r="D1035" s="24"/>
      <c r="E1035" s="24"/>
      <c r="F1035" s="72"/>
      <c r="G1035" s="24"/>
      <c r="H1035" s="24"/>
      <c r="I1035" s="73"/>
      <c r="J1035" s="73"/>
      <c r="K1035" s="73"/>
      <c r="L1035" s="73"/>
      <c r="M1035" s="74"/>
      <c r="N1035" s="74"/>
      <c r="O1035" s="46"/>
      <c r="P1035" s="24"/>
      <c r="Q1035" s="24"/>
      <c r="R1035" s="24"/>
      <c r="S1035" s="24"/>
      <c r="T1035" s="24"/>
    </row>
    <row r="1036">
      <c r="A1036" s="24"/>
      <c r="B1036" s="24"/>
      <c r="C1036" s="24"/>
      <c r="D1036" s="24"/>
      <c r="E1036" s="24"/>
      <c r="F1036" s="72"/>
      <c r="G1036" s="24"/>
      <c r="H1036" s="24"/>
      <c r="I1036" s="73"/>
      <c r="J1036" s="73"/>
      <c r="K1036" s="73"/>
      <c r="L1036" s="73"/>
      <c r="M1036" s="74"/>
      <c r="N1036" s="74"/>
      <c r="O1036" s="46"/>
      <c r="P1036" s="24"/>
      <c r="Q1036" s="24"/>
      <c r="R1036" s="24"/>
      <c r="S1036" s="24"/>
      <c r="T1036" s="24"/>
    </row>
    <row r="1037">
      <c r="A1037" s="24"/>
      <c r="B1037" s="24"/>
      <c r="C1037" s="24"/>
      <c r="D1037" s="24"/>
      <c r="E1037" s="24"/>
      <c r="F1037" s="72"/>
      <c r="G1037" s="24"/>
      <c r="H1037" s="24"/>
      <c r="I1037" s="73"/>
      <c r="J1037" s="73"/>
      <c r="K1037" s="73"/>
      <c r="L1037" s="73"/>
      <c r="M1037" s="74"/>
      <c r="N1037" s="74"/>
      <c r="O1037" s="46"/>
      <c r="P1037" s="24"/>
      <c r="Q1037" s="24"/>
      <c r="R1037" s="24"/>
      <c r="S1037" s="24"/>
      <c r="T1037" s="24"/>
    </row>
    <row r="1038">
      <c r="A1038" s="24"/>
      <c r="B1038" s="24"/>
      <c r="C1038" s="24"/>
      <c r="D1038" s="24"/>
      <c r="E1038" s="24"/>
      <c r="F1038" s="72"/>
      <c r="G1038" s="24"/>
      <c r="H1038" s="24"/>
      <c r="I1038" s="73"/>
      <c r="J1038" s="73"/>
      <c r="K1038" s="73"/>
      <c r="L1038" s="73"/>
      <c r="M1038" s="74"/>
      <c r="N1038" s="74"/>
      <c r="O1038" s="46"/>
      <c r="P1038" s="24"/>
      <c r="Q1038" s="24"/>
      <c r="R1038" s="24"/>
      <c r="S1038" s="24"/>
      <c r="T1038" s="24"/>
    </row>
    <row r="1039">
      <c r="A1039" s="24"/>
      <c r="B1039" s="24"/>
      <c r="C1039" s="24"/>
      <c r="D1039" s="24"/>
      <c r="E1039" s="24"/>
      <c r="F1039" s="72"/>
      <c r="G1039" s="24"/>
      <c r="H1039" s="24"/>
      <c r="I1039" s="73"/>
      <c r="J1039" s="73"/>
      <c r="K1039" s="73"/>
      <c r="L1039" s="73"/>
      <c r="M1039" s="74"/>
      <c r="N1039" s="74"/>
      <c r="O1039" s="46"/>
      <c r="P1039" s="24"/>
      <c r="Q1039" s="24"/>
      <c r="R1039" s="24"/>
      <c r="S1039" s="24"/>
      <c r="T1039" s="24"/>
    </row>
    <row r="1040">
      <c r="A1040" s="24"/>
      <c r="B1040" s="24"/>
      <c r="C1040" s="24"/>
      <c r="D1040" s="24"/>
      <c r="E1040" s="24"/>
      <c r="F1040" s="72"/>
      <c r="G1040" s="24"/>
      <c r="H1040" s="24"/>
      <c r="I1040" s="73"/>
      <c r="J1040" s="73"/>
      <c r="K1040" s="73"/>
      <c r="L1040" s="73"/>
      <c r="M1040" s="74"/>
      <c r="N1040" s="74"/>
      <c r="O1040" s="46"/>
      <c r="P1040" s="24"/>
      <c r="Q1040" s="24"/>
      <c r="R1040" s="24"/>
      <c r="S1040" s="24"/>
      <c r="T1040" s="24"/>
    </row>
    <row r="1041">
      <c r="A1041" s="24"/>
      <c r="B1041" s="24"/>
      <c r="C1041" s="24"/>
      <c r="D1041" s="24"/>
      <c r="E1041" s="24"/>
      <c r="F1041" s="72"/>
      <c r="G1041" s="24"/>
      <c r="H1041" s="24"/>
      <c r="I1041" s="73"/>
      <c r="J1041" s="73"/>
      <c r="K1041" s="73"/>
      <c r="L1041" s="73"/>
      <c r="M1041" s="74"/>
      <c r="N1041" s="74"/>
      <c r="O1041" s="46"/>
      <c r="P1041" s="24"/>
      <c r="Q1041" s="24"/>
      <c r="R1041" s="24"/>
      <c r="S1041" s="24"/>
      <c r="T1041" s="24"/>
    </row>
    <row r="1042">
      <c r="A1042" s="24"/>
      <c r="B1042" s="24"/>
      <c r="C1042" s="24"/>
      <c r="D1042" s="24"/>
      <c r="E1042" s="24"/>
      <c r="F1042" s="72"/>
      <c r="G1042" s="24"/>
      <c r="H1042" s="24"/>
      <c r="I1042" s="73"/>
      <c r="J1042" s="73"/>
      <c r="K1042" s="73"/>
      <c r="L1042" s="73"/>
      <c r="M1042" s="74"/>
      <c r="N1042" s="74"/>
      <c r="O1042" s="46"/>
      <c r="P1042" s="24"/>
      <c r="Q1042" s="24"/>
      <c r="R1042" s="24"/>
      <c r="S1042" s="24"/>
      <c r="T1042" s="24"/>
    </row>
    <row r="1043">
      <c r="A1043" s="24"/>
      <c r="B1043" s="24"/>
      <c r="C1043" s="24"/>
      <c r="D1043" s="24"/>
      <c r="E1043" s="24"/>
      <c r="F1043" s="72"/>
      <c r="G1043" s="24"/>
      <c r="H1043" s="24"/>
      <c r="I1043" s="73"/>
      <c r="J1043" s="73"/>
      <c r="K1043" s="73"/>
      <c r="L1043" s="73"/>
      <c r="M1043" s="74"/>
      <c r="N1043" s="74"/>
      <c r="O1043" s="46"/>
      <c r="P1043" s="24"/>
      <c r="Q1043" s="24"/>
      <c r="R1043" s="24"/>
      <c r="S1043" s="24"/>
      <c r="T1043" s="24"/>
    </row>
    <row r="1044">
      <c r="A1044" s="24"/>
      <c r="B1044" s="24"/>
      <c r="C1044" s="24"/>
      <c r="D1044" s="24"/>
      <c r="E1044" s="24"/>
      <c r="F1044" s="72"/>
      <c r="G1044" s="24"/>
      <c r="H1044" s="24"/>
      <c r="I1044" s="73"/>
      <c r="J1044" s="73"/>
      <c r="K1044" s="73"/>
      <c r="L1044" s="73"/>
      <c r="M1044" s="74"/>
      <c r="N1044" s="74"/>
      <c r="O1044" s="46"/>
      <c r="P1044" s="24"/>
      <c r="Q1044" s="24"/>
      <c r="R1044" s="24"/>
      <c r="S1044" s="24"/>
      <c r="T1044" s="24"/>
    </row>
    <row r="1045">
      <c r="A1045" s="24"/>
      <c r="B1045" s="24"/>
      <c r="C1045" s="24"/>
      <c r="D1045" s="24"/>
      <c r="E1045" s="24"/>
      <c r="F1045" s="72"/>
      <c r="G1045" s="24"/>
      <c r="H1045" s="24"/>
      <c r="I1045" s="73"/>
      <c r="J1045" s="73"/>
      <c r="K1045" s="73"/>
      <c r="L1045" s="73"/>
      <c r="M1045" s="74"/>
      <c r="N1045" s="74"/>
      <c r="O1045" s="46"/>
      <c r="P1045" s="24"/>
      <c r="Q1045" s="24"/>
      <c r="R1045" s="24"/>
      <c r="S1045" s="24"/>
      <c r="T1045" s="24"/>
    </row>
    <row r="1046">
      <c r="A1046" s="24"/>
      <c r="B1046" s="24"/>
      <c r="C1046" s="24"/>
      <c r="D1046" s="24"/>
      <c r="E1046" s="24"/>
      <c r="F1046" s="72"/>
      <c r="G1046" s="24"/>
      <c r="H1046" s="24"/>
      <c r="I1046" s="73"/>
      <c r="J1046" s="73"/>
      <c r="K1046" s="73"/>
      <c r="L1046" s="73"/>
      <c r="M1046" s="74"/>
      <c r="N1046" s="74"/>
      <c r="O1046" s="46"/>
      <c r="P1046" s="24"/>
      <c r="Q1046" s="24"/>
      <c r="R1046" s="24"/>
      <c r="S1046" s="24"/>
      <c r="T1046" s="24"/>
    </row>
    <row r="1047">
      <c r="A1047" s="24"/>
      <c r="B1047" s="24"/>
      <c r="C1047" s="24"/>
      <c r="D1047" s="24"/>
      <c r="E1047" s="24"/>
      <c r="F1047" s="72"/>
      <c r="G1047" s="24"/>
      <c r="H1047" s="24"/>
      <c r="I1047" s="73"/>
      <c r="J1047" s="73"/>
      <c r="K1047" s="73"/>
      <c r="L1047" s="73"/>
      <c r="M1047" s="74"/>
      <c r="N1047" s="74"/>
      <c r="O1047" s="46"/>
      <c r="P1047" s="24"/>
      <c r="Q1047" s="24"/>
      <c r="R1047" s="24"/>
      <c r="S1047" s="24"/>
      <c r="T1047" s="24"/>
    </row>
    <row r="1048">
      <c r="A1048" s="24"/>
      <c r="B1048" s="24"/>
      <c r="C1048" s="24"/>
      <c r="D1048" s="24"/>
      <c r="E1048" s="24"/>
      <c r="F1048" s="72"/>
      <c r="G1048" s="24"/>
      <c r="H1048" s="24"/>
      <c r="I1048" s="73"/>
      <c r="J1048" s="73"/>
      <c r="K1048" s="73"/>
      <c r="L1048" s="73"/>
      <c r="M1048" s="74"/>
      <c r="N1048" s="74"/>
      <c r="O1048" s="46"/>
      <c r="P1048" s="24"/>
      <c r="Q1048" s="24"/>
      <c r="R1048" s="24"/>
      <c r="S1048" s="24"/>
      <c r="T1048" s="24"/>
    </row>
    <row r="1049">
      <c r="A1049" s="24"/>
      <c r="B1049" s="24"/>
      <c r="C1049" s="24"/>
      <c r="D1049" s="24"/>
      <c r="E1049" s="24"/>
      <c r="F1049" s="72"/>
      <c r="G1049" s="24"/>
      <c r="H1049" s="24"/>
      <c r="I1049" s="73"/>
      <c r="J1049" s="73"/>
      <c r="K1049" s="73"/>
      <c r="L1049" s="73"/>
      <c r="M1049" s="74"/>
      <c r="N1049" s="74"/>
      <c r="O1049" s="46"/>
      <c r="P1049" s="24"/>
      <c r="Q1049" s="24"/>
      <c r="R1049" s="24"/>
      <c r="S1049" s="24"/>
      <c r="T1049" s="24"/>
    </row>
    <row r="1050">
      <c r="A1050" s="24"/>
      <c r="B1050" s="24"/>
      <c r="C1050" s="24"/>
      <c r="D1050" s="24"/>
      <c r="E1050" s="24"/>
      <c r="F1050" s="72"/>
      <c r="G1050" s="24"/>
      <c r="H1050" s="24"/>
      <c r="I1050" s="73"/>
      <c r="J1050" s="73"/>
      <c r="K1050" s="73"/>
      <c r="L1050" s="73"/>
      <c r="M1050" s="74"/>
      <c r="N1050" s="74"/>
      <c r="O1050" s="46"/>
      <c r="P1050" s="24"/>
      <c r="Q1050" s="24"/>
      <c r="R1050" s="24"/>
      <c r="S1050" s="24"/>
      <c r="T1050" s="24"/>
    </row>
    <row r="1051">
      <c r="A1051" s="24"/>
      <c r="B1051" s="24"/>
      <c r="C1051" s="24"/>
      <c r="D1051" s="24"/>
      <c r="E1051" s="24"/>
      <c r="F1051" s="72"/>
      <c r="G1051" s="24"/>
      <c r="H1051" s="24"/>
      <c r="I1051" s="73"/>
      <c r="J1051" s="73"/>
      <c r="K1051" s="73"/>
      <c r="L1051" s="73"/>
      <c r="M1051" s="74"/>
      <c r="N1051" s="74"/>
      <c r="O1051" s="46"/>
      <c r="P1051" s="24"/>
      <c r="Q1051" s="24"/>
      <c r="R1051" s="24"/>
      <c r="S1051" s="24"/>
      <c r="T1051" s="24"/>
    </row>
    <row r="1052">
      <c r="A1052" s="24"/>
      <c r="B1052" s="24"/>
      <c r="C1052" s="24"/>
      <c r="D1052" s="24"/>
      <c r="E1052" s="24"/>
      <c r="F1052" s="72"/>
      <c r="G1052" s="24"/>
      <c r="H1052" s="24"/>
      <c r="I1052" s="73"/>
      <c r="J1052" s="73"/>
      <c r="K1052" s="73"/>
      <c r="L1052" s="73"/>
      <c r="M1052" s="74"/>
      <c r="N1052" s="74"/>
      <c r="O1052" s="46"/>
      <c r="P1052" s="24"/>
      <c r="Q1052" s="24"/>
      <c r="R1052" s="24"/>
      <c r="S1052" s="24"/>
      <c r="T1052" s="24"/>
    </row>
    <row r="1053">
      <c r="A1053" s="24"/>
      <c r="B1053" s="24"/>
      <c r="C1053" s="24"/>
      <c r="D1053" s="24"/>
      <c r="E1053" s="24"/>
      <c r="F1053" s="72"/>
      <c r="G1053" s="24"/>
      <c r="H1053" s="24"/>
      <c r="I1053" s="73"/>
      <c r="J1053" s="73"/>
      <c r="K1053" s="73"/>
      <c r="L1053" s="73"/>
      <c r="M1053" s="74"/>
      <c r="N1053" s="74"/>
      <c r="O1053" s="46"/>
      <c r="P1053" s="24"/>
      <c r="Q1053" s="24"/>
      <c r="R1053" s="24"/>
      <c r="S1053" s="24"/>
      <c r="T1053" s="24"/>
    </row>
    <row r="1054">
      <c r="A1054" s="24"/>
      <c r="B1054" s="24"/>
      <c r="C1054" s="24"/>
      <c r="D1054" s="24"/>
      <c r="E1054" s="24"/>
      <c r="F1054" s="72"/>
      <c r="G1054" s="24"/>
      <c r="H1054" s="24"/>
      <c r="I1054" s="73"/>
      <c r="J1054" s="73"/>
      <c r="K1054" s="73"/>
      <c r="L1054" s="73"/>
      <c r="M1054" s="74"/>
      <c r="N1054" s="74"/>
      <c r="O1054" s="46"/>
      <c r="P1054" s="24"/>
      <c r="Q1054" s="24"/>
      <c r="R1054" s="24"/>
      <c r="S1054" s="24"/>
      <c r="T1054" s="24"/>
    </row>
    <row r="1055">
      <c r="A1055" s="24"/>
      <c r="B1055" s="24"/>
      <c r="C1055" s="24"/>
      <c r="D1055" s="24"/>
      <c r="E1055" s="24"/>
      <c r="F1055" s="72"/>
      <c r="G1055" s="24"/>
      <c r="H1055" s="24"/>
      <c r="I1055" s="73"/>
      <c r="J1055" s="73"/>
      <c r="K1055" s="73"/>
      <c r="L1055" s="73"/>
      <c r="M1055" s="74"/>
      <c r="N1055" s="74"/>
      <c r="O1055" s="46"/>
      <c r="P1055" s="24"/>
      <c r="Q1055" s="24"/>
      <c r="R1055" s="24"/>
      <c r="S1055" s="24"/>
      <c r="T1055" s="24"/>
    </row>
    <row r="1056">
      <c r="A1056" s="24"/>
      <c r="B1056" s="24"/>
      <c r="C1056" s="24"/>
      <c r="D1056" s="24"/>
      <c r="E1056" s="24"/>
      <c r="F1056" s="72"/>
      <c r="G1056" s="24"/>
      <c r="H1056" s="24"/>
      <c r="I1056" s="73"/>
      <c r="J1056" s="73"/>
      <c r="K1056" s="73"/>
      <c r="L1056" s="73"/>
      <c r="M1056" s="74"/>
      <c r="N1056" s="74"/>
      <c r="O1056" s="46"/>
      <c r="P1056" s="24"/>
      <c r="Q1056" s="24"/>
      <c r="R1056" s="24"/>
      <c r="S1056" s="24"/>
      <c r="T1056" s="24"/>
    </row>
    <row r="1057">
      <c r="A1057" s="24"/>
      <c r="B1057" s="24"/>
      <c r="C1057" s="24"/>
      <c r="D1057" s="24"/>
      <c r="E1057" s="24"/>
      <c r="F1057" s="72"/>
      <c r="G1057" s="24"/>
      <c r="H1057" s="24"/>
      <c r="I1057" s="73"/>
      <c r="J1057" s="73"/>
      <c r="K1057" s="73"/>
      <c r="L1057" s="73"/>
      <c r="M1057" s="74"/>
      <c r="N1057" s="74"/>
      <c r="O1057" s="46"/>
      <c r="P1057" s="24"/>
      <c r="Q1057" s="24"/>
      <c r="R1057" s="24"/>
      <c r="S1057" s="24"/>
      <c r="T1057" s="24"/>
    </row>
    <row r="1058">
      <c r="A1058" s="24"/>
      <c r="B1058" s="24"/>
      <c r="C1058" s="24"/>
      <c r="D1058" s="24"/>
      <c r="E1058" s="24"/>
      <c r="F1058" s="72"/>
      <c r="G1058" s="24"/>
      <c r="H1058" s="24"/>
      <c r="I1058" s="73"/>
      <c r="J1058" s="73"/>
      <c r="K1058" s="73"/>
      <c r="L1058" s="73"/>
      <c r="M1058" s="74"/>
      <c r="N1058" s="74"/>
      <c r="O1058" s="46"/>
      <c r="P1058" s="24"/>
      <c r="Q1058" s="24"/>
      <c r="R1058" s="24"/>
      <c r="S1058" s="24"/>
      <c r="T1058" s="24"/>
    </row>
    <row r="1059">
      <c r="A1059" s="24"/>
      <c r="B1059" s="24"/>
      <c r="C1059" s="24"/>
      <c r="D1059" s="24"/>
      <c r="E1059" s="24"/>
      <c r="F1059" s="72"/>
      <c r="G1059" s="24"/>
      <c r="H1059" s="24"/>
      <c r="I1059" s="73"/>
      <c r="J1059" s="73"/>
      <c r="K1059" s="73"/>
      <c r="L1059" s="73"/>
      <c r="M1059" s="74"/>
      <c r="N1059" s="74"/>
      <c r="O1059" s="46"/>
      <c r="P1059" s="24"/>
      <c r="Q1059" s="24"/>
      <c r="R1059" s="24"/>
      <c r="S1059" s="24"/>
      <c r="T1059" s="24"/>
    </row>
    <row r="1060">
      <c r="A1060" s="24"/>
      <c r="B1060" s="24"/>
      <c r="C1060" s="24"/>
      <c r="D1060" s="24"/>
      <c r="E1060" s="24"/>
      <c r="F1060" s="72"/>
      <c r="G1060" s="24"/>
      <c r="H1060" s="24"/>
      <c r="I1060" s="73"/>
      <c r="J1060" s="73"/>
      <c r="K1060" s="73"/>
      <c r="L1060" s="73"/>
      <c r="M1060" s="74"/>
      <c r="N1060" s="74"/>
      <c r="O1060" s="46"/>
      <c r="P1060" s="24"/>
      <c r="Q1060" s="24"/>
      <c r="R1060" s="24"/>
      <c r="S1060" s="24"/>
      <c r="T1060" s="24"/>
    </row>
    <row r="1061">
      <c r="A1061" s="24"/>
      <c r="B1061" s="24"/>
      <c r="C1061" s="24"/>
      <c r="D1061" s="24"/>
      <c r="E1061" s="24"/>
      <c r="F1061" s="72"/>
      <c r="G1061" s="24"/>
      <c r="H1061" s="24"/>
      <c r="I1061" s="73"/>
      <c r="J1061" s="73"/>
      <c r="K1061" s="73"/>
      <c r="L1061" s="73"/>
      <c r="M1061" s="74"/>
      <c r="N1061" s="74"/>
      <c r="O1061" s="46"/>
      <c r="P1061" s="24"/>
      <c r="Q1061" s="24"/>
      <c r="R1061" s="24"/>
      <c r="S1061" s="24"/>
      <c r="T1061" s="24"/>
    </row>
    <row r="1062">
      <c r="A1062" s="24"/>
      <c r="B1062" s="24"/>
      <c r="C1062" s="24"/>
      <c r="D1062" s="24"/>
      <c r="E1062" s="24"/>
      <c r="F1062" s="72"/>
      <c r="G1062" s="24"/>
      <c r="H1062" s="24"/>
      <c r="I1062" s="73"/>
      <c r="J1062" s="73"/>
      <c r="K1062" s="73"/>
      <c r="L1062" s="73"/>
      <c r="M1062" s="74"/>
      <c r="N1062" s="74"/>
      <c r="O1062" s="46"/>
      <c r="P1062" s="24"/>
      <c r="Q1062" s="24"/>
      <c r="R1062" s="24"/>
      <c r="S1062" s="24"/>
      <c r="T1062" s="24"/>
    </row>
    <row r="1063">
      <c r="A1063" s="24"/>
      <c r="B1063" s="24"/>
      <c r="C1063" s="24"/>
      <c r="D1063" s="24"/>
      <c r="E1063" s="24"/>
      <c r="F1063" s="72"/>
      <c r="G1063" s="24"/>
      <c r="H1063" s="24"/>
      <c r="I1063" s="73"/>
      <c r="J1063" s="73"/>
      <c r="K1063" s="73"/>
      <c r="L1063" s="73"/>
      <c r="M1063" s="74"/>
      <c r="N1063" s="74"/>
      <c r="O1063" s="46"/>
      <c r="P1063" s="24"/>
      <c r="Q1063" s="24"/>
      <c r="R1063" s="24"/>
      <c r="S1063" s="24"/>
      <c r="T1063" s="24"/>
    </row>
    <row r="1064">
      <c r="A1064" s="24"/>
      <c r="B1064" s="24"/>
      <c r="C1064" s="24"/>
      <c r="D1064" s="24"/>
      <c r="E1064" s="24"/>
      <c r="F1064" s="72"/>
      <c r="G1064" s="24"/>
      <c r="H1064" s="24"/>
      <c r="I1064" s="73"/>
      <c r="J1064" s="73"/>
      <c r="K1064" s="73"/>
      <c r="L1064" s="73"/>
      <c r="M1064" s="74"/>
      <c r="N1064" s="74"/>
      <c r="O1064" s="46"/>
      <c r="P1064" s="24"/>
      <c r="Q1064" s="24"/>
      <c r="R1064" s="24"/>
      <c r="S1064" s="24"/>
      <c r="T1064" s="24"/>
    </row>
    <row r="1065">
      <c r="A1065" s="24"/>
      <c r="B1065" s="24"/>
      <c r="C1065" s="24"/>
      <c r="D1065" s="24"/>
      <c r="E1065" s="24"/>
      <c r="F1065" s="72"/>
      <c r="G1065" s="24"/>
      <c r="H1065" s="24"/>
      <c r="I1065" s="73"/>
      <c r="J1065" s="73"/>
      <c r="K1065" s="73"/>
      <c r="L1065" s="73"/>
      <c r="M1065" s="74"/>
      <c r="N1065" s="74"/>
      <c r="O1065" s="46"/>
      <c r="P1065" s="24"/>
      <c r="Q1065" s="24"/>
      <c r="R1065" s="24"/>
      <c r="S1065" s="24"/>
      <c r="T1065" s="24"/>
    </row>
    <row r="1066">
      <c r="A1066" s="24"/>
      <c r="B1066" s="24"/>
      <c r="C1066" s="24"/>
      <c r="D1066" s="24"/>
      <c r="E1066" s="24"/>
      <c r="F1066" s="72"/>
      <c r="G1066" s="24"/>
      <c r="H1066" s="24"/>
      <c r="I1066" s="73"/>
      <c r="J1066" s="73"/>
      <c r="K1066" s="73"/>
      <c r="L1066" s="73"/>
      <c r="M1066" s="74"/>
      <c r="N1066" s="74"/>
      <c r="O1066" s="46"/>
      <c r="P1066" s="24"/>
      <c r="Q1066" s="24"/>
      <c r="R1066" s="24"/>
      <c r="S1066" s="24"/>
      <c r="T1066" s="24"/>
    </row>
    <row r="1067">
      <c r="A1067" s="24"/>
      <c r="B1067" s="24"/>
      <c r="C1067" s="24"/>
      <c r="D1067" s="24"/>
      <c r="E1067" s="24"/>
      <c r="F1067" s="72"/>
      <c r="G1067" s="24"/>
      <c r="H1067" s="24"/>
      <c r="I1067" s="73"/>
      <c r="J1067" s="73"/>
      <c r="K1067" s="73"/>
      <c r="L1067" s="73"/>
      <c r="M1067" s="74"/>
      <c r="N1067" s="74"/>
      <c r="O1067" s="46"/>
      <c r="P1067" s="24"/>
      <c r="Q1067" s="24"/>
      <c r="R1067" s="24"/>
      <c r="S1067" s="24"/>
      <c r="T1067" s="24"/>
    </row>
    <row r="1068">
      <c r="A1068" s="24"/>
      <c r="B1068" s="24"/>
      <c r="C1068" s="24"/>
      <c r="D1068" s="24"/>
      <c r="E1068" s="24"/>
      <c r="F1068" s="72"/>
      <c r="G1068" s="24"/>
      <c r="H1068" s="24"/>
      <c r="I1068" s="73"/>
      <c r="J1068" s="73"/>
      <c r="K1068" s="73"/>
      <c r="L1068" s="73"/>
      <c r="M1068" s="74"/>
      <c r="N1068" s="74"/>
      <c r="O1068" s="46"/>
      <c r="P1068" s="24"/>
      <c r="Q1068" s="24"/>
      <c r="R1068" s="24"/>
      <c r="S1068" s="24"/>
      <c r="T1068" s="24"/>
    </row>
    <row r="1069">
      <c r="A1069" s="24"/>
      <c r="B1069" s="24"/>
      <c r="C1069" s="24"/>
      <c r="D1069" s="24"/>
      <c r="E1069" s="24"/>
      <c r="F1069" s="72"/>
      <c r="G1069" s="24"/>
      <c r="H1069" s="24"/>
      <c r="I1069" s="73"/>
      <c r="J1069" s="73"/>
      <c r="K1069" s="73"/>
      <c r="L1069" s="73"/>
      <c r="M1069" s="74"/>
      <c r="N1069" s="74"/>
      <c r="O1069" s="46"/>
      <c r="P1069" s="24"/>
      <c r="Q1069" s="24"/>
      <c r="R1069" s="24"/>
      <c r="S1069" s="24"/>
      <c r="T1069" s="24"/>
    </row>
    <row r="1070">
      <c r="A1070" s="24"/>
      <c r="B1070" s="24"/>
      <c r="C1070" s="24"/>
      <c r="D1070" s="24"/>
      <c r="E1070" s="24"/>
      <c r="F1070" s="72"/>
      <c r="G1070" s="24"/>
      <c r="H1070" s="24"/>
      <c r="I1070" s="73"/>
      <c r="J1070" s="73"/>
      <c r="K1070" s="73"/>
      <c r="L1070" s="73"/>
      <c r="M1070" s="74"/>
      <c r="N1070" s="74"/>
      <c r="O1070" s="46"/>
      <c r="P1070" s="24"/>
      <c r="Q1070" s="24"/>
      <c r="R1070" s="24"/>
      <c r="S1070" s="24"/>
      <c r="T1070" s="24"/>
    </row>
    <row r="1071">
      <c r="A1071" s="24"/>
      <c r="B1071" s="24"/>
      <c r="C1071" s="24"/>
      <c r="D1071" s="24"/>
      <c r="E1071" s="24"/>
      <c r="F1071" s="72"/>
      <c r="G1071" s="24"/>
      <c r="H1071" s="24"/>
      <c r="I1071" s="73"/>
      <c r="J1071" s="73"/>
      <c r="K1071" s="73"/>
      <c r="L1071" s="73"/>
      <c r="M1071" s="74"/>
      <c r="N1071" s="74"/>
      <c r="O1071" s="46"/>
      <c r="P1071" s="24"/>
      <c r="Q1071" s="24"/>
      <c r="R1071" s="24"/>
      <c r="S1071" s="24"/>
      <c r="T1071" s="24"/>
    </row>
    <row r="1072">
      <c r="A1072" s="24"/>
      <c r="B1072" s="24"/>
      <c r="C1072" s="24"/>
      <c r="D1072" s="24"/>
      <c r="E1072" s="24"/>
      <c r="F1072" s="72"/>
      <c r="G1072" s="24"/>
      <c r="H1072" s="24"/>
      <c r="I1072" s="73"/>
      <c r="J1072" s="73"/>
      <c r="K1072" s="73"/>
      <c r="L1072" s="73"/>
      <c r="M1072" s="74"/>
      <c r="N1072" s="74"/>
      <c r="O1072" s="46"/>
      <c r="P1072" s="24"/>
      <c r="Q1072" s="24"/>
      <c r="R1072" s="24"/>
      <c r="S1072" s="24"/>
      <c r="T1072" s="24"/>
    </row>
    <row r="1073">
      <c r="A1073" s="24"/>
      <c r="B1073" s="24"/>
      <c r="C1073" s="24"/>
      <c r="D1073" s="24"/>
      <c r="E1073" s="24"/>
      <c r="F1073" s="72"/>
      <c r="G1073" s="24"/>
      <c r="H1073" s="24"/>
      <c r="I1073" s="73"/>
      <c r="J1073" s="73"/>
      <c r="K1073" s="73"/>
      <c r="L1073" s="73"/>
      <c r="M1073" s="74"/>
      <c r="N1073" s="74"/>
      <c r="O1073" s="46"/>
      <c r="P1073" s="24"/>
      <c r="Q1073" s="24"/>
      <c r="R1073" s="24"/>
      <c r="S1073" s="24"/>
      <c r="T1073" s="24"/>
    </row>
    <row r="1074">
      <c r="A1074" s="24"/>
      <c r="B1074" s="24"/>
      <c r="C1074" s="24"/>
      <c r="D1074" s="24"/>
      <c r="E1074" s="24"/>
      <c r="F1074" s="72"/>
      <c r="G1074" s="24"/>
      <c r="H1074" s="24"/>
      <c r="I1074" s="73"/>
      <c r="J1074" s="73"/>
      <c r="K1074" s="73"/>
      <c r="L1074" s="73"/>
      <c r="M1074" s="74"/>
      <c r="N1074" s="74"/>
      <c r="O1074" s="46"/>
      <c r="P1074" s="24"/>
      <c r="Q1074" s="24"/>
      <c r="R1074" s="24"/>
      <c r="S1074" s="24"/>
      <c r="T1074" s="24"/>
    </row>
    <row r="1075">
      <c r="A1075" s="24"/>
      <c r="B1075" s="24"/>
      <c r="C1075" s="24"/>
      <c r="D1075" s="24"/>
      <c r="E1075" s="24"/>
      <c r="F1075" s="72"/>
      <c r="G1075" s="24"/>
      <c r="H1075" s="24"/>
      <c r="I1075" s="73"/>
      <c r="J1075" s="73"/>
      <c r="K1075" s="73"/>
      <c r="L1075" s="73"/>
      <c r="M1075" s="74"/>
      <c r="N1075" s="74"/>
      <c r="O1075" s="46"/>
      <c r="P1075" s="24"/>
      <c r="Q1075" s="24"/>
      <c r="R1075" s="24"/>
      <c r="S1075" s="24"/>
      <c r="T1075" s="24"/>
    </row>
    <row r="1076">
      <c r="A1076" s="24"/>
      <c r="B1076" s="24"/>
      <c r="C1076" s="24"/>
      <c r="D1076" s="24"/>
      <c r="E1076" s="24"/>
      <c r="F1076" s="72"/>
      <c r="G1076" s="24"/>
      <c r="H1076" s="24"/>
      <c r="I1076" s="73"/>
      <c r="J1076" s="73"/>
      <c r="K1076" s="73"/>
      <c r="L1076" s="73"/>
      <c r="M1076" s="74"/>
      <c r="N1076" s="74"/>
      <c r="O1076" s="46"/>
      <c r="P1076" s="24"/>
      <c r="Q1076" s="24"/>
      <c r="R1076" s="24"/>
      <c r="S1076" s="24"/>
      <c r="T1076" s="24"/>
    </row>
    <row r="1077">
      <c r="A1077" s="24"/>
      <c r="B1077" s="24"/>
      <c r="C1077" s="24"/>
      <c r="D1077" s="24"/>
      <c r="E1077" s="24"/>
      <c r="F1077" s="72"/>
      <c r="G1077" s="24"/>
      <c r="H1077" s="24"/>
      <c r="I1077" s="73"/>
      <c r="J1077" s="73"/>
      <c r="K1077" s="73"/>
      <c r="L1077" s="73"/>
      <c r="M1077" s="74"/>
      <c r="N1077" s="74"/>
      <c r="O1077" s="46"/>
      <c r="P1077" s="24"/>
      <c r="Q1077" s="24"/>
      <c r="R1077" s="24"/>
      <c r="S1077" s="24"/>
      <c r="T1077" s="24"/>
    </row>
    <row r="1078">
      <c r="A1078" s="24"/>
      <c r="B1078" s="24"/>
      <c r="C1078" s="24"/>
      <c r="D1078" s="24"/>
      <c r="E1078" s="24"/>
      <c r="F1078" s="72"/>
      <c r="G1078" s="24"/>
      <c r="H1078" s="24"/>
      <c r="I1078" s="73"/>
      <c r="J1078" s="73"/>
      <c r="K1078" s="73"/>
      <c r="L1078" s="73"/>
      <c r="M1078" s="74"/>
      <c r="N1078" s="74"/>
      <c r="O1078" s="46"/>
      <c r="P1078" s="24"/>
      <c r="Q1078" s="24"/>
      <c r="R1078" s="24"/>
      <c r="S1078" s="24"/>
      <c r="T1078" s="24"/>
    </row>
    <row r="1079">
      <c r="A1079" s="24"/>
      <c r="B1079" s="24"/>
      <c r="C1079" s="24"/>
      <c r="D1079" s="24"/>
      <c r="E1079" s="24"/>
      <c r="F1079" s="72"/>
      <c r="G1079" s="24"/>
      <c r="H1079" s="24"/>
      <c r="I1079" s="73"/>
      <c r="J1079" s="73"/>
      <c r="K1079" s="73"/>
      <c r="L1079" s="73"/>
      <c r="M1079" s="74"/>
      <c r="N1079" s="74"/>
      <c r="O1079" s="46"/>
      <c r="P1079" s="24"/>
      <c r="Q1079" s="24"/>
      <c r="R1079" s="24"/>
      <c r="S1079" s="24"/>
      <c r="T1079" s="24"/>
    </row>
    <row r="1080">
      <c r="A1080" s="24"/>
      <c r="B1080" s="24"/>
      <c r="C1080" s="24"/>
      <c r="D1080" s="24"/>
      <c r="E1080" s="24"/>
      <c r="F1080" s="72"/>
      <c r="G1080" s="24"/>
      <c r="H1080" s="24"/>
      <c r="I1080" s="73"/>
      <c r="J1080" s="73"/>
      <c r="K1080" s="73"/>
      <c r="L1080" s="73"/>
      <c r="M1080" s="74"/>
      <c r="N1080" s="74"/>
      <c r="O1080" s="46"/>
      <c r="P1080" s="24"/>
      <c r="Q1080" s="24"/>
      <c r="R1080" s="24"/>
      <c r="S1080" s="24"/>
      <c r="T1080" s="24"/>
    </row>
    <row r="1081">
      <c r="A1081" s="24"/>
      <c r="B1081" s="24"/>
      <c r="C1081" s="24"/>
      <c r="D1081" s="24"/>
      <c r="E1081" s="24"/>
      <c r="F1081" s="72"/>
      <c r="G1081" s="24"/>
      <c r="H1081" s="24"/>
      <c r="I1081" s="73"/>
      <c r="J1081" s="73"/>
      <c r="K1081" s="73"/>
      <c r="L1081" s="73"/>
      <c r="M1081" s="74"/>
      <c r="N1081" s="74"/>
      <c r="O1081" s="46"/>
      <c r="P1081" s="24"/>
      <c r="Q1081" s="24"/>
      <c r="R1081" s="24"/>
      <c r="S1081" s="24"/>
      <c r="T1081" s="24"/>
    </row>
    <row r="1082">
      <c r="A1082" s="24"/>
      <c r="B1082" s="24"/>
      <c r="C1082" s="24"/>
      <c r="D1082" s="24"/>
      <c r="E1082" s="24"/>
      <c r="F1082" s="72"/>
      <c r="G1082" s="24"/>
      <c r="H1082" s="24"/>
      <c r="I1082" s="73"/>
      <c r="J1082" s="73"/>
      <c r="K1082" s="73"/>
      <c r="L1082" s="73"/>
      <c r="M1082" s="74"/>
      <c r="N1082" s="74"/>
      <c r="O1082" s="46"/>
      <c r="P1082" s="24"/>
      <c r="Q1082" s="24"/>
      <c r="R1082" s="24"/>
      <c r="S1082" s="24"/>
      <c r="T1082" s="24"/>
    </row>
    <row r="1083">
      <c r="A1083" s="24"/>
      <c r="B1083" s="24"/>
      <c r="C1083" s="24"/>
      <c r="D1083" s="24"/>
      <c r="E1083" s="24"/>
      <c r="F1083" s="72"/>
      <c r="G1083" s="24"/>
      <c r="H1083" s="24"/>
      <c r="I1083" s="73"/>
      <c r="J1083" s="73"/>
      <c r="K1083" s="73"/>
      <c r="L1083" s="73"/>
      <c r="M1083" s="74"/>
      <c r="N1083" s="74"/>
      <c r="O1083" s="46"/>
      <c r="P1083" s="24"/>
      <c r="Q1083" s="24"/>
      <c r="R1083" s="24"/>
      <c r="S1083" s="24"/>
      <c r="T1083" s="24"/>
    </row>
    <row r="1084">
      <c r="A1084" s="24"/>
      <c r="B1084" s="24"/>
      <c r="C1084" s="24"/>
      <c r="D1084" s="24"/>
      <c r="E1084" s="24"/>
      <c r="F1084" s="72"/>
      <c r="G1084" s="24"/>
      <c r="H1084" s="24"/>
      <c r="I1084" s="73"/>
      <c r="J1084" s="73"/>
      <c r="K1084" s="73"/>
      <c r="L1084" s="73"/>
      <c r="M1084" s="74"/>
      <c r="N1084" s="74"/>
      <c r="O1084" s="46"/>
      <c r="P1084" s="24"/>
      <c r="Q1084" s="24"/>
      <c r="R1084" s="24"/>
      <c r="S1084" s="24"/>
      <c r="T1084" s="24"/>
    </row>
    <row r="1085">
      <c r="A1085" s="24"/>
      <c r="B1085" s="24"/>
      <c r="C1085" s="24"/>
      <c r="D1085" s="24"/>
      <c r="E1085" s="24"/>
      <c r="F1085" s="72"/>
      <c r="G1085" s="24"/>
      <c r="H1085" s="24"/>
      <c r="I1085" s="73"/>
      <c r="J1085" s="73"/>
      <c r="K1085" s="73"/>
      <c r="L1085" s="73"/>
      <c r="M1085" s="74"/>
      <c r="N1085" s="74"/>
      <c r="O1085" s="46"/>
      <c r="P1085" s="24"/>
      <c r="Q1085" s="24"/>
      <c r="R1085" s="24"/>
      <c r="S1085" s="24"/>
      <c r="T1085" s="24"/>
    </row>
    <row r="1086">
      <c r="A1086" s="24"/>
      <c r="B1086" s="24"/>
      <c r="C1086" s="24"/>
      <c r="D1086" s="24"/>
      <c r="E1086" s="24"/>
      <c r="F1086" s="72"/>
      <c r="G1086" s="24"/>
      <c r="H1086" s="24"/>
      <c r="I1086" s="73"/>
      <c r="J1086" s="73"/>
      <c r="K1086" s="73"/>
      <c r="L1086" s="73"/>
      <c r="M1086" s="74"/>
      <c r="N1086" s="74"/>
      <c r="O1086" s="46"/>
      <c r="P1086" s="24"/>
      <c r="Q1086" s="24"/>
      <c r="R1086" s="24"/>
      <c r="S1086" s="24"/>
      <c r="T1086" s="24"/>
    </row>
    <row r="1087">
      <c r="A1087" s="24"/>
      <c r="B1087" s="24"/>
      <c r="C1087" s="24"/>
      <c r="D1087" s="24"/>
      <c r="E1087" s="24"/>
      <c r="F1087" s="72"/>
      <c r="G1087" s="24"/>
      <c r="H1087" s="24"/>
      <c r="I1087" s="73"/>
      <c r="J1087" s="73"/>
      <c r="K1087" s="73"/>
      <c r="L1087" s="73"/>
      <c r="M1087" s="74"/>
      <c r="N1087" s="74"/>
      <c r="O1087" s="46"/>
      <c r="P1087" s="24"/>
      <c r="Q1087" s="24"/>
      <c r="R1087" s="24"/>
      <c r="S1087" s="24"/>
      <c r="T1087" s="24"/>
    </row>
    <row r="1088">
      <c r="A1088" s="24"/>
      <c r="B1088" s="24"/>
      <c r="C1088" s="24"/>
      <c r="D1088" s="24"/>
      <c r="E1088" s="24"/>
      <c r="F1088" s="72"/>
      <c r="G1088" s="24"/>
      <c r="H1088" s="24"/>
      <c r="I1088" s="73"/>
      <c r="J1088" s="73"/>
      <c r="K1088" s="73"/>
      <c r="L1088" s="73"/>
      <c r="M1088" s="74"/>
      <c r="N1088" s="74"/>
      <c r="O1088" s="46"/>
      <c r="P1088" s="24"/>
      <c r="Q1088" s="24"/>
      <c r="R1088" s="24"/>
      <c r="S1088" s="24"/>
      <c r="T1088" s="24"/>
    </row>
    <row r="1089">
      <c r="A1089" s="24"/>
      <c r="B1089" s="24"/>
      <c r="C1089" s="24"/>
      <c r="D1089" s="24"/>
      <c r="E1089" s="24"/>
      <c r="F1089" s="72"/>
      <c r="G1089" s="24"/>
      <c r="H1089" s="24"/>
      <c r="I1089" s="73"/>
      <c r="J1089" s="73"/>
      <c r="K1089" s="73"/>
      <c r="L1089" s="73"/>
      <c r="M1089" s="74"/>
      <c r="N1089" s="74"/>
      <c r="O1089" s="46"/>
      <c r="P1089" s="24"/>
      <c r="Q1089" s="24"/>
      <c r="R1089" s="24"/>
      <c r="S1089" s="24"/>
      <c r="T1089" s="24"/>
    </row>
    <row r="1090">
      <c r="A1090" s="24"/>
      <c r="B1090" s="24"/>
      <c r="C1090" s="24"/>
      <c r="D1090" s="24"/>
      <c r="E1090" s="24"/>
      <c r="F1090" s="72"/>
      <c r="G1090" s="24"/>
      <c r="H1090" s="24"/>
      <c r="I1090" s="73"/>
      <c r="J1090" s="73"/>
      <c r="K1090" s="73"/>
      <c r="L1090" s="73"/>
      <c r="M1090" s="74"/>
      <c r="N1090" s="74"/>
      <c r="O1090" s="46"/>
      <c r="P1090" s="24"/>
      <c r="Q1090" s="24"/>
      <c r="R1090" s="24"/>
      <c r="S1090" s="24"/>
      <c r="T1090" s="24"/>
    </row>
    <row r="1091">
      <c r="A1091" s="24"/>
      <c r="B1091" s="24"/>
      <c r="C1091" s="24"/>
      <c r="D1091" s="24"/>
      <c r="E1091" s="24"/>
      <c r="F1091" s="72"/>
      <c r="G1091" s="24"/>
      <c r="H1091" s="24"/>
      <c r="I1091" s="73"/>
      <c r="J1091" s="73"/>
      <c r="K1091" s="73"/>
      <c r="L1091" s="73"/>
      <c r="M1091" s="74"/>
      <c r="N1091" s="74"/>
      <c r="O1091" s="46"/>
      <c r="P1091" s="24"/>
      <c r="Q1091" s="24"/>
      <c r="R1091" s="24"/>
      <c r="S1091" s="24"/>
      <c r="T1091" s="24"/>
    </row>
    <row r="1092">
      <c r="A1092" s="24"/>
      <c r="B1092" s="24"/>
      <c r="C1092" s="24"/>
      <c r="D1092" s="24"/>
      <c r="E1092" s="24"/>
      <c r="F1092" s="72"/>
      <c r="G1092" s="24"/>
      <c r="H1092" s="24"/>
      <c r="I1092" s="73"/>
      <c r="J1092" s="73"/>
      <c r="K1092" s="73"/>
      <c r="L1092" s="73"/>
      <c r="M1092" s="74"/>
      <c r="N1092" s="74"/>
      <c r="O1092" s="46"/>
      <c r="P1092" s="24"/>
      <c r="Q1092" s="24"/>
      <c r="R1092" s="24"/>
      <c r="S1092" s="24"/>
      <c r="T1092" s="24"/>
    </row>
    <row r="1093">
      <c r="A1093" s="24"/>
      <c r="B1093" s="24"/>
      <c r="C1093" s="24"/>
      <c r="D1093" s="24"/>
      <c r="E1093" s="24"/>
      <c r="F1093" s="72"/>
      <c r="G1093" s="24"/>
      <c r="H1093" s="24"/>
      <c r="I1093" s="73"/>
      <c r="J1093" s="73"/>
      <c r="K1093" s="73"/>
      <c r="L1093" s="73"/>
      <c r="M1093" s="74"/>
      <c r="N1093" s="74"/>
      <c r="O1093" s="46"/>
      <c r="P1093" s="24"/>
      <c r="Q1093" s="24"/>
      <c r="R1093" s="24"/>
      <c r="S1093" s="24"/>
      <c r="T1093" s="24"/>
    </row>
    <row r="1094">
      <c r="A1094" s="24"/>
      <c r="B1094" s="24"/>
      <c r="C1094" s="24"/>
      <c r="D1094" s="24"/>
      <c r="E1094" s="24"/>
      <c r="F1094" s="72"/>
      <c r="G1094" s="24"/>
      <c r="H1094" s="24"/>
      <c r="I1094" s="73"/>
      <c r="J1094" s="73"/>
      <c r="K1094" s="73"/>
      <c r="L1094" s="73"/>
      <c r="M1094" s="74"/>
      <c r="N1094" s="74"/>
      <c r="O1094" s="46"/>
      <c r="P1094" s="24"/>
      <c r="Q1094" s="24"/>
      <c r="R1094" s="24"/>
      <c r="S1094" s="24"/>
      <c r="T1094" s="24"/>
    </row>
    <row r="1095">
      <c r="A1095" s="24"/>
      <c r="B1095" s="24"/>
      <c r="C1095" s="24"/>
      <c r="D1095" s="24"/>
      <c r="E1095" s="24"/>
      <c r="F1095" s="72"/>
      <c r="G1095" s="24"/>
      <c r="H1095" s="24"/>
      <c r="I1095" s="73"/>
      <c r="J1095" s="73"/>
      <c r="K1095" s="73"/>
      <c r="L1095" s="73"/>
      <c r="M1095" s="74"/>
      <c r="N1095" s="74"/>
      <c r="O1095" s="46"/>
      <c r="P1095" s="24"/>
      <c r="Q1095" s="24"/>
      <c r="R1095" s="24"/>
      <c r="S1095" s="24"/>
      <c r="T1095" s="24"/>
    </row>
    <row r="1096">
      <c r="A1096" s="24"/>
      <c r="B1096" s="24"/>
      <c r="C1096" s="24"/>
      <c r="D1096" s="24"/>
      <c r="E1096" s="24"/>
      <c r="F1096" s="72"/>
      <c r="G1096" s="24"/>
      <c r="H1096" s="24"/>
      <c r="I1096" s="73"/>
      <c r="J1096" s="73"/>
      <c r="K1096" s="73"/>
      <c r="L1096" s="73"/>
      <c r="M1096" s="74"/>
      <c r="N1096" s="74"/>
      <c r="O1096" s="46"/>
      <c r="P1096" s="24"/>
      <c r="Q1096" s="24"/>
      <c r="R1096" s="24"/>
      <c r="S1096" s="24"/>
      <c r="T1096" s="24"/>
    </row>
    <row r="1097">
      <c r="A1097" s="24"/>
      <c r="B1097" s="24"/>
      <c r="C1097" s="24"/>
      <c r="D1097" s="24"/>
      <c r="E1097" s="24"/>
      <c r="F1097" s="72"/>
      <c r="G1097" s="24"/>
      <c r="H1097" s="24"/>
      <c r="I1097" s="73"/>
      <c r="J1097" s="73"/>
      <c r="K1097" s="73"/>
      <c r="L1097" s="73"/>
      <c r="M1097" s="74"/>
      <c r="N1097" s="74"/>
      <c r="O1097" s="46"/>
      <c r="P1097" s="24"/>
      <c r="Q1097" s="24"/>
      <c r="R1097" s="24"/>
      <c r="S1097" s="24"/>
      <c r="T1097" s="24"/>
    </row>
    <row r="1098">
      <c r="A1098" s="24"/>
      <c r="B1098" s="24"/>
      <c r="C1098" s="24"/>
      <c r="D1098" s="24"/>
      <c r="E1098" s="24"/>
      <c r="F1098" s="72"/>
      <c r="G1098" s="24"/>
      <c r="H1098" s="24"/>
      <c r="I1098" s="73"/>
      <c r="J1098" s="73"/>
      <c r="K1098" s="73"/>
      <c r="L1098" s="73"/>
      <c r="M1098" s="74"/>
      <c r="N1098" s="74"/>
      <c r="O1098" s="46"/>
      <c r="P1098" s="24"/>
      <c r="Q1098" s="24"/>
      <c r="R1098" s="24"/>
      <c r="S1098" s="24"/>
      <c r="T1098" s="24"/>
    </row>
    <row r="1099">
      <c r="A1099" s="24"/>
      <c r="B1099" s="24"/>
      <c r="C1099" s="24"/>
      <c r="D1099" s="24"/>
      <c r="E1099" s="24"/>
      <c r="F1099" s="72"/>
      <c r="G1099" s="24"/>
      <c r="H1099" s="24"/>
      <c r="I1099" s="73"/>
      <c r="J1099" s="73"/>
      <c r="K1099" s="73"/>
      <c r="L1099" s="73"/>
      <c r="M1099" s="74"/>
      <c r="N1099" s="74"/>
      <c r="O1099" s="46"/>
      <c r="P1099" s="24"/>
      <c r="Q1099" s="24"/>
      <c r="R1099" s="24"/>
      <c r="S1099" s="24"/>
      <c r="T1099" s="24"/>
    </row>
    <row r="1100">
      <c r="A1100" s="24"/>
      <c r="B1100" s="24"/>
      <c r="C1100" s="24"/>
      <c r="D1100" s="24"/>
      <c r="E1100" s="24"/>
      <c r="F1100" s="72"/>
      <c r="G1100" s="24"/>
      <c r="H1100" s="24"/>
      <c r="I1100" s="73"/>
      <c r="J1100" s="73"/>
      <c r="K1100" s="73"/>
      <c r="L1100" s="73"/>
      <c r="M1100" s="74"/>
      <c r="N1100" s="74"/>
      <c r="O1100" s="46"/>
      <c r="P1100" s="24"/>
      <c r="Q1100" s="24"/>
      <c r="R1100" s="24"/>
      <c r="S1100" s="24"/>
      <c r="T1100" s="24"/>
    </row>
    <row r="1101">
      <c r="A1101" s="24"/>
      <c r="B1101" s="24"/>
      <c r="C1101" s="24"/>
      <c r="D1101" s="24"/>
      <c r="E1101" s="24"/>
      <c r="F1101" s="72"/>
      <c r="G1101" s="24"/>
      <c r="H1101" s="24"/>
      <c r="I1101" s="73"/>
      <c r="J1101" s="73"/>
      <c r="K1101" s="73"/>
      <c r="L1101" s="73"/>
      <c r="M1101" s="74"/>
      <c r="N1101" s="74"/>
      <c r="O1101" s="46"/>
      <c r="P1101" s="24"/>
      <c r="Q1101" s="24"/>
      <c r="R1101" s="24"/>
      <c r="S1101" s="24"/>
      <c r="T1101" s="24"/>
    </row>
    <row r="1102">
      <c r="A1102" s="24"/>
      <c r="B1102" s="24"/>
      <c r="C1102" s="24"/>
      <c r="D1102" s="24"/>
      <c r="E1102" s="24"/>
      <c r="F1102" s="72"/>
      <c r="G1102" s="24"/>
      <c r="H1102" s="24"/>
      <c r="I1102" s="73"/>
      <c r="J1102" s="73"/>
      <c r="K1102" s="73"/>
      <c r="L1102" s="73"/>
      <c r="M1102" s="74"/>
      <c r="N1102" s="74"/>
      <c r="O1102" s="46"/>
      <c r="P1102" s="24"/>
      <c r="Q1102" s="24"/>
      <c r="R1102" s="24"/>
      <c r="S1102" s="24"/>
      <c r="T1102" s="24"/>
    </row>
    <row r="1103">
      <c r="A1103" s="24"/>
      <c r="B1103" s="24"/>
      <c r="C1103" s="24"/>
      <c r="D1103" s="24"/>
      <c r="E1103" s="24"/>
      <c r="F1103" s="72"/>
      <c r="G1103" s="24"/>
      <c r="H1103" s="24"/>
      <c r="I1103" s="73"/>
      <c r="J1103" s="73"/>
      <c r="K1103" s="73"/>
      <c r="L1103" s="73"/>
      <c r="M1103" s="74"/>
      <c r="N1103" s="74"/>
      <c r="O1103" s="46"/>
      <c r="P1103" s="24"/>
      <c r="Q1103" s="24"/>
      <c r="R1103" s="24"/>
      <c r="S1103" s="24"/>
      <c r="T1103" s="24"/>
    </row>
    <row r="1104">
      <c r="A1104" s="24"/>
      <c r="B1104" s="24"/>
      <c r="C1104" s="24"/>
      <c r="D1104" s="24"/>
      <c r="E1104" s="24"/>
      <c r="F1104" s="72"/>
      <c r="G1104" s="24"/>
      <c r="H1104" s="24"/>
      <c r="I1104" s="73"/>
      <c r="J1104" s="73"/>
      <c r="K1104" s="73"/>
      <c r="L1104" s="73"/>
      <c r="M1104" s="74"/>
      <c r="N1104" s="74"/>
      <c r="O1104" s="46"/>
      <c r="P1104" s="24"/>
      <c r="Q1104" s="24"/>
      <c r="R1104" s="24"/>
      <c r="S1104" s="24"/>
      <c r="T1104" s="24"/>
    </row>
    <row r="1105">
      <c r="A1105" s="24"/>
      <c r="B1105" s="24"/>
      <c r="C1105" s="24"/>
      <c r="D1105" s="24"/>
      <c r="E1105" s="24"/>
      <c r="F1105" s="72"/>
      <c r="G1105" s="24"/>
      <c r="H1105" s="24"/>
      <c r="I1105" s="73"/>
      <c r="J1105" s="73"/>
      <c r="K1105" s="73"/>
      <c r="L1105" s="73"/>
      <c r="M1105" s="74"/>
      <c r="N1105" s="74"/>
      <c r="O1105" s="46"/>
      <c r="P1105" s="24"/>
      <c r="Q1105" s="24"/>
      <c r="R1105" s="24"/>
      <c r="S1105" s="24"/>
      <c r="T1105" s="24"/>
    </row>
    <row r="1106">
      <c r="A1106" s="24"/>
      <c r="B1106" s="24"/>
      <c r="C1106" s="24"/>
      <c r="D1106" s="24"/>
      <c r="E1106" s="24"/>
      <c r="F1106" s="72"/>
      <c r="G1106" s="24"/>
      <c r="H1106" s="24"/>
      <c r="I1106" s="73"/>
      <c r="J1106" s="73"/>
      <c r="K1106" s="73"/>
      <c r="L1106" s="73"/>
      <c r="M1106" s="74"/>
      <c r="N1106" s="74"/>
      <c r="O1106" s="46"/>
      <c r="P1106" s="24"/>
      <c r="Q1106" s="24"/>
      <c r="R1106" s="24"/>
      <c r="S1106" s="24"/>
      <c r="T1106" s="24"/>
    </row>
    <row r="1107">
      <c r="A1107" s="24"/>
      <c r="B1107" s="24"/>
      <c r="C1107" s="24"/>
      <c r="D1107" s="24"/>
      <c r="E1107" s="24"/>
      <c r="F1107" s="72"/>
      <c r="G1107" s="24"/>
      <c r="H1107" s="24"/>
      <c r="I1107" s="73"/>
      <c r="J1107" s="73"/>
      <c r="K1107" s="73"/>
      <c r="L1107" s="73"/>
      <c r="M1107" s="74"/>
      <c r="N1107" s="74"/>
      <c r="O1107" s="46"/>
      <c r="P1107" s="24"/>
      <c r="Q1107" s="24"/>
      <c r="R1107" s="24"/>
      <c r="S1107" s="24"/>
      <c r="T1107" s="24"/>
    </row>
    <row r="1108">
      <c r="A1108" s="24"/>
      <c r="B1108" s="24"/>
      <c r="C1108" s="24"/>
      <c r="D1108" s="24"/>
      <c r="E1108" s="24"/>
      <c r="F1108" s="72"/>
      <c r="G1108" s="24"/>
      <c r="H1108" s="24"/>
      <c r="I1108" s="73"/>
      <c r="J1108" s="73"/>
      <c r="K1108" s="73"/>
      <c r="L1108" s="73"/>
      <c r="M1108" s="74"/>
      <c r="N1108" s="74"/>
      <c r="O1108" s="46"/>
      <c r="P1108" s="24"/>
      <c r="Q1108" s="24"/>
      <c r="R1108" s="24"/>
      <c r="S1108" s="24"/>
      <c r="T1108" s="24"/>
    </row>
    <row r="1109">
      <c r="A1109" s="24"/>
      <c r="B1109" s="24"/>
      <c r="C1109" s="24"/>
      <c r="D1109" s="24"/>
      <c r="E1109" s="24"/>
      <c r="F1109" s="72"/>
      <c r="G1109" s="24"/>
      <c r="H1109" s="24"/>
      <c r="I1109" s="73"/>
      <c r="J1109" s="73"/>
      <c r="K1109" s="73"/>
      <c r="L1109" s="73"/>
      <c r="M1109" s="74"/>
      <c r="N1109" s="74"/>
      <c r="O1109" s="46"/>
      <c r="P1109" s="24"/>
      <c r="Q1109" s="24"/>
      <c r="R1109" s="24"/>
      <c r="S1109" s="24"/>
      <c r="T1109" s="24"/>
    </row>
    <row r="1110">
      <c r="A1110" s="24"/>
      <c r="B1110" s="24"/>
      <c r="C1110" s="24"/>
      <c r="D1110" s="24"/>
      <c r="E1110" s="24"/>
      <c r="F1110" s="72"/>
      <c r="G1110" s="24"/>
      <c r="H1110" s="24"/>
      <c r="I1110" s="73"/>
      <c r="J1110" s="73"/>
      <c r="K1110" s="73"/>
      <c r="L1110" s="73"/>
      <c r="M1110" s="74"/>
      <c r="N1110" s="74"/>
      <c r="O1110" s="46"/>
      <c r="P1110" s="24"/>
      <c r="Q1110" s="24"/>
      <c r="R1110" s="24"/>
      <c r="S1110" s="24"/>
      <c r="T1110" s="24"/>
    </row>
    <row r="1111">
      <c r="A1111" s="24"/>
      <c r="B1111" s="24"/>
      <c r="C1111" s="24"/>
      <c r="D1111" s="24"/>
      <c r="E1111" s="24"/>
      <c r="F1111" s="72"/>
      <c r="G1111" s="24"/>
      <c r="H1111" s="24"/>
      <c r="I1111" s="73"/>
      <c r="J1111" s="73"/>
      <c r="K1111" s="73"/>
      <c r="L1111" s="73"/>
      <c r="M1111" s="74"/>
      <c r="N1111" s="74"/>
      <c r="O1111" s="46"/>
      <c r="P1111" s="24"/>
      <c r="Q1111" s="24"/>
      <c r="R1111" s="24"/>
      <c r="S1111" s="24"/>
      <c r="T1111" s="24"/>
    </row>
    <row r="1112">
      <c r="A1112" s="24"/>
      <c r="B1112" s="24"/>
      <c r="C1112" s="24"/>
      <c r="D1112" s="24"/>
      <c r="E1112" s="24"/>
      <c r="F1112" s="72"/>
      <c r="G1112" s="24"/>
      <c r="H1112" s="24"/>
      <c r="I1112" s="73"/>
      <c r="J1112" s="73"/>
      <c r="K1112" s="73"/>
      <c r="L1112" s="73"/>
      <c r="M1112" s="74"/>
      <c r="N1112" s="74"/>
      <c r="O1112" s="46"/>
      <c r="P1112" s="24"/>
      <c r="Q1112" s="24"/>
      <c r="R1112" s="24"/>
      <c r="S1112" s="24"/>
      <c r="T1112" s="24"/>
    </row>
    <row r="1113">
      <c r="A1113" s="24"/>
      <c r="B1113" s="24"/>
      <c r="C1113" s="24"/>
      <c r="D1113" s="24"/>
      <c r="E1113" s="24"/>
      <c r="F1113" s="72"/>
      <c r="G1113" s="24"/>
      <c r="H1113" s="24"/>
      <c r="I1113" s="73"/>
      <c r="J1113" s="73"/>
      <c r="K1113" s="73"/>
      <c r="L1113" s="73"/>
      <c r="M1113" s="74"/>
      <c r="N1113" s="74"/>
      <c r="O1113" s="46"/>
      <c r="P1113" s="24"/>
      <c r="Q1113" s="24"/>
      <c r="R1113" s="24"/>
      <c r="S1113" s="24"/>
      <c r="T1113" s="24"/>
    </row>
    <row r="1114">
      <c r="A1114" s="24"/>
      <c r="B1114" s="24"/>
      <c r="C1114" s="24"/>
      <c r="D1114" s="24"/>
      <c r="E1114" s="24"/>
      <c r="F1114" s="72"/>
      <c r="G1114" s="24"/>
      <c r="H1114" s="24"/>
      <c r="I1114" s="73"/>
      <c r="J1114" s="73"/>
      <c r="K1114" s="73"/>
      <c r="L1114" s="73"/>
      <c r="M1114" s="74"/>
      <c r="N1114" s="74"/>
      <c r="O1114" s="46"/>
      <c r="P1114" s="24"/>
      <c r="Q1114" s="24"/>
      <c r="R1114" s="24"/>
      <c r="S1114" s="24"/>
      <c r="T1114" s="24"/>
    </row>
    <row r="1115">
      <c r="A1115" s="24"/>
      <c r="B1115" s="24"/>
      <c r="C1115" s="24"/>
      <c r="D1115" s="24"/>
      <c r="E1115" s="24"/>
      <c r="F1115" s="72"/>
      <c r="G1115" s="24"/>
      <c r="H1115" s="24"/>
      <c r="I1115" s="73"/>
      <c r="J1115" s="73"/>
      <c r="K1115" s="73"/>
      <c r="L1115" s="73"/>
      <c r="M1115" s="74"/>
      <c r="N1115" s="74"/>
      <c r="O1115" s="46"/>
      <c r="P1115" s="24"/>
      <c r="Q1115" s="24"/>
      <c r="R1115" s="24"/>
      <c r="S1115" s="24"/>
      <c r="T1115" s="24"/>
    </row>
    <row r="1116">
      <c r="A1116" s="24"/>
      <c r="B1116" s="24"/>
      <c r="C1116" s="24"/>
      <c r="D1116" s="24"/>
      <c r="E1116" s="24"/>
      <c r="F1116" s="72"/>
      <c r="G1116" s="24"/>
      <c r="H1116" s="24"/>
      <c r="I1116" s="73"/>
      <c r="J1116" s="73"/>
      <c r="K1116" s="73"/>
      <c r="L1116" s="73"/>
      <c r="M1116" s="74"/>
      <c r="N1116" s="74"/>
      <c r="O1116" s="46"/>
      <c r="P1116" s="24"/>
      <c r="Q1116" s="24"/>
      <c r="R1116" s="24"/>
      <c r="S1116" s="24"/>
      <c r="T1116" s="24"/>
    </row>
    <row r="1117">
      <c r="A1117" s="24"/>
      <c r="B1117" s="24"/>
      <c r="C1117" s="24"/>
      <c r="D1117" s="24"/>
      <c r="E1117" s="24"/>
      <c r="F1117" s="72"/>
      <c r="G1117" s="24"/>
      <c r="H1117" s="24"/>
      <c r="I1117" s="73"/>
      <c r="J1117" s="73"/>
      <c r="K1117" s="73"/>
      <c r="L1117" s="73"/>
      <c r="M1117" s="74"/>
      <c r="N1117" s="74"/>
      <c r="O1117" s="46"/>
      <c r="P1117" s="24"/>
      <c r="Q1117" s="24"/>
      <c r="R1117" s="24"/>
      <c r="S1117" s="24"/>
      <c r="T1117" s="24"/>
    </row>
    <row r="1118">
      <c r="A1118" s="24"/>
      <c r="B1118" s="24"/>
      <c r="C1118" s="24"/>
      <c r="D1118" s="24"/>
      <c r="E1118" s="24"/>
      <c r="F1118" s="72"/>
      <c r="G1118" s="24"/>
      <c r="H1118" s="24"/>
      <c r="I1118" s="73"/>
      <c r="J1118" s="73"/>
      <c r="K1118" s="73"/>
      <c r="L1118" s="73"/>
      <c r="M1118" s="74"/>
      <c r="N1118" s="74"/>
      <c r="O1118" s="46"/>
      <c r="P1118" s="24"/>
      <c r="Q1118" s="24"/>
      <c r="R1118" s="24"/>
      <c r="S1118" s="24"/>
      <c r="T1118" s="24"/>
    </row>
    <row r="1119">
      <c r="A1119" s="24"/>
      <c r="B1119" s="24"/>
      <c r="C1119" s="24"/>
      <c r="D1119" s="24"/>
      <c r="E1119" s="24"/>
      <c r="F1119" s="72"/>
      <c r="G1119" s="24"/>
      <c r="H1119" s="24"/>
      <c r="I1119" s="73"/>
      <c r="J1119" s="73"/>
      <c r="K1119" s="73"/>
      <c r="L1119" s="73"/>
      <c r="M1119" s="74"/>
      <c r="N1119" s="74"/>
      <c r="O1119" s="46"/>
      <c r="P1119" s="24"/>
      <c r="Q1119" s="24"/>
      <c r="R1119" s="24"/>
      <c r="S1119" s="24"/>
      <c r="T1119" s="24"/>
    </row>
    <row r="1120">
      <c r="A1120" s="24"/>
      <c r="B1120" s="24"/>
      <c r="C1120" s="24"/>
      <c r="D1120" s="24"/>
      <c r="E1120" s="24"/>
      <c r="F1120" s="72"/>
      <c r="G1120" s="24"/>
      <c r="H1120" s="24"/>
      <c r="I1120" s="73"/>
      <c r="J1120" s="73"/>
      <c r="K1120" s="73"/>
      <c r="L1120" s="73"/>
      <c r="M1120" s="74"/>
      <c r="N1120" s="74"/>
      <c r="O1120" s="46"/>
      <c r="P1120" s="24"/>
      <c r="Q1120" s="24"/>
      <c r="R1120" s="24"/>
      <c r="S1120" s="24"/>
      <c r="T1120" s="24"/>
    </row>
    <row r="1121">
      <c r="A1121" s="24"/>
      <c r="B1121" s="24"/>
      <c r="C1121" s="24"/>
      <c r="D1121" s="24"/>
      <c r="E1121" s="24"/>
      <c r="F1121" s="72"/>
      <c r="G1121" s="24"/>
      <c r="H1121" s="24"/>
      <c r="I1121" s="73"/>
      <c r="J1121" s="73"/>
      <c r="K1121" s="73"/>
      <c r="L1121" s="73"/>
      <c r="M1121" s="74"/>
      <c r="N1121" s="74"/>
      <c r="O1121" s="46"/>
      <c r="P1121" s="24"/>
      <c r="Q1121" s="24"/>
      <c r="R1121" s="24"/>
      <c r="S1121" s="24"/>
      <c r="T1121" s="24"/>
    </row>
    <row r="1122">
      <c r="A1122" s="24"/>
      <c r="B1122" s="24"/>
      <c r="C1122" s="24"/>
      <c r="D1122" s="24"/>
      <c r="E1122" s="24"/>
      <c r="F1122" s="72"/>
      <c r="G1122" s="24"/>
      <c r="H1122" s="24"/>
      <c r="I1122" s="73"/>
      <c r="J1122" s="73"/>
      <c r="K1122" s="73"/>
      <c r="L1122" s="73"/>
      <c r="M1122" s="74"/>
      <c r="N1122" s="74"/>
      <c r="O1122" s="46"/>
      <c r="P1122" s="24"/>
      <c r="Q1122" s="24"/>
      <c r="R1122" s="24"/>
      <c r="S1122" s="24"/>
      <c r="T1122" s="24"/>
    </row>
    <row r="1123">
      <c r="A1123" s="24"/>
      <c r="B1123" s="24"/>
      <c r="C1123" s="24"/>
      <c r="D1123" s="24"/>
      <c r="E1123" s="24"/>
      <c r="F1123" s="72"/>
      <c r="G1123" s="24"/>
      <c r="H1123" s="24"/>
      <c r="I1123" s="73"/>
      <c r="J1123" s="73"/>
      <c r="K1123" s="73"/>
      <c r="L1123" s="73"/>
      <c r="M1123" s="74"/>
      <c r="N1123" s="74"/>
      <c r="O1123" s="46"/>
      <c r="P1123" s="24"/>
      <c r="Q1123" s="24"/>
      <c r="R1123" s="24"/>
      <c r="S1123" s="24"/>
      <c r="T1123" s="24"/>
    </row>
    <row r="1124">
      <c r="A1124" s="24"/>
      <c r="B1124" s="24"/>
      <c r="C1124" s="24"/>
      <c r="D1124" s="24"/>
      <c r="E1124" s="24"/>
      <c r="F1124" s="72"/>
      <c r="G1124" s="24"/>
      <c r="H1124" s="24"/>
      <c r="I1124" s="73"/>
      <c r="J1124" s="73"/>
      <c r="K1124" s="73"/>
      <c r="L1124" s="73"/>
      <c r="M1124" s="74"/>
      <c r="N1124" s="74"/>
      <c r="O1124" s="46"/>
      <c r="P1124" s="24"/>
      <c r="Q1124" s="24"/>
      <c r="R1124" s="24"/>
      <c r="S1124" s="24"/>
      <c r="T1124" s="24"/>
    </row>
    <row r="1125">
      <c r="A1125" s="24"/>
      <c r="B1125" s="24"/>
      <c r="C1125" s="24"/>
      <c r="D1125" s="24"/>
      <c r="E1125" s="24"/>
      <c r="F1125" s="72"/>
      <c r="G1125" s="24"/>
      <c r="H1125" s="24"/>
      <c r="I1125" s="73"/>
      <c r="J1125" s="73"/>
      <c r="K1125" s="73"/>
      <c r="L1125" s="73"/>
      <c r="M1125" s="74"/>
      <c r="N1125" s="74"/>
      <c r="O1125" s="46"/>
      <c r="P1125" s="24"/>
      <c r="Q1125" s="24"/>
      <c r="R1125" s="24"/>
      <c r="S1125" s="24"/>
      <c r="T1125" s="24"/>
    </row>
    <row r="1126">
      <c r="A1126" s="24"/>
      <c r="B1126" s="24"/>
      <c r="C1126" s="24"/>
      <c r="D1126" s="24"/>
      <c r="E1126" s="24"/>
      <c r="F1126" s="72"/>
      <c r="G1126" s="24"/>
      <c r="H1126" s="24"/>
      <c r="I1126" s="73"/>
      <c r="J1126" s="73"/>
      <c r="K1126" s="73"/>
      <c r="L1126" s="73"/>
      <c r="M1126" s="74"/>
      <c r="N1126" s="74"/>
      <c r="O1126" s="46"/>
      <c r="P1126" s="24"/>
      <c r="Q1126" s="24"/>
      <c r="R1126" s="24"/>
      <c r="S1126" s="24"/>
      <c r="T1126" s="24"/>
    </row>
    <row r="1127">
      <c r="A1127" s="24"/>
      <c r="B1127" s="24"/>
      <c r="C1127" s="24"/>
      <c r="D1127" s="24"/>
      <c r="E1127" s="24"/>
      <c r="F1127" s="72"/>
      <c r="G1127" s="24"/>
      <c r="H1127" s="24"/>
      <c r="I1127" s="73"/>
      <c r="J1127" s="73"/>
      <c r="K1127" s="73"/>
      <c r="L1127" s="73"/>
      <c r="M1127" s="74"/>
      <c r="N1127" s="74"/>
      <c r="O1127" s="46"/>
      <c r="P1127" s="24"/>
      <c r="Q1127" s="24"/>
      <c r="R1127" s="24"/>
      <c r="S1127" s="24"/>
      <c r="T1127" s="24"/>
    </row>
    <row r="1128">
      <c r="A1128" s="24"/>
      <c r="B1128" s="24"/>
      <c r="C1128" s="24"/>
      <c r="D1128" s="24"/>
      <c r="E1128" s="24"/>
      <c r="F1128" s="72"/>
      <c r="G1128" s="24"/>
      <c r="H1128" s="24"/>
      <c r="I1128" s="73"/>
      <c r="J1128" s="73"/>
      <c r="K1128" s="73"/>
      <c r="L1128" s="73"/>
      <c r="M1128" s="74"/>
      <c r="N1128" s="74"/>
      <c r="O1128" s="46"/>
      <c r="P1128" s="24"/>
      <c r="Q1128" s="24"/>
      <c r="R1128" s="24"/>
      <c r="S1128" s="24"/>
      <c r="T1128" s="24"/>
    </row>
    <row r="1129">
      <c r="A1129" s="24"/>
      <c r="B1129" s="24"/>
      <c r="C1129" s="24"/>
      <c r="D1129" s="24"/>
      <c r="E1129" s="24"/>
      <c r="F1129" s="72"/>
      <c r="G1129" s="24"/>
      <c r="H1129" s="24"/>
      <c r="I1129" s="73"/>
      <c r="J1129" s="73"/>
      <c r="K1129" s="73"/>
      <c r="L1129" s="73"/>
      <c r="M1129" s="74"/>
      <c r="N1129" s="74"/>
      <c r="O1129" s="46"/>
      <c r="P1129" s="24"/>
      <c r="Q1129" s="24"/>
      <c r="R1129" s="24"/>
      <c r="S1129" s="24"/>
      <c r="T1129" s="24"/>
    </row>
    <row r="1130">
      <c r="A1130" s="24"/>
      <c r="B1130" s="24"/>
      <c r="C1130" s="24"/>
      <c r="D1130" s="24"/>
      <c r="E1130" s="24"/>
      <c r="F1130" s="72"/>
      <c r="G1130" s="24"/>
      <c r="H1130" s="24"/>
      <c r="I1130" s="73"/>
      <c r="J1130" s="73"/>
      <c r="K1130" s="73"/>
      <c r="L1130" s="73"/>
      <c r="M1130" s="74"/>
      <c r="N1130" s="74"/>
      <c r="O1130" s="46"/>
      <c r="P1130" s="24"/>
      <c r="Q1130" s="24"/>
      <c r="R1130" s="24"/>
      <c r="S1130" s="24"/>
      <c r="T1130" s="24"/>
    </row>
    <row r="1131">
      <c r="A1131" s="24"/>
      <c r="B1131" s="24"/>
      <c r="C1131" s="24"/>
      <c r="D1131" s="24"/>
      <c r="E1131" s="24"/>
      <c r="F1131" s="72"/>
      <c r="G1131" s="24"/>
      <c r="H1131" s="24"/>
      <c r="I1131" s="73"/>
      <c r="J1131" s="73"/>
      <c r="K1131" s="73"/>
      <c r="L1131" s="73"/>
      <c r="M1131" s="74"/>
      <c r="N1131" s="74"/>
      <c r="O1131" s="46"/>
      <c r="P1131" s="24"/>
      <c r="Q1131" s="24"/>
      <c r="R1131" s="24"/>
      <c r="S1131" s="24"/>
      <c r="T1131" s="24"/>
    </row>
    <row r="1132">
      <c r="A1132" s="24"/>
      <c r="B1132" s="24"/>
      <c r="C1132" s="24"/>
      <c r="D1132" s="24"/>
      <c r="E1132" s="24"/>
      <c r="F1132" s="72"/>
      <c r="G1132" s="24"/>
      <c r="H1132" s="24"/>
      <c r="I1132" s="73"/>
      <c r="J1132" s="73"/>
      <c r="K1132" s="73"/>
      <c r="L1132" s="73"/>
      <c r="M1132" s="74"/>
      <c r="N1132" s="74"/>
      <c r="O1132" s="46"/>
      <c r="P1132" s="24"/>
      <c r="Q1132" s="24"/>
      <c r="R1132" s="24"/>
      <c r="S1132" s="24"/>
      <c r="T1132" s="24"/>
    </row>
    <row r="1133">
      <c r="A1133" s="24"/>
      <c r="B1133" s="24"/>
      <c r="C1133" s="24"/>
      <c r="D1133" s="24"/>
      <c r="E1133" s="24"/>
      <c r="F1133" s="72"/>
      <c r="G1133" s="24"/>
      <c r="H1133" s="24"/>
      <c r="I1133" s="73"/>
      <c r="J1133" s="73"/>
      <c r="K1133" s="73"/>
      <c r="L1133" s="73"/>
      <c r="M1133" s="74"/>
      <c r="N1133" s="74"/>
      <c r="O1133" s="46"/>
      <c r="P1133" s="24"/>
      <c r="Q1133" s="24"/>
      <c r="R1133" s="24"/>
      <c r="S1133" s="24"/>
      <c r="T1133" s="24"/>
    </row>
    <row r="1134">
      <c r="A1134" s="24"/>
      <c r="B1134" s="24"/>
      <c r="C1134" s="24"/>
      <c r="D1134" s="24"/>
      <c r="E1134" s="24"/>
      <c r="F1134" s="72"/>
      <c r="G1134" s="24"/>
      <c r="H1134" s="24"/>
      <c r="I1134" s="73"/>
      <c r="J1134" s="73"/>
      <c r="K1134" s="73"/>
      <c r="L1134" s="73"/>
      <c r="M1134" s="74"/>
      <c r="N1134" s="74"/>
      <c r="O1134" s="46"/>
      <c r="P1134" s="24"/>
      <c r="Q1134" s="24"/>
      <c r="R1134" s="24"/>
      <c r="S1134" s="24"/>
      <c r="T1134" s="24"/>
    </row>
    <row r="1135">
      <c r="A1135" s="24"/>
      <c r="B1135" s="24"/>
      <c r="C1135" s="24"/>
      <c r="D1135" s="24"/>
      <c r="E1135" s="24"/>
      <c r="F1135" s="72"/>
      <c r="G1135" s="24"/>
      <c r="H1135" s="24"/>
      <c r="I1135" s="73"/>
      <c r="J1135" s="73"/>
      <c r="K1135" s="73"/>
      <c r="L1135" s="73"/>
      <c r="M1135" s="74"/>
      <c r="N1135" s="74"/>
      <c r="O1135" s="46"/>
      <c r="P1135" s="24"/>
      <c r="Q1135" s="24"/>
      <c r="R1135" s="24"/>
      <c r="S1135" s="24"/>
      <c r="T1135" s="24"/>
    </row>
    <row r="1136">
      <c r="A1136" s="24"/>
      <c r="B1136" s="24"/>
      <c r="C1136" s="24"/>
      <c r="D1136" s="24"/>
      <c r="E1136" s="24"/>
      <c r="F1136" s="72"/>
      <c r="G1136" s="24"/>
      <c r="H1136" s="24"/>
      <c r="I1136" s="73"/>
      <c r="J1136" s="73"/>
      <c r="K1136" s="73"/>
      <c r="L1136" s="73"/>
      <c r="M1136" s="74"/>
      <c r="N1136" s="74"/>
      <c r="O1136" s="46"/>
      <c r="P1136" s="24"/>
      <c r="Q1136" s="24"/>
      <c r="R1136" s="24"/>
      <c r="S1136" s="24"/>
      <c r="T1136" s="24"/>
    </row>
    <row r="1137">
      <c r="A1137" s="24"/>
      <c r="B1137" s="24"/>
      <c r="C1137" s="24"/>
      <c r="D1137" s="24"/>
      <c r="E1137" s="24"/>
      <c r="F1137" s="72"/>
      <c r="G1137" s="24"/>
      <c r="H1137" s="24"/>
      <c r="I1137" s="73"/>
      <c r="J1137" s="73"/>
      <c r="K1137" s="73"/>
      <c r="L1137" s="73"/>
      <c r="M1137" s="74"/>
      <c r="N1137" s="74"/>
      <c r="O1137" s="46"/>
      <c r="P1137" s="24"/>
      <c r="Q1137" s="24"/>
      <c r="R1137" s="24"/>
      <c r="S1137" s="24"/>
      <c r="T1137" s="24"/>
    </row>
    <row r="1138">
      <c r="A1138" s="24"/>
      <c r="B1138" s="24"/>
      <c r="C1138" s="24"/>
      <c r="D1138" s="24"/>
      <c r="E1138" s="24"/>
      <c r="F1138" s="72"/>
      <c r="G1138" s="24"/>
      <c r="H1138" s="24"/>
      <c r="I1138" s="73"/>
      <c r="J1138" s="73"/>
      <c r="K1138" s="73"/>
      <c r="L1138" s="73"/>
      <c r="M1138" s="74"/>
      <c r="N1138" s="74"/>
      <c r="O1138" s="46"/>
      <c r="P1138" s="24"/>
      <c r="Q1138" s="24"/>
      <c r="R1138" s="24"/>
      <c r="S1138" s="24"/>
      <c r="T1138" s="24"/>
    </row>
    <row r="1139">
      <c r="A1139" s="24"/>
      <c r="B1139" s="24"/>
      <c r="C1139" s="24"/>
      <c r="D1139" s="24"/>
      <c r="E1139" s="24"/>
      <c r="F1139" s="72"/>
      <c r="G1139" s="24"/>
      <c r="H1139" s="24"/>
      <c r="I1139" s="73"/>
      <c r="J1139" s="73"/>
      <c r="K1139" s="73"/>
      <c r="L1139" s="73"/>
      <c r="M1139" s="74"/>
      <c r="N1139" s="74"/>
      <c r="O1139" s="46"/>
      <c r="P1139" s="24"/>
      <c r="Q1139" s="24"/>
      <c r="R1139" s="24"/>
      <c r="S1139" s="24"/>
      <c r="T1139" s="24"/>
    </row>
    <row r="1140">
      <c r="A1140" s="24"/>
      <c r="B1140" s="24"/>
      <c r="C1140" s="24"/>
      <c r="D1140" s="24"/>
      <c r="E1140" s="24"/>
      <c r="F1140" s="72"/>
      <c r="G1140" s="24"/>
      <c r="H1140" s="24"/>
      <c r="I1140" s="73"/>
      <c r="J1140" s="73"/>
      <c r="K1140" s="73"/>
      <c r="L1140" s="73"/>
      <c r="M1140" s="74"/>
      <c r="N1140" s="74"/>
      <c r="O1140" s="46"/>
      <c r="P1140" s="24"/>
      <c r="Q1140" s="24"/>
      <c r="R1140" s="24"/>
      <c r="S1140" s="24"/>
      <c r="T1140" s="24"/>
    </row>
    <row r="1141">
      <c r="A1141" s="24"/>
      <c r="B1141" s="24"/>
      <c r="C1141" s="24"/>
      <c r="D1141" s="24"/>
      <c r="E1141" s="24"/>
      <c r="F1141" s="72"/>
      <c r="G1141" s="24"/>
      <c r="H1141" s="24"/>
      <c r="I1141" s="73"/>
      <c r="J1141" s="73"/>
      <c r="K1141" s="73"/>
      <c r="L1141" s="73"/>
      <c r="M1141" s="74"/>
      <c r="N1141" s="74"/>
      <c r="O1141" s="46"/>
      <c r="P1141" s="24"/>
      <c r="Q1141" s="24"/>
      <c r="R1141" s="24"/>
      <c r="S1141" s="24"/>
      <c r="T1141" s="24"/>
    </row>
    <row r="1142">
      <c r="A1142" s="24"/>
      <c r="B1142" s="24"/>
      <c r="C1142" s="24"/>
      <c r="D1142" s="24"/>
      <c r="E1142" s="24"/>
      <c r="F1142" s="72"/>
      <c r="G1142" s="24"/>
      <c r="H1142" s="24"/>
      <c r="I1142" s="73"/>
      <c r="J1142" s="73"/>
      <c r="K1142" s="73"/>
      <c r="L1142" s="73"/>
      <c r="M1142" s="74"/>
      <c r="N1142" s="74"/>
      <c r="O1142" s="46"/>
      <c r="P1142" s="24"/>
      <c r="Q1142" s="24"/>
      <c r="R1142" s="24"/>
      <c r="S1142" s="24"/>
      <c r="T1142" s="24"/>
    </row>
    <row r="1143">
      <c r="A1143" s="24"/>
      <c r="B1143" s="24"/>
      <c r="C1143" s="24"/>
      <c r="D1143" s="24"/>
      <c r="E1143" s="24"/>
      <c r="F1143" s="72"/>
      <c r="G1143" s="24"/>
      <c r="H1143" s="24"/>
      <c r="I1143" s="73"/>
      <c r="J1143" s="73"/>
      <c r="K1143" s="73"/>
      <c r="L1143" s="73"/>
      <c r="M1143" s="74"/>
      <c r="N1143" s="74"/>
      <c r="O1143" s="46"/>
      <c r="P1143" s="24"/>
      <c r="Q1143" s="24"/>
      <c r="R1143" s="24"/>
      <c r="S1143" s="24"/>
      <c r="T1143" s="24"/>
    </row>
    <row r="1144">
      <c r="A1144" s="24"/>
      <c r="B1144" s="24"/>
      <c r="C1144" s="24"/>
      <c r="D1144" s="24"/>
      <c r="E1144" s="24"/>
      <c r="F1144" s="72"/>
      <c r="G1144" s="24"/>
      <c r="H1144" s="24"/>
      <c r="I1144" s="73"/>
      <c r="J1144" s="73"/>
      <c r="K1144" s="73"/>
      <c r="L1144" s="73"/>
      <c r="M1144" s="74"/>
      <c r="N1144" s="74"/>
      <c r="O1144" s="46"/>
      <c r="P1144" s="24"/>
      <c r="Q1144" s="24"/>
      <c r="R1144" s="24"/>
      <c r="S1144" s="24"/>
      <c r="T1144" s="24"/>
    </row>
    <row r="1145">
      <c r="A1145" s="24"/>
      <c r="B1145" s="24"/>
      <c r="C1145" s="24"/>
      <c r="D1145" s="24"/>
      <c r="E1145" s="24"/>
      <c r="F1145" s="72"/>
      <c r="G1145" s="24"/>
      <c r="H1145" s="24"/>
      <c r="I1145" s="73"/>
      <c r="J1145" s="73"/>
      <c r="K1145" s="73"/>
      <c r="L1145" s="73"/>
      <c r="M1145" s="74"/>
      <c r="N1145" s="74"/>
      <c r="O1145" s="46"/>
      <c r="P1145" s="24"/>
      <c r="Q1145" s="24"/>
      <c r="R1145" s="24"/>
      <c r="S1145" s="24"/>
      <c r="T1145" s="24"/>
    </row>
    <row r="1146">
      <c r="A1146" s="24"/>
      <c r="B1146" s="24"/>
      <c r="C1146" s="24"/>
      <c r="D1146" s="24"/>
      <c r="E1146" s="24"/>
      <c r="F1146" s="72"/>
      <c r="G1146" s="24"/>
      <c r="H1146" s="24"/>
      <c r="I1146" s="73"/>
      <c r="J1146" s="73"/>
      <c r="K1146" s="73"/>
      <c r="L1146" s="73"/>
      <c r="M1146" s="74"/>
      <c r="N1146" s="74"/>
      <c r="O1146" s="46"/>
      <c r="P1146" s="24"/>
      <c r="Q1146" s="24"/>
      <c r="R1146" s="24"/>
      <c r="S1146" s="24"/>
      <c r="T1146" s="24"/>
    </row>
    <row r="1147">
      <c r="A1147" s="24"/>
      <c r="B1147" s="24"/>
      <c r="C1147" s="24"/>
      <c r="D1147" s="24"/>
      <c r="E1147" s="24"/>
      <c r="F1147" s="72"/>
      <c r="G1147" s="24"/>
      <c r="H1147" s="24"/>
      <c r="I1147" s="73"/>
      <c r="J1147" s="73"/>
      <c r="K1147" s="73"/>
      <c r="L1147" s="73"/>
      <c r="M1147" s="74"/>
      <c r="N1147" s="74"/>
      <c r="O1147" s="46"/>
      <c r="P1147" s="24"/>
      <c r="Q1147" s="24"/>
      <c r="R1147" s="24"/>
      <c r="S1147" s="24"/>
      <c r="T1147" s="24"/>
    </row>
    <row r="1148">
      <c r="A1148" s="24"/>
      <c r="B1148" s="24"/>
      <c r="C1148" s="24"/>
      <c r="D1148" s="24"/>
      <c r="E1148" s="24"/>
      <c r="F1148" s="72"/>
      <c r="G1148" s="24"/>
      <c r="H1148" s="24"/>
      <c r="I1148" s="73"/>
      <c r="J1148" s="73"/>
      <c r="K1148" s="73"/>
      <c r="L1148" s="73"/>
      <c r="M1148" s="74"/>
      <c r="N1148" s="74"/>
      <c r="O1148" s="46"/>
      <c r="P1148" s="24"/>
      <c r="Q1148" s="24"/>
      <c r="R1148" s="24"/>
      <c r="S1148" s="24"/>
      <c r="T1148" s="24"/>
    </row>
    <row r="1149">
      <c r="A1149" s="24"/>
      <c r="B1149" s="24"/>
      <c r="C1149" s="24"/>
      <c r="D1149" s="24"/>
      <c r="E1149" s="24"/>
      <c r="F1149" s="72"/>
      <c r="G1149" s="24"/>
      <c r="H1149" s="24"/>
      <c r="I1149" s="73"/>
      <c r="J1149" s="73"/>
      <c r="K1149" s="73"/>
      <c r="L1149" s="73"/>
      <c r="M1149" s="74"/>
      <c r="N1149" s="74"/>
      <c r="O1149" s="46"/>
      <c r="P1149" s="24"/>
      <c r="Q1149" s="24"/>
      <c r="R1149" s="24"/>
      <c r="S1149" s="24"/>
      <c r="T1149" s="24"/>
    </row>
    <row r="1150">
      <c r="A1150" s="24"/>
      <c r="B1150" s="24"/>
      <c r="C1150" s="24"/>
      <c r="D1150" s="24"/>
      <c r="E1150" s="24"/>
      <c r="F1150" s="72"/>
      <c r="G1150" s="24"/>
      <c r="H1150" s="24"/>
      <c r="I1150" s="73"/>
      <c r="J1150" s="73"/>
      <c r="K1150" s="73"/>
      <c r="L1150" s="73"/>
      <c r="M1150" s="74"/>
      <c r="N1150" s="74"/>
      <c r="O1150" s="46"/>
      <c r="P1150" s="24"/>
      <c r="Q1150" s="24"/>
      <c r="R1150" s="24"/>
      <c r="S1150" s="24"/>
      <c r="T1150" s="24"/>
    </row>
    <row r="1151">
      <c r="A1151" s="24"/>
      <c r="B1151" s="24"/>
      <c r="C1151" s="24"/>
      <c r="D1151" s="24"/>
      <c r="E1151" s="24"/>
      <c r="F1151" s="72"/>
      <c r="G1151" s="24"/>
      <c r="H1151" s="24"/>
      <c r="I1151" s="73"/>
      <c r="J1151" s="73"/>
      <c r="K1151" s="73"/>
      <c r="L1151" s="73"/>
      <c r="M1151" s="74"/>
      <c r="N1151" s="74"/>
      <c r="O1151" s="46"/>
      <c r="P1151" s="24"/>
      <c r="Q1151" s="24"/>
      <c r="R1151" s="24"/>
      <c r="S1151" s="24"/>
      <c r="T1151" s="24"/>
    </row>
    <row r="1152">
      <c r="A1152" s="24"/>
      <c r="B1152" s="24"/>
      <c r="C1152" s="24"/>
      <c r="D1152" s="24"/>
      <c r="E1152" s="24"/>
      <c r="F1152" s="72"/>
      <c r="G1152" s="24"/>
      <c r="H1152" s="24"/>
      <c r="I1152" s="73"/>
      <c r="J1152" s="73"/>
      <c r="K1152" s="73"/>
      <c r="L1152" s="73"/>
      <c r="M1152" s="74"/>
      <c r="N1152" s="74"/>
      <c r="O1152" s="46"/>
      <c r="P1152" s="24"/>
      <c r="Q1152" s="24"/>
      <c r="R1152" s="24"/>
      <c r="S1152" s="24"/>
      <c r="T1152" s="24"/>
    </row>
    <row r="1153">
      <c r="A1153" s="24"/>
      <c r="B1153" s="24"/>
      <c r="C1153" s="24"/>
      <c r="D1153" s="24"/>
      <c r="E1153" s="24"/>
      <c r="F1153" s="72"/>
      <c r="G1153" s="24"/>
      <c r="H1153" s="24"/>
      <c r="I1153" s="73"/>
      <c r="J1153" s="73"/>
      <c r="K1153" s="73"/>
      <c r="L1153" s="73"/>
      <c r="M1153" s="74"/>
      <c r="N1153" s="74"/>
      <c r="O1153" s="46"/>
      <c r="P1153" s="24"/>
      <c r="Q1153" s="24"/>
      <c r="R1153" s="24"/>
      <c r="S1153" s="24"/>
      <c r="T1153" s="24"/>
    </row>
    <row r="1154">
      <c r="A1154" s="24"/>
      <c r="B1154" s="24"/>
      <c r="C1154" s="24"/>
      <c r="D1154" s="24"/>
      <c r="E1154" s="24"/>
      <c r="F1154" s="72"/>
      <c r="G1154" s="24"/>
      <c r="H1154" s="24"/>
      <c r="I1154" s="73"/>
      <c r="J1154" s="73"/>
      <c r="K1154" s="73"/>
      <c r="L1154" s="73"/>
      <c r="M1154" s="74"/>
      <c r="N1154" s="74"/>
      <c r="O1154" s="46"/>
      <c r="P1154" s="24"/>
      <c r="Q1154" s="24"/>
      <c r="R1154" s="24"/>
      <c r="S1154" s="24"/>
      <c r="T1154" s="24"/>
    </row>
    <row r="1155">
      <c r="A1155" s="24"/>
      <c r="B1155" s="24"/>
      <c r="C1155" s="24"/>
      <c r="D1155" s="24"/>
      <c r="E1155" s="24"/>
      <c r="F1155" s="72"/>
      <c r="G1155" s="24"/>
      <c r="H1155" s="24"/>
      <c r="I1155" s="73"/>
      <c r="J1155" s="73"/>
      <c r="K1155" s="73"/>
      <c r="L1155" s="73"/>
      <c r="M1155" s="74"/>
      <c r="N1155" s="74"/>
      <c r="O1155" s="46"/>
      <c r="P1155" s="24"/>
      <c r="Q1155" s="24"/>
      <c r="R1155" s="24"/>
      <c r="S1155" s="24"/>
      <c r="T1155" s="24"/>
    </row>
    <row r="1156">
      <c r="A1156" s="24"/>
      <c r="B1156" s="24"/>
      <c r="C1156" s="24"/>
      <c r="D1156" s="24"/>
      <c r="E1156" s="24"/>
      <c r="F1156" s="72"/>
      <c r="G1156" s="24"/>
      <c r="H1156" s="24"/>
      <c r="I1156" s="73"/>
      <c r="J1156" s="73"/>
      <c r="K1156" s="73"/>
      <c r="L1156" s="73"/>
      <c r="M1156" s="74"/>
      <c r="N1156" s="74"/>
      <c r="O1156" s="46"/>
      <c r="P1156" s="24"/>
      <c r="Q1156" s="24"/>
      <c r="R1156" s="24"/>
      <c r="S1156" s="24"/>
      <c r="T1156" s="24"/>
    </row>
    <row r="1157">
      <c r="A1157" s="24"/>
      <c r="B1157" s="24"/>
      <c r="C1157" s="24"/>
      <c r="D1157" s="24"/>
      <c r="E1157" s="24"/>
      <c r="F1157" s="72"/>
      <c r="G1157" s="24"/>
      <c r="H1157" s="24"/>
      <c r="I1157" s="73"/>
      <c r="J1157" s="73"/>
      <c r="K1157" s="73"/>
      <c r="L1157" s="73"/>
      <c r="M1157" s="74"/>
      <c r="N1157" s="74"/>
      <c r="O1157" s="46"/>
      <c r="P1157" s="24"/>
      <c r="Q1157" s="24"/>
      <c r="R1157" s="24"/>
      <c r="S1157" s="24"/>
      <c r="T1157" s="24"/>
    </row>
    <row r="1158">
      <c r="A1158" s="24"/>
      <c r="B1158" s="24"/>
      <c r="C1158" s="24"/>
      <c r="D1158" s="24"/>
      <c r="E1158" s="24"/>
      <c r="F1158" s="72"/>
      <c r="G1158" s="24"/>
      <c r="H1158" s="24"/>
      <c r="I1158" s="73"/>
      <c r="J1158" s="73"/>
      <c r="K1158" s="73"/>
      <c r="L1158" s="73"/>
      <c r="M1158" s="74"/>
      <c r="N1158" s="74"/>
      <c r="O1158" s="46"/>
      <c r="P1158" s="24"/>
      <c r="Q1158" s="24"/>
      <c r="R1158" s="24"/>
      <c r="S1158" s="24"/>
      <c r="T1158" s="24"/>
    </row>
    <row r="1159">
      <c r="A1159" s="24"/>
      <c r="B1159" s="24"/>
      <c r="C1159" s="24"/>
      <c r="D1159" s="24"/>
      <c r="E1159" s="24"/>
      <c r="F1159" s="72"/>
      <c r="G1159" s="24"/>
      <c r="H1159" s="24"/>
      <c r="I1159" s="73"/>
      <c r="J1159" s="73"/>
      <c r="K1159" s="73"/>
      <c r="L1159" s="73"/>
      <c r="M1159" s="74"/>
      <c r="N1159" s="74"/>
      <c r="O1159" s="46"/>
      <c r="P1159" s="24"/>
      <c r="Q1159" s="24"/>
      <c r="R1159" s="24"/>
      <c r="S1159" s="24"/>
      <c r="T1159" s="24"/>
    </row>
    <row r="1160">
      <c r="A1160" s="24"/>
      <c r="B1160" s="24"/>
      <c r="C1160" s="24"/>
      <c r="D1160" s="24"/>
      <c r="E1160" s="24"/>
      <c r="F1160" s="72"/>
      <c r="G1160" s="24"/>
      <c r="H1160" s="24"/>
      <c r="I1160" s="73"/>
      <c r="J1160" s="73"/>
      <c r="K1160" s="73"/>
      <c r="L1160" s="73"/>
      <c r="M1160" s="74"/>
      <c r="N1160" s="74"/>
      <c r="O1160" s="46"/>
      <c r="P1160" s="24"/>
      <c r="Q1160" s="24"/>
      <c r="R1160" s="24"/>
      <c r="S1160" s="24"/>
      <c r="T1160" s="24"/>
    </row>
    <row r="1161">
      <c r="A1161" s="24"/>
      <c r="B1161" s="24"/>
      <c r="C1161" s="24"/>
      <c r="D1161" s="24"/>
      <c r="E1161" s="24"/>
      <c r="F1161" s="72"/>
      <c r="G1161" s="24"/>
      <c r="H1161" s="24"/>
      <c r="I1161" s="73"/>
      <c r="J1161" s="73"/>
      <c r="K1161" s="73"/>
      <c r="L1161" s="73"/>
      <c r="M1161" s="74"/>
      <c r="N1161" s="74"/>
      <c r="O1161" s="46"/>
      <c r="P1161" s="24"/>
      <c r="Q1161" s="24"/>
      <c r="R1161" s="24"/>
      <c r="S1161" s="24"/>
      <c r="T1161" s="24"/>
    </row>
    <row r="1162">
      <c r="A1162" s="24"/>
      <c r="B1162" s="24"/>
      <c r="C1162" s="24"/>
      <c r="D1162" s="24"/>
      <c r="E1162" s="24"/>
      <c r="F1162" s="72"/>
      <c r="G1162" s="24"/>
      <c r="H1162" s="24"/>
      <c r="I1162" s="73"/>
      <c r="J1162" s="73"/>
      <c r="K1162" s="73"/>
      <c r="L1162" s="73"/>
      <c r="M1162" s="74"/>
      <c r="N1162" s="74"/>
      <c r="O1162" s="46"/>
      <c r="P1162" s="24"/>
      <c r="Q1162" s="24"/>
      <c r="R1162" s="24"/>
      <c r="S1162" s="24"/>
      <c r="T1162" s="24"/>
    </row>
    <row r="1163">
      <c r="A1163" s="24"/>
      <c r="B1163" s="24"/>
      <c r="C1163" s="24"/>
      <c r="D1163" s="24"/>
      <c r="E1163" s="24"/>
      <c r="F1163" s="72"/>
      <c r="G1163" s="24"/>
      <c r="H1163" s="24"/>
      <c r="I1163" s="73"/>
      <c r="J1163" s="73"/>
      <c r="K1163" s="73"/>
      <c r="L1163" s="73"/>
      <c r="M1163" s="74"/>
      <c r="N1163" s="74"/>
      <c r="O1163" s="46"/>
      <c r="P1163" s="24"/>
      <c r="Q1163" s="24"/>
      <c r="R1163" s="24"/>
      <c r="S1163" s="24"/>
      <c r="T1163" s="24"/>
    </row>
    <row r="1164">
      <c r="A1164" s="24"/>
      <c r="B1164" s="24"/>
      <c r="C1164" s="24"/>
      <c r="D1164" s="24"/>
      <c r="E1164" s="24"/>
      <c r="F1164" s="72"/>
      <c r="G1164" s="24"/>
      <c r="H1164" s="24"/>
      <c r="I1164" s="73"/>
      <c r="J1164" s="73"/>
      <c r="K1164" s="73"/>
      <c r="L1164" s="73"/>
      <c r="M1164" s="74"/>
      <c r="N1164" s="74"/>
      <c r="O1164" s="46"/>
      <c r="P1164" s="24"/>
      <c r="Q1164" s="24"/>
      <c r="R1164" s="24"/>
      <c r="S1164" s="24"/>
      <c r="T1164" s="24"/>
    </row>
    <row r="1165">
      <c r="A1165" s="24"/>
      <c r="B1165" s="24"/>
      <c r="C1165" s="24"/>
      <c r="D1165" s="24"/>
      <c r="E1165" s="24"/>
      <c r="F1165" s="72"/>
      <c r="G1165" s="24"/>
      <c r="H1165" s="24"/>
      <c r="I1165" s="73"/>
      <c r="J1165" s="73"/>
      <c r="K1165" s="73"/>
      <c r="L1165" s="73"/>
      <c r="M1165" s="74"/>
      <c r="N1165" s="74"/>
      <c r="O1165" s="46"/>
      <c r="P1165" s="24"/>
      <c r="Q1165" s="24"/>
      <c r="R1165" s="24"/>
      <c r="S1165" s="24"/>
      <c r="T1165" s="24"/>
    </row>
    <row r="1166">
      <c r="A1166" s="24"/>
      <c r="B1166" s="24"/>
      <c r="C1166" s="24"/>
      <c r="D1166" s="24"/>
      <c r="E1166" s="24"/>
      <c r="F1166" s="72"/>
      <c r="G1166" s="24"/>
      <c r="H1166" s="24"/>
      <c r="I1166" s="73"/>
      <c r="J1166" s="73"/>
      <c r="K1166" s="73"/>
      <c r="L1166" s="73"/>
      <c r="M1166" s="74"/>
      <c r="N1166" s="74"/>
      <c r="O1166" s="46"/>
      <c r="P1166" s="24"/>
      <c r="Q1166" s="24"/>
      <c r="R1166" s="24"/>
      <c r="S1166" s="24"/>
      <c r="T1166" s="24"/>
    </row>
    <row r="1167">
      <c r="A1167" s="24"/>
      <c r="B1167" s="24"/>
      <c r="C1167" s="24"/>
      <c r="D1167" s="24"/>
      <c r="E1167" s="24"/>
      <c r="F1167" s="72"/>
      <c r="G1167" s="24"/>
      <c r="H1167" s="24"/>
      <c r="I1167" s="73"/>
      <c r="J1167" s="73"/>
      <c r="K1167" s="73"/>
      <c r="L1167" s="73"/>
      <c r="M1167" s="74"/>
      <c r="N1167" s="74"/>
      <c r="O1167" s="46"/>
      <c r="P1167" s="24"/>
      <c r="Q1167" s="24"/>
      <c r="R1167" s="24"/>
      <c r="S1167" s="24"/>
      <c r="T1167" s="24"/>
    </row>
    <row r="1168">
      <c r="A1168" s="24"/>
      <c r="B1168" s="24"/>
      <c r="C1168" s="24"/>
      <c r="D1168" s="24"/>
      <c r="E1168" s="24"/>
      <c r="F1168" s="72"/>
      <c r="G1168" s="24"/>
      <c r="H1168" s="24"/>
      <c r="I1168" s="73"/>
      <c r="J1168" s="73"/>
      <c r="K1168" s="73"/>
      <c r="L1168" s="73"/>
      <c r="M1168" s="74"/>
      <c r="N1168" s="74"/>
      <c r="O1168" s="46"/>
      <c r="P1168" s="24"/>
      <c r="Q1168" s="24"/>
      <c r="R1168" s="24"/>
      <c r="S1168" s="24"/>
      <c r="T1168" s="24"/>
    </row>
    <row r="1169">
      <c r="A1169" s="24"/>
      <c r="B1169" s="24"/>
      <c r="C1169" s="24"/>
      <c r="D1169" s="24"/>
      <c r="E1169" s="24"/>
      <c r="F1169" s="72"/>
      <c r="G1169" s="24"/>
      <c r="H1169" s="24"/>
      <c r="I1169" s="73"/>
      <c r="J1169" s="73"/>
      <c r="K1169" s="73"/>
      <c r="L1169" s="73"/>
      <c r="M1169" s="74"/>
      <c r="N1169" s="74"/>
      <c r="O1169" s="46"/>
      <c r="P1169" s="24"/>
      <c r="Q1169" s="24"/>
      <c r="R1169" s="24"/>
      <c r="S1169" s="24"/>
      <c r="T1169" s="24"/>
    </row>
    <row r="1170">
      <c r="A1170" s="24"/>
      <c r="B1170" s="24"/>
      <c r="C1170" s="24"/>
      <c r="D1170" s="24"/>
      <c r="E1170" s="24"/>
      <c r="F1170" s="72"/>
      <c r="G1170" s="24"/>
      <c r="H1170" s="24"/>
      <c r="I1170" s="73"/>
      <c r="J1170" s="73"/>
      <c r="K1170" s="73"/>
      <c r="L1170" s="73"/>
      <c r="M1170" s="74"/>
      <c r="N1170" s="74"/>
      <c r="O1170" s="46"/>
      <c r="P1170" s="24"/>
      <c r="Q1170" s="24"/>
      <c r="R1170" s="24"/>
      <c r="S1170" s="24"/>
      <c r="T1170" s="24"/>
    </row>
    <row r="1171">
      <c r="A1171" s="24"/>
      <c r="B1171" s="24"/>
      <c r="C1171" s="24"/>
      <c r="D1171" s="24"/>
      <c r="E1171" s="24"/>
      <c r="F1171" s="72"/>
      <c r="G1171" s="24"/>
      <c r="H1171" s="24"/>
      <c r="I1171" s="73"/>
      <c r="J1171" s="73"/>
      <c r="K1171" s="73"/>
      <c r="L1171" s="73"/>
      <c r="M1171" s="74"/>
      <c r="N1171" s="74"/>
      <c r="O1171" s="46"/>
      <c r="P1171" s="24"/>
      <c r="Q1171" s="24"/>
      <c r="R1171" s="24"/>
      <c r="S1171" s="24"/>
      <c r="T1171" s="24"/>
    </row>
    <row r="1172">
      <c r="A1172" s="24"/>
      <c r="B1172" s="24"/>
      <c r="C1172" s="24"/>
      <c r="D1172" s="24"/>
      <c r="E1172" s="24"/>
      <c r="F1172" s="72"/>
      <c r="G1172" s="24"/>
      <c r="H1172" s="24"/>
      <c r="I1172" s="73"/>
      <c r="J1172" s="73"/>
      <c r="K1172" s="73"/>
      <c r="L1172" s="73"/>
      <c r="M1172" s="74"/>
      <c r="N1172" s="74"/>
      <c r="O1172" s="46"/>
      <c r="P1172" s="24"/>
      <c r="Q1172" s="24"/>
      <c r="R1172" s="24"/>
      <c r="S1172" s="24"/>
      <c r="T1172" s="24"/>
    </row>
    <row r="1173">
      <c r="A1173" s="24"/>
      <c r="B1173" s="24"/>
      <c r="C1173" s="24"/>
      <c r="D1173" s="24"/>
      <c r="E1173" s="24"/>
      <c r="F1173" s="72"/>
      <c r="G1173" s="24"/>
      <c r="H1173" s="24"/>
      <c r="I1173" s="73"/>
      <c r="J1173" s="73"/>
      <c r="K1173" s="73"/>
      <c r="L1173" s="73"/>
      <c r="M1173" s="74"/>
      <c r="N1173" s="74"/>
      <c r="O1173" s="46"/>
      <c r="P1173" s="24"/>
      <c r="Q1173" s="24"/>
      <c r="R1173" s="24"/>
      <c r="S1173" s="24"/>
      <c r="T1173" s="24"/>
    </row>
    <row r="1174">
      <c r="A1174" s="24"/>
      <c r="B1174" s="24"/>
      <c r="C1174" s="24"/>
      <c r="D1174" s="24"/>
      <c r="E1174" s="24"/>
      <c r="F1174" s="72"/>
      <c r="G1174" s="24"/>
      <c r="H1174" s="24"/>
      <c r="I1174" s="73"/>
      <c r="J1174" s="73"/>
      <c r="K1174" s="73"/>
      <c r="L1174" s="73"/>
      <c r="M1174" s="74"/>
      <c r="N1174" s="74"/>
      <c r="O1174" s="46"/>
      <c r="P1174" s="24"/>
      <c r="Q1174" s="24"/>
      <c r="R1174" s="24"/>
      <c r="S1174" s="24"/>
      <c r="T1174" s="24"/>
    </row>
    <row r="1175">
      <c r="A1175" s="24"/>
      <c r="B1175" s="24"/>
      <c r="C1175" s="24"/>
      <c r="D1175" s="24"/>
      <c r="E1175" s="24"/>
      <c r="F1175" s="72"/>
      <c r="G1175" s="24"/>
      <c r="H1175" s="24"/>
      <c r="I1175" s="73"/>
      <c r="J1175" s="73"/>
      <c r="K1175" s="73"/>
      <c r="L1175" s="73"/>
      <c r="M1175" s="74"/>
      <c r="N1175" s="74"/>
      <c r="O1175" s="46"/>
      <c r="P1175" s="24"/>
      <c r="Q1175" s="24"/>
      <c r="R1175" s="24"/>
      <c r="S1175" s="24"/>
      <c r="T1175" s="24"/>
    </row>
    <row r="1176">
      <c r="A1176" s="24"/>
      <c r="B1176" s="24"/>
      <c r="C1176" s="24"/>
      <c r="D1176" s="24"/>
      <c r="E1176" s="24"/>
      <c r="F1176" s="72"/>
      <c r="G1176" s="24"/>
      <c r="H1176" s="24"/>
      <c r="I1176" s="73"/>
      <c r="J1176" s="73"/>
      <c r="K1176" s="73"/>
      <c r="L1176" s="73"/>
      <c r="M1176" s="74"/>
      <c r="N1176" s="74"/>
      <c r="O1176" s="46"/>
      <c r="P1176" s="24"/>
      <c r="Q1176" s="24"/>
      <c r="R1176" s="24"/>
      <c r="S1176" s="24"/>
      <c r="T1176" s="24"/>
    </row>
    <row r="1177">
      <c r="A1177" s="24"/>
      <c r="B1177" s="24"/>
      <c r="C1177" s="24"/>
      <c r="D1177" s="24"/>
      <c r="E1177" s="24"/>
      <c r="F1177" s="72"/>
      <c r="G1177" s="24"/>
      <c r="H1177" s="24"/>
      <c r="I1177" s="73"/>
      <c r="J1177" s="73"/>
      <c r="K1177" s="73"/>
      <c r="L1177" s="73"/>
      <c r="M1177" s="74"/>
      <c r="N1177" s="74"/>
      <c r="O1177" s="46"/>
      <c r="P1177" s="24"/>
      <c r="Q1177" s="24"/>
      <c r="R1177" s="24"/>
      <c r="S1177" s="24"/>
      <c r="T1177" s="24"/>
    </row>
    <row r="1178">
      <c r="A1178" s="24"/>
      <c r="B1178" s="24"/>
      <c r="C1178" s="24"/>
      <c r="D1178" s="24"/>
      <c r="E1178" s="24"/>
      <c r="F1178" s="72"/>
      <c r="G1178" s="24"/>
      <c r="H1178" s="24"/>
      <c r="I1178" s="73"/>
      <c r="J1178" s="73"/>
      <c r="K1178" s="73"/>
      <c r="L1178" s="73"/>
      <c r="M1178" s="74"/>
      <c r="N1178" s="74"/>
      <c r="O1178" s="46"/>
      <c r="P1178" s="24"/>
      <c r="Q1178" s="24"/>
      <c r="R1178" s="24"/>
      <c r="S1178" s="24"/>
      <c r="T1178" s="24"/>
    </row>
    <row r="1179">
      <c r="A1179" s="24"/>
      <c r="B1179" s="24"/>
      <c r="C1179" s="24"/>
      <c r="D1179" s="24"/>
      <c r="E1179" s="24"/>
      <c r="F1179" s="72"/>
      <c r="G1179" s="24"/>
      <c r="H1179" s="24"/>
      <c r="I1179" s="73"/>
      <c r="J1179" s="73"/>
      <c r="K1179" s="73"/>
      <c r="L1179" s="73"/>
      <c r="M1179" s="74"/>
      <c r="N1179" s="74"/>
      <c r="O1179" s="46"/>
      <c r="P1179" s="24"/>
      <c r="Q1179" s="24"/>
      <c r="R1179" s="24"/>
      <c r="S1179" s="24"/>
      <c r="T1179" s="24"/>
    </row>
    <row r="1180">
      <c r="A1180" s="24"/>
      <c r="B1180" s="24"/>
      <c r="C1180" s="24"/>
      <c r="D1180" s="24"/>
      <c r="E1180" s="24"/>
      <c r="F1180" s="72"/>
      <c r="G1180" s="24"/>
      <c r="H1180" s="24"/>
      <c r="I1180" s="73"/>
      <c r="J1180" s="73"/>
      <c r="K1180" s="73"/>
      <c r="L1180" s="73"/>
      <c r="M1180" s="74"/>
      <c r="N1180" s="74"/>
      <c r="O1180" s="46"/>
      <c r="P1180" s="24"/>
      <c r="Q1180" s="24"/>
      <c r="R1180" s="24"/>
      <c r="S1180" s="24"/>
      <c r="T1180" s="24"/>
    </row>
    <row r="1181">
      <c r="A1181" s="24"/>
      <c r="B1181" s="24"/>
      <c r="C1181" s="24"/>
      <c r="D1181" s="24"/>
      <c r="E1181" s="24"/>
      <c r="F1181" s="72"/>
      <c r="G1181" s="24"/>
      <c r="H1181" s="24"/>
      <c r="I1181" s="73"/>
      <c r="J1181" s="73"/>
      <c r="K1181" s="73"/>
      <c r="L1181" s="73"/>
      <c r="M1181" s="74"/>
      <c r="N1181" s="74"/>
      <c r="O1181" s="46"/>
      <c r="P1181" s="24"/>
      <c r="Q1181" s="24"/>
      <c r="R1181" s="24"/>
      <c r="S1181" s="24"/>
      <c r="T1181" s="24"/>
    </row>
    <row r="1182">
      <c r="A1182" s="24"/>
      <c r="B1182" s="24"/>
      <c r="C1182" s="24"/>
      <c r="D1182" s="24"/>
      <c r="E1182" s="24"/>
      <c r="F1182" s="72"/>
      <c r="G1182" s="24"/>
      <c r="H1182" s="24"/>
      <c r="I1182" s="73"/>
      <c r="J1182" s="73"/>
      <c r="K1182" s="73"/>
      <c r="L1182" s="73"/>
      <c r="M1182" s="74"/>
      <c r="N1182" s="74"/>
      <c r="O1182" s="46"/>
      <c r="P1182" s="24"/>
      <c r="Q1182" s="24"/>
      <c r="R1182" s="24"/>
      <c r="S1182" s="24"/>
      <c r="T1182" s="24"/>
    </row>
    <row r="1183">
      <c r="A1183" s="24"/>
      <c r="B1183" s="24"/>
      <c r="C1183" s="24"/>
      <c r="D1183" s="24"/>
      <c r="E1183" s="24"/>
      <c r="F1183" s="72"/>
      <c r="G1183" s="24"/>
      <c r="H1183" s="24"/>
      <c r="I1183" s="73"/>
      <c r="J1183" s="73"/>
      <c r="K1183" s="73"/>
      <c r="L1183" s="73"/>
      <c r="M1183" s="74"/>
      <c r="N1183" s="74"/>
      <c r="O1183" s="46"/>
      <c r="P1183" s="24"/>
      <c r="Q1183" s="24"/>
      <c r="R1183" s="24"/>
      <c r="S1183" s="24"/>
      <c r="T1183" s="24"/>
    </row>
    <row r="1184">
      <c r="A1184" s="24"/>
      <c r="B1184" s="24"/>
      <c r="C1184" s="24"/>
      <c r="D1184" s="24"/>
      <c r="E1184" s="24"/>
      <c r="F1184" s="72"/>
      <c r="G1184" s="24"/>
      <c r="H1184" s="24"/>
      <c r="I1184" s="73"/>
      <c r="J1184" s="73"/>
      <c r="K1184" s="73"/>
      <c r="L1184" s="73"/>
      <c r="M1184" s="74"/>
      <c r="N1184" s="74"/>
      <c r="O1184" s="46"/>
      <c r="P1184" s="24"/>
      <c r="Q1184" s="24"/>
      <c r="R1184" s="24"/>
      <c r="S1184" s="24"/>
      <c r="T1184" s="24"/>
    </row>
    <row r="1185">
      <c r="A1185" s="24"/>
      <c r="B1185" s="24"/>
      <c r="C1185" s="24"/>
      <c r="D1185" s="24"/>
      <c r="E1185" s="24"/>
      <c r="F1185" s="72"/>
      <c r="G1185" s="24"/>
      <c r="H1185" s="24"/>
      <c r="I1185" s="73"/>
      <c r="J1185" s="73"/>
      <c r="K1185" s="73"/>
      <c r="L1185" s="73"/>
      <c r="M1185" s="74"/>
      <c r="N1185" s="74"/>
      <c r="O1185" s="46"/>
      <c r="P1185" s="24"/>
      <c r="Q1185" s="24"/>
      <c r="R1185" s="24"/>
      <c r="S1185" s="24"/>
      <c r="T1185" s="24"/>
    </row>
    <row r="1186">
      <c r="A1186" s="24"/>
      <c r="B1186" s="24"/>
      <c r="C1186" s="24"/>
      <c r="D1186" s="24"/>
      <c r="E1186" s="24"/>
      <c r="F1186" s="72"/>
      <c r="G1186" s="24"/>
      <c r="H1186" s="24"/>
      <c r="I1186" s="73"/>
      <c r="J1186" s="73"/>
      <c r="K1186" s="73"/>
      <c r="L1186" s="73"/>
      <c r="M1186" s="74"/>
      <c r="N1186" s="74"/>
      <c r="O1186" s="46"/>
      <c r="P1186" s="24"/>
      <c r="Q1186" s="24"/>
      <c r="R1186" s="24"/>
      <c r="S1186" s="24"/>
      <c r="T1186" s="24"/>
    </row>
    <row r="1187">
      <c r="A1187" s="24"/>
      <c r="B1187" s="24"/>
      <c r="C1187" s="24"/>
      <c r="D1187" s="24"/>
      <c r="E1187" s="24"/>
      <c r="F1187" s="72"/>
      <c r="G1187" s="24"/>
      <c r="H1187" s="24"/>
      <c r="I1187" s="73"/>
      <c r="J1187" s="73"/>
      <c r="K1187" s="73"/>
      <c r="L1187" s="73"/>
      <c r="M1187" s="74"/>
      <c r="N1187" s="74"/>
      <c r="O1187" s="46"/>
      <c r="P1187" s="24"/>
      <c r="Q1187" s="24"/>
      <c r="R1187" s="24"/>
      <c r="S1187" s="24"/>
      <c r="T1187" s="24"/>
    </row>
    <row r="1188">
      <c r="A1188" s="24"/>
      <c r="B1188" s="24"/>
      <c r="C1188" s="24"/>
      <c r="D1188" s="24"/>
      <c r="E1188" s="24"/>
      <c r="F1188" s="72"/>
      <c r="G1188" s="24"/>
      <c r="H1188" s="24"/>
      <c r="I1188" s="73"/>
      <c r="J1188" s="73"/>
      <c r="K1188" s="73"/>
      <c r="L1188" s="73"/>
      <c r="M1188" s="74"/>
      <c r="N1188" s="74"/>
      <c r="O1188" s="46"/>
      <c r="P1188" s="24"/>
      <c r="Q1188" s="24"/>
      <c r="R1188" s="24"/>
      <c r="S1188" s="24"/>
      <c r="T1188" s="24"/>
    </row>
    <row r="1189">
      <c r="A1189" s="24"/>
      <c r="B1189" s="24"/>
      <c r="C1189" s="24"/>
      <c r="D1189" s="24"/>
      <c r="E1189" s="24"/>
      <c r="F1189" s="72"/>
      <c r="G1189" s="24"/>
      <c r="H1189" s="24"/>
      <c r="I1189" s="73"/>
      <c r="J1189" s="73"/>
      <c r="K1189" s="73"/>
      <c r="L1189" s="73"/>
      <c r="M1189" s="74"/>
      <c r="N1189" s="74"/>
      <c r="O1189" s="46"/>
      <c r="P1189" s="24"/>
      <c r="Q1189" s="24"/>
      <c r="R1189" s="24"/>
      <c r="S1189" s="24"/>
      <c r="T1189" s="24"/>
    </row>
    <row r="1190">
      <c r="A1190" s="24"/>
      <c r="B1190" s="24"/>
      <c r="C1190" s="24"/>
      <c r="D1190" s="24"/>
      <c r="E1190" s="24"/>
      <c r="F1190" s="72"/>
      <c r="G1190" s="24"/>
      <c r="H1190" s="24"/>
      <c r="I1190" s="73"/>
      <c r="J1190" s="73"/>
      <c r="K1190" s="73"/>
      <c r="L1190" s="73"/>
      <c r="M1190" s="74"/>
      <c r="N1190" s="74"/>
      <c r="O1190" s="46"/>
      <c r="P1190" s="24"/>
      <c r="Q1190" s="24"/>
      <c r="R1190" s="24"/>
      <c r="S1190" s="24"/>
      <c r="T1190" s="24"/>
    </row>
    <row r="1191">
      <c r="A1191" s="24"/>
      <c r="B1191" s="24"/>
      <c r="C1191" s="24"/>
      <c r="D1191" s="24"/>
      <c r="E1191" s="24"/>
      <c r="F1191" s="72"/>
      <c r="G1191" s="24"/>
      <c r="H1191" s="24"/>
      <c r="I1191" s="73"/>
      <c r="J1191" s="73"/>
      <c r="K1191" s="73"/>
      <c r="L1191" s="73"/>
      <c r="M1191" s="74"/>
      <c r="N1191" s="74"/>
      <c r="O1191" s="46"/>
      <c r="P1191" s="24"/>
      <c r="Q1191" s="24"/>
      <c r="R1191" s="24"/>
      <c r="S1191" s="24"/>
      <c r="T1191" s="24"/>
    </row>
    <row r="1192">
      <c r="A1192" s="24"/>
      <c r="B1192" s="24"/>
      <c r="C1192" s="24"/>
      <c r="D1192" s="24"/>
      <c r="E1192" s="24"/>
      <c r="F1192" s="72"/>
      <c r="G1192" s="24"/>
      <c r="H1192" s="24"/>
      <c r="I1192" s="73"/>
      <c r="J1192" s="73"/>
      <c r="K1192" s="73"/>
      <c r="L1192" s="73"/>
      <c r="M1192" s="74"/>
      <c r="N1192" s="74"/>
      <c r="O1192" s="46"/>
      <c r="P1192" s="24"/>
      <c r="Q1192" s="24"/>
      <c r="R1192" s="24"/>
      <c r="S1192" s="24"/>
      <c r="T1192" s="24"/>
    </row>
    <row r="1193">
      <c r="A1193" s="24"/>
      <c r="B1193" s="24"/>
      <c r="C1193" s="24"/>
      <c r="D1193" s="24"/>
      <c r="E1193" s="24"/>
      <c r="F1193" s="72"/>
      <c r="G1193" s="24"/>
      <c r="H1193" s="24"/>
      <c r="I1193" s="73"/>
      <c r="J1193" s="73"/>
      <c r="K1193" s="73"/>
      <c r="L1193" s="73"/>
      <c r="M1193" s="74"/>
      <c r="N1193" s="74"/>
      <c r="O1193" s="46"/>
      <c r="P1193" s="24"/>
      <c r="Q1193" s="24"/>
      <c r="R1193" s="24"/>
      <c r="S1193" s="24"/>
      <c r="T1193" s="24"/>
    </row>
    <row r="1194">
      <c r="A1194" s="24"/>
      <c r="B1194" s="24"/>
      <c r="C1194" s="24"/>
      <c r="D1194" s="24"/>
      <c r="E1194" s="24"/>
      <c r="F1194" s="72"/>
      <c r="G1194" s="24"/>
      <c r="H1194" s="24"/>
      <c r="I1194" s="73"/>
      <c r="J1194" s="73"/>
      <c r="K1194" s="73"/>
      <c r="L1194" s="73"/>
      <c r="M1194" s="74"/>
      <c r="N1194" s="74"/>
      <c r="O1194" s="46"/>
      <c r="P1194" s="24"/>
      <c r="Q1194" s="24"/>
      <c r="R1194" s="24"/>
      <c r="S1194" s="24"/>
      <c r="T1194" s="24"/>
    </row>
    <row r="1195">
      <c r="A1195" s="24"/>
      <c r="B1195" s="24"/>
      <c r="C1195" s="24"/>
      <c r="D1195" s="24"/>
      <c r="E1195" s="24"/>
      <c r="F1195" s="72"/>
      <c r="G1195" s="24"/>
      <c r="H1195" s="24"/>
      <c r="I1195" s="73"/>
      <c r="J1195" s="73"/>
      <c r="K1195" s="73"/>
      <c r="L1195" s="73"/>
      <c r="M1195" s="74"/>
      <c r="N1195" s="74"/>
      <c r="O1195" s="46"/>
      <c r="P1195" s="24"/>
      <c r="Q1195" s="24"/>
      <c r="R1195" s="24"/>
      <c r="S1195" s="24"/>
      <c r="T1195" s="24"/>
    </row>
    <row r="1196">
      <c r="A1196" s="24"/>
      <c r="B1196" s="24"/>
      <c r="C1196" s="24"/>
      <c r="D1196" s="24"/>
      <c r="E1196" s="24"/>
      <c r="F1196" s="72"/>
      <c r="G1196" s="24"/>
      <c r="H1196" s="24"/>
      <c r="I1196" s="73"/>
      <c r="J1196" s="73"/>
      <c r="K1196" s="73"/>
      <c r="L1196" s="73"/>
      <c r="M1196" s="74"/>
      <c r="N1196" s="74"/>
      <c r="O1196" s="46"/>
      <c r="P1196" s="24"/>
      <c r="Q1196" s="24"/>
      <c r="R1196" s="24"/>
      <c r="S1196" s="24"/>
      <c r="T1196" s="24"/>
    </row>
    <row r="1197">
      <c r="A1197" s="24"/>
      <c r="B1197" s="24"/>
      <c r="C1197" s="24"/>
      <c r="D1197" s="24"/>
      <c r="E1197" s="24"/>
      <c r="F1197" s="72"/>
      <c r="G1197" s="24"/>
      <c r="H1197" s="24"/>
      <c r="I1197" s="73"/>
      <c r="J1197" s="73"/>
      <c r="K1197" s="73"/>
      <c r="L1197" s="73"/>
      <c r="M1197" s="74"/>
      <c r="N1197" s="74"/>
      <c r="O1197" s="46"/>
      <c r="P1197" s="24"/>
      <c r="Q1197" s="24"/>
      <c r="R1197" s="24"/>
      <c r="S1197" s="24"/>
      <c r="T1197" s="24"/>
    </row>
    <row r="1198">
      <c r="A1198" s="24"/>
      <c r="B1198" s="24"/>
      <c r="C1198" s="24"/>
      <c r="D1198" s="24"/>
      <c r="E1198" s="24"/>
      <c r="F1198" s="72"/>
      <c r="G1198" s="24"/>
      <c r="H1198" s="24"/>
      <c r="I1198" s="73"/>
      <c r="J1198" s="73"/>
      <c r="K1198" s="73"/>
      <c r="L1198" s="73"/>
      <c r="M1198" s="74"/>
      <c r="N1198" s="74"/>
      <c r="O1198" s="46"/>
      <c r="P1198" s="24"/>
      <c r="Q1198" s="24"/>
      <c r="R1198" s="24"/>
      <c r="S1198" s="24"/>
      <c r="T1198" s="24"/>
    </row>
    <row r="1199">
      <c r="A1199" s="24"/>
      <c r="B1199" s="24"/>
      <c r="C1199" s="24"/>
      <c r="D1199" s="24"/>
      <c r="E1199" s="24"/>
      <c r="F1199" s="72"/>
      <c r="G1199" s="24"/>
      <c r="H1199" s="24"/>
      <c r="I1199" s="73"/>
      <c r="J1199" s="73"/>
      <c r="K1199" s="73"/>
      <c r="L1199" s="73"/>
      <c r="M1199" s="74"/>
      <c r="N1199" s="74"/>
      <c r="O1199" s="46"/>
      <c r="P1199" s="24"/>
      <c r="Q1199" s="24"/>
      <c r="R1199" s="24"/>
      <c r="S1199" s="24"/>
      <c r="T1199" s="24"/>
    </row>
    <row r="1200">
      <c r="A1200" s="24"/>
      <c r="B1200" s="24"/>
      <c r="C1200" s="24"/>
      <c r="D1200" s="24"/>
      <c r="E1200" s="24"/>
      <c r="F1200" s="72"/>
      <c r="G1200" s="24"/>
      <c r="H1200" s="24"/>
      <c r="I1200" s="73"/>
      <c r="J1200" s="73"/>
      <c r="K1200" s="73"/>
      <c r="L1200" s="73"/>
      <c r="M1200" s="74"/>
      <c r="N1200" s="74"/>
      <c r="O1200" s="46"/>
      <c r="P1200" s="24"/>
      <c r="Q1200" s="24"/>
      <c r="R1200" s="24"/>
      <c r="S1200" s="24"/>
      <c r="T1200" s="24"/>
    </row>
    <row r="1201">
      <c r="A1201" s="24"/>
      <c r="B1201" s="24"/>
      <c r="C1201" s="24"/>
      <c r="D1201" s="24"/>
      <c r="E1201" s="24"/>
      <c r="F1201" s="72"/>
      <c r="G1201" s="24"/>
      <c r="H1201" s="24"/>
      <c r="I1201" s="73"/>
      <c r="J1201" s="73"/>
      <c r="K1201" s="73"/>
      <c r="L1201" s="73"/>
      <c r="M1201" s="74"/>
      <c r="N1201" s="74"/>
      <c r="O1201" s="46"/>
      <c r="P1201" s="24"/>
      <c r="Q1201" s="24"/>
      <c r="R1201" s="24"/>
      <c r="S1201" s="24"/>
      <c r="T1201" s="24"/>
    </row>
    <row r="1202">
      <c r="A1202" s="24"/>
      <c r="B1202" s="24"/>
      <c r="C1202" s="24"/>
      <c r="D1202" s="24"/>
      <c r="E1202" s="24"/>
      <c r="F1202" s="72"/>
      <c r="G1202" s="24"/>
      <c r="H1202" s="24"/>
      <c r="I1202" s="73"/>
      <c r="J1202" s="73"/>
      <c r="K1202" s="73"/>
      <c r="L1202" s="73"/>
      <c r="M1202" s="74"/>
      <c r="N1202" s="74"/>
      <c r="O1202" s="46"/>
      <c r="P1202" s="24"/>
      <c r="Q1202" s="24"/>
      <c r="R1202" s="24"/>
      <c r="S1202" s="24"/>
      <c r="T1202" s="24"/>
    </row>
    <row r="1203">
      <c r="A1203" s="24"/>
      <c r="B1203" s="24"/>
      <c r="C1203" s="24"/>
      <c r="D1203" s="24"/>
      <c r="E1203" s="24"/>
      <c r="F1203" s="72"/>
      <c r="G1203" s="24"/>
      <c r="H1203" s="24"/>
      <c r="I1203" s="73"/>
      <c r="J1203" s="73"/>
      <c r="K1203" s="73"/>
      <c r="L1203" s="73"/>
      <c r="M1203" s="74"/>
      <c r="N1203" s="74"/>
      <c r="O1203" s="46"/>
      <c r="P1203" s="24"/>
      <c r="Q1203" s="24"/>
      <c r="R1203" s="24"/>
      <c r="S1203" s="24"/>
      <c r="T1203" s="24"/>
    </row>
    <row r="1204">
      <c r="A1204" s="24"/>
      <c r="B1204" s="24"/>
      <c r="C1204" s="24"/>
      <c r="D1204" s="24"/>
      <c r="E1204" s="24"/>
      <c r="F1204" s="72"/>
      <c r="G1204" s="24"/>
      <c r="H1204" s="24"/>
      <c r="I1204" s="73"/>
      <c r="J1204" s="73"/>
      <c r="K1204" s="73"/>
      <c r="L1204" s="73"/>
      <c r="M1204" s="74"/>
      <c r="N1204" s="74"/>
      <c r="O1204" s="46"/>
      <c r="P1204" s="24"/>
      <c r="Q1204" s="24"/>
      <c r="R1204" s="24"/>
      <c r="S1204" s="24"/>
      <c r="T1204" s="24"/>
    </row>
    <row r="1205">
      <c r="A1205" s="24"/>
      <c r="B1205" s="24"/>
      <c r="C1205" s="24"/>
      <c r="D1205" s="24"/>
      <c r="E1205" s="24"/>
      <c r="F1205" s="72"/>
      <c r="G1205" s="24"/>
      <c r="H1205" s="24"/>
      <c r="I1205" s="73"/>
      <c r="J1205" s="73"/>
      <c r="K1205" s="73"/>
      <c r="L1205" s="73"/>
      <c r="M1205" s="74"/>
      <c r="N1205" s="74"/>
      <c r="O1205" s="46"/>
      <c r="P1205" s="24"/>
      <c r="Q1205" s="24"/>
      <c r="R1205" s="24"/>
      <c r="S1205" s="24"/>
      <c r="T1205" s="24"/>
    </row>
    <row r="1206">
      <c r="A1206" s="24"/>
      <c r="B1206" s="24"/>
      <c r="C1206" s="24"/>
      <c r="D1206" s="24"/>
      <c r="E1206" s="24"/>
      <c r="F1206" s="72"/>
      <c r="G1206" s="24"/>
      <c r="H1206" s="24"/>
      <c r="I1206" s="73"/>
      <c r="J1206" s="73"/>
      <c r="K1206" s="73"/>
      <c r="L1206" s="73"/>
      <c r="M1206" s="74"/>
      <c r="N1206" s="74"/>
      <c r="O1206" s="46"/>
      <c r="P1206" s="24"/>
      <c r="Q1206" s="24"/>
      <c r="R1206" s="24"/>
      <c r="S1206" s="24"/>
      <c r="T1206" s="24"/>
    </row>
    <row r="1207">
      <c r="A1207" s="24"/>
      <c r="B1207" s="24"/>
      <c r="C1207" s="24"/>
      <c r="D1207" s="24"/>
      <c r="E1207" s="24"/>
      <c r="F1207" s="72"/>
      <c r="G1207" s="24"/>
      <c r="H1207" s="24"/>
      <c r="I1207" s="73"/>
      <c r="J1207" s="73"/>
      <c r="K1207" s="73"/>
      <c r="L1207" s="73"/>
      <c r="M1207" s="74"/>
      <c r="N1207" s="74"/>
      <c r="O1207" s="46"/>
      <c r="P1207" s="24"/>
      <c r="Q1207" s="24"/>
      <c r="R1207" s="24"/>
      <c r="S1207" s="24"/>
      <c r="T1207" s="24"/>
    </row>
    <row r="1208">
      <c r="A1208" s="24"/>
      <c r="B1208" s="24"/>
      <c r="C1208" s="24"/>
      <c r="D1208" s="24"/>
      <c r="E1208" s="24"/>
      <c r="F1208" s="72"/>
      <c r="G1208" s="24"/>
      <c r="H1208" s="24"/>
      <c r="I1208" s="73"/>
      <c r="J1208" s="73"/>
      <c r="K1208" s="73"/>
      <c r="L1208" s="73"/>
      <c r="M1208" s="74"/>
      <c r="N1208" s="74"/>
      <c r="O1208" s="46"/>
      <c r="P1208" s="24"/>
      <c r="Q1208" s="24"/>
      <c r="R1208" s="24"/>
      <c r="S1208" s="24"/>
      <c r="T1208" s="24"/>
    </row>
    <row r="1209">
      <c r="A1209" s="24"/>
      <c r="B1209" s="24"/>
      <c r="C1209" s="24"/>
      <c r="D1209" s="24"/>
      <c r="E1209" s="24"/>
      <c r="F1209" s="72"/>
      <c r="G1209" s="24"/>
      <c r="H1209" s="24"/>
      <c r="I1209" s="73"/>
      <c r="J1209" s="73"/>
      <c r="K1209" s="73"/>
      <c r="L1209" s="73"/>
      <c r="M1209" s="74"/>
      <c r="N1209" s="74"/>
      <c r="O1209" s="46"/>
      <c r="P1209" s="24"/>
      <c r="Q1209" s="24"/>
      <c r="R1209" s="24"/>
      <c r="S1209" s="24"/>
      <c r="T1209" s="24"/>
    </row>
    <row r="1210">
      <c r="A1210" s="24"/>
      <c r="B1210" s="24"/>
      <c r="C1210" s="24"/>
      <c r="D1210" s="24"/>
      <c r="E1210" s="24"/>
      <c r="F1210" s="72"/>
      <c r="G1210" s="24"/>
      <c r="H1210" s="24"/>
      <c r="I1210" s="73"/>
      <c r="J1210" s="73"/>
      <c r="K1210" s="73"/>
      <c r="L1210" s="73"/>
      <c r="M1210" s="74"/>
      <c r="N1210" s="74"/>
      <c r="O1210" s="46"/>
      <c r="P1210" s="24"/>
      <c r="Q1210" s="24"/>
      <c r="R1210" s="24"/>
      <c r="S1210" s="24"/>
      <c r="T1210" s="24"/>
    </row>
    <row r="1211">
      <c r="A1211" s="24"/>
      <c r="B1211" s="24"/>
      <c r="C1211" s="24"/>
      <c r="D1211" s="24"/>
      <c r="E1211" s="24"/>
      <c r="F1211" s="72"/>
      <c r="G1211" s="24"/>
      <c r="H1211" s="24"/>
      <c r="I1211" s="73"/>
      <c r="J1211" s="73"/>
      <c r="K1211" s="73"/>
      <c r="L1211" s="73"/>
      <c r="M1211" s="74"/>
      <c r="N1211" s="74"/>
      <c r="O1211" s="46"/>
      <c r="P1211" s="24"/>
      <c r="Q1211" s="24"/>
      <c r="R1211" s="24"/>
      <c r="S1211" s="24"/>
      <c r="T1211" s="24"/>
    </row>
    <row r="1212">
      <c r="A1212" s="24"/>
      <c r="B1212" s="24"/>
      <c r="C1212" s="24"/>
      <c r="D1212" s="24"/>
      <c r="E1212" s="24"/>
      <c r="F1212" s="72"/>
      <c r="G1212" s="24"/>
      <c r="H1212" s="24"/>
      <c r="I1212" s="73"/>
      <c r="J1212" s="73"/>
      <c r="K1212" s="73"/>
      <c r="L1212" s="73"/>
      <c r="M1212" s="74"/>
      <c r="N1212" s="74"/>
      <c r="O1212" s="46"/>
      <c r="P1212" s="24"/>
      <c r="Q1212" s="24"/>
      <c r="R1212" s="24"/>
      <c r="S1212" s="24"/>
      <c r="T1212" s="24"/>
    </row>
    <row r="1213">
      <c r="A1213" s="24"/>
      <c r="B1213" s="24"/>
      <c r="C1213" s="24"/>
      <c r="D1213" s="24"/>
      <c r="E1213" s="24"/>
      <c r="F1213" s="72"/>
      <c r="G1213" s="24"/>
      <c r="H1213" s="24"/>
      <c r="I1213" s="73"/>
      <c r="J1213" s="73"/>
      <c r="K1213" s="73"/>
      <c r="L1213" s="73"/>
      <c r="M1213" s="74"/>
      <c r="N1213" s="74"/>
      <c r="O1213" s="46"/>
      <c r="P1213" s="24"/>
      <c r="Q1213" s="24"/>
      <c r="R1213" s="24"/>
      <c r="S1213" s="24"/>
      <c r="T1213" s="24"/>
    </row>
    <row r="1214">
      <c r="A1214" s="24"/>
      <c r="B1214" s="24"/>
      <c r="C1214" s="24"/>
      <c r="D1214" s="24"/>
      <c r="E1214" s="24"/>
      <c r="F1214" s="72"/>
      <c r="G1214" s="24"/>
      <c r="H1214" s="24"/>
      <c r="I1214" s="73"/>
      <c r="J1214" s="73"/>
      <c r="K1214" s="73"/>
      <c r="L1214" s="73"/>
      <c r="M1214" s="74"/>
      <c r="N1214" s="74"/>
      <c r="O1214" s="46"/>
      <c r="P1214" s="24"/>
      <c r="Q1214" s="24"/>
      <c r="R1214" s="24"/>
      <c r="S1214" s="24"/>
      <c r="T1214" s="24"/>
    </row>
    <row r="1215">
      <c r="A1215" s="24"/>
      <c r="B1215" s="24"/>
      <c r="C1215" s="24"/>
      <c r="D1215" s="24"/>
      <c r="E1215" s="24"/>
      <c r="F1215" s="72"/>
      <c r="G1215" s="24"/>
      <c r="H1215" s="24"/>
      <c r="I1215" s="73"/>
      <c r="J1215" s="73"/>
      <c r="K1215" s="73"/>
      <c r="L1215" s="73"/>
      <c r="M1215" s="74"/>
      <c r="N1215" s="74"/>
      <c r="O1215" s="46"/>
      <c r="P1215" s="24"/>
      <c r="Q1215" s="24"/>
      <c r="R1215" s="24"/>
      <c r="S1215" s="24"/>
      <c r="T1215" s="24"/>
    </row>
    <row r="1216">
      <c r="A1216" s="24"/>
      <c r="B1216" s="24"/>
      <c r="C1216" s="24"/>
      <c r="D1216" s="24"/>
      <c r="E1216" s="24"/>
      <c r="F1216" s="72"/>
      <c r="G1216" s="24"/>
      <c r="H1216" s="24"/>
      <c r="I1216" s="73"/>
      <c r="J1216" s="73"/>
      <c r="K1216" s="73"/>
      <c r="L1216" s="73"/>
      <c r="M1216" s="74"/>
      <c r="N1216" s="74"/>
      <c r="O1216" s="46"/>
      <c r="P1216" s="24"/>
      <c r="Q1216" s="24"/>
      <c r="R1216" s="24"/>
      <c r="S1216" s="24"/>
      <c r="T1216" s="24"/>
    </row>
    <row r="1217">
      <c r="A1217" s="24"/>
      <c r="B1217" s="24"/>
      <c r="C1217" s="24"/>
      <c r="D1217" s="24"/>
      <c r="E1217" s="24"/>
      <c r="F1217" s="72"/>
      <c r="G1217" s="24"/>
      <c r="H1217" s="24"/>
      <c r="I1217" s="73"/>
      <c r="J1217" s="73"/>
      <c r="K1217" s="73"/>
      <c r="L1217" s="73"/>
      <c r="M1217" s="74"/>
      <c r="N1217" s="74"/>
      <c r="O1217" s="46"/>
      <c r="P1217" s="24"/>
      <c r="Q1217" s="24"/>
      <c r="R1217" s="24"/>
      <c r="S1217" s="24"/>
      <c r="T1217" s="24"/>
    </row>
    <row r="1218">
      <c r="A1218" s="24"/>
      <c r="B1218" s="24"/>
      <c r="C1218" s="24"/>
      <c r="D1218" s="24"/>
      <c r="E1218" s="24"/>
      <c r="F1218" s="72"/>
      <c r="G1218" s="24"/>
      <c r="H1218" s="24"/>
      <c r="I1218" s="73"/>
      <c r="J1218" s="73"/>
      <c r="K1218" s="73"/>
      <c r="L1218" s="73"/>
      <c r="M1218" s="74"/>
      <c r="N1218" s="74"/>
      <c r="O1218" s="46"/>
      <c r="P1218" s="24"/>
      <c r="Q1218" s="24"/>
      <c r="R1218" s="24"/>
      <c r="S1218" s="24"/>
      <c r="T1218" s="24"/>
    </row>
    <row r="1219">
      <c r="A1219" s="24"/>
      <c r="B1219" s="24"/>
      <c r="C1219" s="24"/>
      <c r="D1219" s="24"/>
      <c r="E1219" s="24"/>
      <c r="F1219" s="72"/>
      <c r="G1219" s="24"/>
      <c r="H1219" s="24"/>
      <c r="I1219" s="73"/>
      <c r="J1219" s="73"/>
      <c r="K1219" s="73"/>
      <c r="L1219" s="73"/>
      <c r="M1219" s="74"/>
      <c r="N1219" s="74"/>
      <c r="O1219" s="46"/>
      <c r="P1219" s="24"/>
      <c r="Q1219" s="24"/>
      <c r="R1219" s="24"/>
      <c r="S1219" s="24"/>
      <c r="T1219" s="24"/>
    </row>
    <row r="1220">
      <c r="A1220" s="24"/>
      <c r="B1220" s="24"/>
      <c r="C1220" s="24"/>
      <c r="D1220" s="24"/>
      <c r="E1220" s="24"/>
      <c r="F1220" s="72"/>
      <c r="G1220" s="24"/>
      <c r="H1220" s="24"/>
      <c r="I1220" s="73"/>
      <c r="J1220" s="73"/>
      <c r="K1220" s="73"/>
      <c r="L1220" s="73"/>
      <c r="M1220" s="74"/>
      <c r="N1220" s="74"/>
      <c r="O1220" s="46"/>
      <c r="P1220" s="24"/>
      <c r="Q1220" s="24"/>
      <c r="R1220" s="24"/>
      <c r="S1220" s="24"/>
      <c r="T1220" s="24"/>
    </row>
    <row r="1221">
      <c r="A1221" s="24"/>
      <c r="B1221" s="24"/>
      <c r="C1221" s="24"/>
      <c r="D1221" s="24"/>
      <c r="E1221" s="24"/>
      <c r="F1221" s="72"/>
      <c r="G1221" s="24"/>
      <c r="H1221" s="24"/>
      <c r="I1221" s="73"/>
      <c r="J1221" s="73"/>
      <c r="K1221" s="73"/>
      <c r="L1221" s="73"/>
      <c r="M1221" s="74"/>
      <c r="N1221" s="74"/>
      <c r="O1221" s="46"/>
      <c r="P1221" s="24"/>
      <c r="Q1221" s="24"/>
      <c r="R1221" s="24"/>
      <c r="S1221" s="24"/>
      <c r="T1221" s="24"/>
    </row>
    <row r="1222">
      <c r="A1222" s="24"/>
      <c r="B1222" s="24"/>
      <c r="C1222" s="24"/>
      <c r="D1222" s="24"/>
      <c r="E1222" s="24"/>
      <c r="F1222" s="72"/>
      <c r="G1222" s="24"/>
      <c r="H1222" s="24"/>
      <c r="I1222" s="73"/>
      <c r="J1222" s="73"/>
      <c r="K1222" s="73"/>
      <c r="L1222" s="73"/>
      <c r="M1222" s="74"/>
      <c r="N1222" s="74"/>
      <c r="O1222" s="46"/>
      <c r="P1222" s="24"/>
      <c r="Q1222" s="24"/>
      <c r="R1222" s="24"/>
      <c r="S1222" s="24"/>
      <c r="T1222" s="24"/>
    </row>
    <row r="1223">
      <c r="A1223" s="24"/>
      <c r="B1223" s="24"/>
      <c r="C1223" s="24"/>
      <c r="D1223" s="24"/>
      <c r="E1223" s="24"/>
      <c r="F1223" s="72"/>
      <c r="G1223" s="24"/>
      <c r="H1223" s="24"/>
      <c r="I1223" s="73"/>
      <c r="J1223" s="73"/>
      <c r="K1223" s="73"/>
      <c r="L1223" s="73"/>
      <c r="M1223" s="74"/>
      <c r="N1223" s="74"/>
      <c r="O1223" s="46"/>
      <c r="P1223" s="24"/>
      <c r="Q1223" s="24"/>
      <c r="R1223" s="24"/>
      <c r="S1223" s="24"/>
      <c r="T1223" s="24"/>
    </row>
    <row r="1224">
      <c r="A1224" s="24"/>
      <c r="B1224" s="24"/>
      <c r="C1224" s="24"/>
      <c r="D1224" s="24"/>
      <c r="E1224" s="24"/>
      <c r="F1224" s="72"/>
      <c r="G1224" s="24"/>
      <c r="H1224" s="24"/>
      <c r="I1224" s="73"/>
      <c r="J1224" s="73"/>
      <c r="K1224" s="73"/>
      <c r="L1224" s="73"/>
      <c r="M1224" s="74"/>
      <c r="N1224" s="74"/>
      <c r="O1224" s="46"/>
      <c r="P1224" s="24"/>
      <c r="Q1224" s="24"/>
      <c r="R1224" s="24"/>
      <c r="S1224" s="24"/>
      <c r="T1224" s="24"/>
    </row>
    <row r="1225">
      <c r="A1225" s="24"/>
      <c r="B1225" s="24"/>
      <c r="C1225" s="24"/>
      <c r="D1225" s="24"/>
      <c r="E1225" s="24"/>
      <c r="F1225" s="72"/>
      <c r="G1225" s="24"/>
      <c r="H1225" s="24"/>
      <c r="I1225" s="73"/>
      <c r="J1225" s="73"/>
      <c r="K1225" s="73"/>
      <c r="L1225" s="73"/>
      <c r="M1225" s="74"/>
      <c r="N1225" s="74"/>
      <c r="O1225" s="46"/>
      <c r="P1225" s="24"/>
      <c r="Q1225" s="24"/>
      <c r="R1225" s="24"/>
      <c r="S1225" s="24"/>
      <c r="T1225" s="24"/>
    </row>
    <row r="1226">
      <c r="A1226" s="24"/>
      <c r="B1226" s="24"/>
      <c r="C1226" s="24"/>
      <c r="D1226" s="24"/>
      <c r="E1226" s="24"/>
      <c r="F1226" s="72"/>
      <c r="G1226" s="24"/>
      <c r="H1226" s="24"/>
      <c r="I1226" s="73"/>
      <c r="J1226" s="73"/>
      <c r="K1226" s="73"/>
      <c r="L1226" s="73"/>
      <c r="M1226" s="74"/>
      <c r="N1226" s="74"/>
      <c r="O1226" s="46"/>
      <c r="P1226" s="24"/>
      <c r="Q1226" s="24"/>
      <c r="R1226" s="24"/>
      <c r="S1226" s="24"/>
      <c r="T1226" s="24"/>
    </row>
    <row r="1227">
      <c r="A1227" s="24"/>
      <c r="B1227" s="24"/>
      <c r="C1227" s="24"/>
      <c r="D1227" s="24"/>
      <c r="E1227" s="24"/>
      <c r="F1227" s="72"/>
      <c r="G1227" s="24"/>
      <c r="H1227" s="24"/>
      <c r="I1227" s="73"/>
      <c r="J1227" s="73"/>
      <c r="K1227" s="73"/>
      <c r="L1227" s="73"/>
      <c r="M1227" s="74"/>
      <c r="N1227" s="74"/>
      <c r="O1227" s="46"/>
      <c r="P1227" s="24"/>
      <c r="Q1227" s="24"/>
      <c r="R1227" s="24"/>
      <c r="S1227" s="24"/>
      <c r="T1227" s="24"/>
    </row>
    <row r="1228">
      <c r="A1228" s="24"/>
      <c r="B1228" s="24"/>
      <c r="C1228" s="24"/>
      <c r="D1228" s="24"/>
      <c r="E1228" s="24"/>
      <c r="F1228" s="72"/>
      <c r="G1228" s="24"/>
      <c r="H1228" s="24"/>
      <c r="I1228" s="73"/>
      <c r="J1228" s="73"/>
      <c r="K1228" s="73"/>
      <c r="L1228" s="73"/>
      <c r="M1228" s="74"/>
      <c r="N1228" s="74"/>
      <c r="O1228" s="46"/>
      <c r="P1228" s="24"/>
      <c r="Q1228" s="24"/>
      <c r="R1228" s="24"/>
      <c r="S1228" s="24"/>
      <c r="T1228" s="24"/>
    </row>
    <row r="1229">
      <c r="A1229" s="24"/>
      <c r="B1229" s="24"/>
      <c r="C1229" s="24"/>
      <c r="D1229" s="24"/>
      <c r="E1229" s="24"/>
      <c r="F1229" s="72"/>
      <c r="G1229" s="24"/>
      <c r="H1229" s="24"/>
      <c r="I1229" s="73"/>
      <c r="J1229" s="73"/>
      <c r="K1229" s="73"/>
      <c r="L1229" s="73"/>
      <c r="M1229" s="74"/>
      <c r="N1229" s="74"/>
      <c r="O1229" s="46"/>
      <c r="P1229" s="24"/>
      <c r="Q1229" s="24"/>
      <c r="R1229" s="24"/>
      <c r="S1229" s="24"/>
      <c r="T1229" s="24"/>
    </row>
    <row r="1230">
      <c r="A1230" s="24"/>
      <c r="B1230" s="24"/>
      <c r="C1230" s="24"/>
      <c r="D1230" s="24"/>
      <c r="E1230" s="24"/>
      <c r="F1230" s="72"/>
      <c r="G1230" s="24"/>
      <c r="H1230" s="24"/>
      <c r="I1230" s="73"/>
      <c r="J1230" s="73"/>
      <c r="K1230" s="73"/>
      <c r="L1230" s="73"/>
      <c r="M1230" s="74"/>
      <c r="N1230" s="74"/>
      <c r="O1230" s="46"/>
      <c r="P1230" s="24"/>
      <c r="Q1230" s="24"/>
      <c r="R1230" s="24"/>
      <c r="S1230" s="24"/>
      <c r="T1230" s="24"/>
    </row>
    <row r="1231">
      <c r="A1231" s="24"/>
      <c r="B1231" s="24"/>
      <c r="C1231" s="24"/>
      <c r="D1231" s="24"/>
      <c r="E1231" s="24"/>
      <c r="F1231" s="72"/>
      <c r="G1231" s="24"/>
      <c r="H1231" s="24"/>
      <c r="I1231" s="73"/>
      <c r="J1231" s="73"/>
      <c r="K1231" s="73"/>
      <c r="L1231" s="73"/>
      <c r="M1231" s="74"/>
      <c r="N1231" s="74"/>
      <c r="O1231" s="46"/>
      <c r="P1231" s="24"/>
      <c r="Q1231" s="24"/>
      <c r="R1231" s="24"/>
      <c r="S1231" s="24"/>
      <c r="T1231" s="24"/>
    </row>
    <row r="1232">
      <c r="A1232" s="24"/>
      <c r="B1232" s="24"/>
      <c r="C1232" s="24"/>
      <c r="D1232" s="24"/>
      <c r="E1232" s="24"/>
      <c r="F1232" s="72"/>
      <c r="G1232" s="24"/>
      <c r="H1232" s="24"/>
      <c r="I1232" s="73"/>
      <c r="J1232" s="73"/>
      <c r="K1232" s="73"/>
      <c r="L1232" s="73"/>
      <c r="M1232" s="74"/>
      <c r="N1232" s="74"/>
      <c r="O1232" s="46"/>
      <c r="P1232" s="24"/>
      <c r="Q1232" s="24"/>
      <c r="R1232" s="24"/>
      <c r="S1232" s="24"/>
      <c r="T1232" s="24"/>
    </row>
    <row r="1233">
      <c r="A1233" s="24"/>
      <c r="B1233" s="24"/>
      <c r="C1233" s="24"/>
      <c r="D1233" s="24"/>
      <c r="E1233" s="24"/>
      <c r="F1233" s="72"/>
      <c r="G1233" s="24"/>
      <c r="H1233" s="24"/>
      <c r="I1233" s="73"/>
      <c r="J1233" s="73"/>
      <c r="K1233" s="73"/>
      <c r="L1233" s="73"/>
      <c r="M1233" s="74"/>
      <c r="N1233" s="74"/>
      <c r="O1233" s="46"/>
      <c r="P1233" s="24"/>
      <c r="Q1233" s="24"/>
      <c r="R1233" s="24"/>
      <c r="S1233" s="24"/>
      <c r="T1233" s="24"/>
    </row>
    <row r="1234">
      <c r="A1234" s="24"/>
      <c r="B1234" s="24"/>
      <c r="C1234" s="24"/>
      <c r="D1234" s="24"/>
      <c r="E1234" s="24"/>
      <c r="F1234" s="72"/>
      <c r="G1234" s="24"/>
      <c r="H1234" s="24"/>
      <c r="I1234" s="73"/>
      <c r="J1234" s="73"/>
      <c r="K1234" s="73"/>
      <c r="L1234" s="73"/>
      <c r="M1234" s="74"/>
      <c r="N1234" s="74"/>
      <c r="O1234" s="46"/>
      <c r="P1234" s="24"/>
      <c r="Q1234" s="24"/>
      <c r="R1234" s="24"/>
      <c r="S1234" s="24"/>
      <c r="T1234" s="24"/>
    </row>
    <row r="1235">
      <c r="A1235" s="24"/>
      <c r="B1235" s="24"/>
      <c r="C1235" s="24"/>
      <c r="D1235" s="24"/>
      <c r="E1235" s="24"/>
      <c r="F1235" s="72"/>
      <c r="G1235" s="24"/>
      <c r="H1235" s="24"/>
      <c r="I1235" s="73"/>
      <c r="J1235" s="73"/>
      <c r="K1235" s="73"/>
      <c r="L1235" s="73"/>
      <c r="M1235" s="74"/>
      <c r="N1235" s="74"/>
      <c r="O1235" s="46"/>
      <c r="P1235" s="24"/>
      <c r="Q1235" s="24"/>
      <c r="R1235" s="24"/>
      <c r="S1235" s="24"/>
      <c r="T1235" s="24"/>
    </row>
    <row r="1236">
      <c r="A1236" s="24"/>
      <c r="B1236" s="24"/>
      <c r="C1236" s="24"/>
      <c r="D1236" s="24"/>
      <c r="E1236" s="24"/>
      <c r="F1236" s="72"/>
      <c r="G1236" s="24"/>
      <c r="H1236" s="24"/>
      <c r="I1236" s="73"/>
      <c r="J1236" s="73"/>
      <c r="K1236" s="73"/>
      <c r="L1236" s="73"/>
      <c r="M1236" s="74"/>
      <c r="N1236" s="74"/>
      <c r="O1236" s="46"/>
      <c r="P1236" s="24"/>
      <c r="Q1236" s="24"/>
      <c r="R1236" s="24"/>
      <c r="S1236" s="24"/>
      <c r="T1236" s="24"/>
    </row>
    <row r="1237">
      <c r="A1237" s="24"/>
      <c r="B1237" s="24"/>
      <c r="C1237" s="24"/>
      <c r="D1237" s="24"/>
      <c r="E1237" s="24"/>
      <c r="F1237" s="72"/>
      <c r="G1237" s="24"/>
      <c r="H1237" s="24"/>
      <c r="I1237" s="73"/>
      <c r="J1237" s="73"/>
      <c r="K1237" s="73"/>
      <c r="L1237" s="73"/>
      <c r="M1237" s="74"/>
      <c r="N1237" s="74"/>
      <c r="O1237" s="46"/>
      <c r="P1237" s="24"/>
      <c r="Q1237" s="24"/>
      <c r="R1237" s="24"/>
      <c r="S1237" s="24"/>
      <c r="T1237" s="24"/>
    </row>
    <row r="1238">
      <c r="A1238" s="24"/>
      <c r="B1238" s="24"/>
      <c r="C1238" s="24"/>
      <c r="D1238" s="24"/>
      <c r="E1238" s="24"/>
      <c r="F1238" s="72"/>
      <c r="G1238" s="24"/>
      <c r="H1238" s="24"/>
      <c r="I1238" s="73"/>
      <c r="J1238" s="73"/>
      <c r="K1238" s="73"/>
      <c r="L1238" s="73"/>
      <c r="M1238" s="74"/>
      <c r="N1238" s="74"/>
      <c r="O1238" s="46"/>
      <c r="P1238" s="24"/>
      <c r="Q1238" s="24"/>
      <c r="R1238" s="24"/>
      <c r="S1238" s="24"/>
      <c r="T1238" s="24"/>
    </row>
    <row r="1239">
      <c r="A1239" s="24"/>
      <c r="B1239" s="24"/>
      <c r="C1239" s="24"/>
      <c r="D1239" s="24"/>
      <c r="E1239" s="24"/>
      <c r="F1239" s="72"/>
      <c r="G1239" s="24"/>
      <c r="H1239" s="24"/>
      <c r="I1239" s="73"/>
      <c r="J1239" s="73"/>
      <c r="K1239" s="73"/>
      <c r="L1239" s="73"/>
      <c r="M1239" s="74"/>
      <c r="N1239" s="74"/>
      <c r="O1239" s="46"/>
      <c r="P1239" s="24"/>
      <c r="Q1239" s="24"/>
      <c r="R1239" s="24"/>
      <c r="S1239" s="24"/>
      <c r="T1239" s="24"/>
    </row>
    <row r="1240">
      <c r="A1240" s="24"/>
      <c r="B1240" s="24"/>
      <c r="C1240" s="24"/>
      <c r="D1240" s="24"/>
      <c r="E1240" s="24"/>
      <c r="F1240" s="72"/>
      <c r="G1240" s="24"/>
      <c r="H1240" s="24"/>
      <c r="I1240" s="73"/>
      <c r="J1240" s="73"/>
      <c r="K1240" s="73"/>
      <c r="L1240" s="73"/>
      <c r="M1240" s="74"/>
      <c r="N1240" s="74"/>
      <c r="O1240" s="46"/>
      <c r="P1240" s="24"/>
      <c r="Q1240" s="24"/>
      <c r="R1240" s="24"/>
      <c r="S1240" s="24"/>
      <c r="T1240" s="24"/>
    </row>
    <row r="1241">
      <c r="A1241" s="24"/>
      <c r="B1241" s="24"/>
      <c r="C1241" s="24"/>
      <c r="D1241" s="24"/>
      <c r="E1241" s="24"/>
      <c r="F1241" s="72"/>
      <c r="G1241" s="24"/>
      <c r="H1241" s="24"/>
      <c r="I1241" s="73"/>
      <c r="J1241" s="73"/>
      <c r="K1241" s="73"/>
      <c r="L1241" s="73"/>
      <c r="M1241" s="74"/>
      <c r="N1241" s="74"/>
      <c r="O1241" s="46"/>
      <c r="P1241" s="24"/>
      <c r="Q1241" s="24"/>
      <c r="R1241" s="24"/>
      <c r="S1241" s="24"/>
      <c r="T1241" s="24"/>
    </row>
    <row r="1242">
      <c r="A1242" s="24"/>
      <c r="B1242" s="24"/>
      <c r="C1242" s="24"/>
      <c r="D1242" s="24"/>
      <c r="E1242" s="24"/>
      <c r="F1242" s="72"/>
      <c r="G1242" s="24"/>
      <c r="H1242" s="24"/>
      <c r="I1242" s="73"/>
      <c r="J1242" s="73"/>
      <c r="K1242" s="73"/>
      <c r="L1242" s="73"/>
      <c r="M1242" s="74"/>
      <c r="N1242" s="74"/>
      <c r="O1242" s="46"/>
      <c r="P1242" s="24"/>
      <c r="Q1242" s="24"/>
      <c r="R1242" s="24"/>
      <c r="S1242" s="24"/>
      <c r="T1242" s="24"/>
    </row>
    <row r="1243">
      <c r="A1243" s="24"/>
      <c r="B1243" s="24"/>
      <c r="C1243" s="24"/>
      <c r="D1243" s="24"/>
      <c r="E1243" s="24"/>
      <c r="F1243" s="72"/>
      <c r="G1243" s="24"/>
      <c r="H1243" s="24"/>
      <c r="I1243" s="73"/>
      <c r="J1243" s="73"/>
      <c r="K1243" s="73"/>
      <c r="L1243" s="73"/>
      <c r="M1243" s="74"/>
      <c r="N1243" s="74"/>
      <c r="O1243" s="46"/>
      <c r="P1243" s="24"/>
      <c r="Q1243" s="24"/>
      <c r="R1243" s="24"/>
      <c r="S1243" s="24"/>
      <c r="T1243" s="24"/>
    </row>
    <row r="1244">
      <c r="A1244" s="24"/>
      <c r="B1244" s="24"/>
      <c r="C1244" s="24"/>
      <c r="D1244" s="24"/>
      <c r="E1244" s="24"/>
      <c r="F1244" s="72"/>
      <c r="G1244" s="24"/>
      <c r="H1244" s="24"/>
      <c r="I1244" s="73"/>
      <c r="J1244" s="73"/>
      <c r="K1244" s="73"/>
      <c r="L1244" s="73"/>
      <c r="M1244" s="74"/>
      <c r="N1244" s="74"/>
      <c r="O1244" s="46"/>
      <c r="P1244" s="24"/>
      <c r="Q1244" s="24"/>
      <c r="R1244" s="24"/>
      <c r="S1244" s="24"/>
      <c r="T1244" s="24"/>
    </row>
    <row r="1245">
      <c r="A1245" s="24"/>
      <c r="B1245" s="24"/>
      <c r="C1245" s="24"/>
      <c r="D1245" s="24"/>
      <c r="E1245" s="24"/>
      <c r="F1245" s="72"/>
      <c r="G1245" s="24"/>
      <c r="H1245" s="24"/>
      <c r="I1245" s="73"/>
      <c r="J1245" s="73"/>
      <c r="K1245" s="73"/>
      <c r="L1245" s="73"/>
      <c r="M1245" s="74"/>
      <c r="N1245" s="74"/>
      <c r="O1245" s="46"/>
      <c r="P1245" s="24"/>
      <c r="Q1245" s="24"/>
      <c r="R1245" s="24"/>
      <c r="S1245" s="24"/>
      <c r="T1245" s="24"/>
    </row>
    <row r="1246">
      <c r="A1246" s="24"/>
      <c r="B1246" s="24"/>
      <c r="C1246" s="24"/>
      <c r="D1246" s="24"/>
      <c r="E1246" s="24"/>
      <c r="F1246" s="72"/>
      <c r="G1246" s="24"/>
      <c r="H1246" s="24"/>
      <c r="I1246" s="73"/>
      <c r="J1246" s="73"/>
      <c r="K1246" s="73"/>
      <c r="L1246" s="73"/>
      <c r="M1246" s="74"/>
      <c r="N1246" s="74"/>
      <c r="O1246" s="46"/>
      <c r="P1246" s="24"/>
      <c r="Q1246" s="24"/>
      <c r="R1246" s="24"/>
      <c r="S1246" s="24"/>
      <c r="T1246" s="24"/>
    </row>
    <row r="1247">
      <c r="A1247" s="24"/>
      <c r="B1247" s="24"/>
      <c r="C1247" s="24"/>
      <c r="D1247" s="24"/>
      <c r="E1247" s="24"/>
      <c r="F1247" s="72"/>
      <c r="G1247" s="24"/>
      <c r="H1247" s="24"/>
      <c r="I1247" s="73"/>
      <c r="J1247" s="73"/>
      <c r="K1247" s="73"/>
      <c r="L1247" s="73"/>
      <c r="M1247" s="74"/>
      <c r="N1247" s="74"/>
      <c r="O1247" s="46"/>
      <c r="P1247" s="24"/>
      <c r="Q1247" s="24"/>
      <c r="R1247" s="24"/>
      <c r="S1247" s="24"/>
      <c r="T1247" s="24"/>
    </row>
    <row r="1248">
      <c r="A1248" s="24"/>
      <c r="B1248" s="24"/>
      <c r="C1248" s="24"/>
      <c r="D1248" s="24"/>
      <c r="E1248" s="24"/>
      <c r="F1248" s="72"/>
      <c r="G1248" s="24"/>
      <c r="H1248" s="24"/>
      <c r="I1248" s="73"/>
      <c r="J1248" s="73"/>
      <c r="K1248" s="73"/>
      <c r="L1248" s="73"/>
      <c r="M1248" s="74"/>
      <c r="N1248" s="74"/>
      <c r="O1248" s="46"/>
      <c r="P1248" s="24"/>
      <c r="Q1248" s="24"/>
      <c r="R1248" s="24"/>
      <c r="S1248" s="24"/>
      <c r="T1248" s="24"/>
    </row>
    <row r="1249">
      <c r="A1249" s="24"/>
      <c r="B1249" s="24"/>
      <c r="C1249" s="24"/>
      <c r="D1249" s="24"/>
      <c r="E1249" s="24"/>
      <c r="F1249" s="72"/>
      <c r="G1249" s="24"/>
      <c r="H1249" s="24"/>
      <c r="I1249" s="73"/>
      <c r="J1249" s="73"/>
      <c r="K1249" s="73"/>
      <c r="L1249" s="73"/>
      <c r="M1249" s="74"/>
      <c r="N1249" s="74"/>
      <c r="O1249" s="46"/>
      <c r="P1249" s="24"/>
      <c r="Q1249" s="24"/>
      <c r="R1249" s="24"/>
      <c r="S1249" s="24"/>
      <c r="T1249" s="24"/>
    </row>
    <row r="1250">
      <c r="A1250" s="24"/>
      <c r="B1250" s="24"/>
      <c r="C1250" s="24"/>
      <c r="D1250" s="24"/>
      <c r="E1250" s="24"/>
      <c r="F1250" s="72"/>
      <c r="G1250" s="24"/>
      <c r="H1250" s="24"/>
      <c r="I1250" s="73"/>
      <c r="J1250" s="73"/>
      <c r="K1250" s="73"/>
      <c r="L1250" s="73"/>
      <c r="M1250" s="74"/>
      <c r="N1250" s="74"/>
      <c r="O1250" s="46"/>
      <c r="P1250" s="24"/>
      <c r="Q1250" s="24"/>
      <c r="R1250" s="24"/>
      <c r="S1250" s="24"/>
      <c r="T1250" s="24"/>
    </row>
    <row r="1251">
      <c r="A1251" s="24"/>
      <c r="B1251" s="24"/>
      <c r="C1251" s="24"/>
      <c r="D1251" s="24"/>
      <c r="E1251" s="24"/>
      <c r="F1251" s="72"/>
      <c r="G1251" s="24"/>
      <c r="H1251" s="24"/>
      <c r="I1251" s="73"/>
      <c r="J1251" s="73"/>
      <c r="K1251" s="73"/>
      <c r="L1251" s="73"/>
      <c r="M1251" s="74"/>
      <c r="N1251" s="74"/>
      <c r="O1251" s="46"/>
      <c r="P1251" s="24"/>
      <c r="Q1251" s="24"/>
      <c r="R1251" s="24"/>
      <c r="S1251" s="24"/>
      <c r="T1251" s="24"/>
    </row>
    <row r="1252">
      <c r="A1252" s="24"/>
      <c r="B1252" s="24"/>
      <c r="C1252" s="24"/>
      <c r="D1252" s="24"/>
      <c r="E1252" s="24"/>
      <c r="F1252" s="72"/>
      <c r="G1252" s="24"/>
      <c r="H1252" s="24"/>
      <c r="I1252" s="73"/>
      <c r="J1252" s="73"/>
      <c r="K1252" s="73"/>
      <c r="L1252" s="73"/>
      <c r="M1252" s="74"/>
      <c r="N1252" s="74"/>
      <c r="O1252" s="46"/>
      <c r="P1252" s="24"/>
      <c r="Q1252" s="24"/>
      <c r="R1252" s="24"/>
      <c r="S1252" s="24"/>
      <c r="T1252" s="24"/>
    </row>
    <row r="1253">
      <c r="A1253" s="24"/>
      <c r="B1253" s="24"/>
      <c r="C1253" s="24"/>
      <c r="D1253" s="24"/>
      <c r="E1253" s="24"/>
      <c r="F1253" s="72"/>
      <c r="G1253" s="24"/>
      <c r="H1253" s="24"/>
      <c r="I1253" s="73"/>
      <c r="J1253" s="73"/>
      <c r="K1253" s="73"/>
      <c r="L1253" s="73"/>
      <c r="M1253" s="74"/>
      <c r="N1253" s="74"/>
      <c r="O1253" s="46"/>
      <c r="P1253" s="24"/>
      <c r="Q1253" s="24"/>
      <c r="R1253" s="24"/>
      <c r="S1253" s="24"/>
      <c r="T1253" s="24"/>
    </row>
    <row r="1254">
      <c r="A1254" s="24"/>
      <c r="B1254" s="24"/>
      <c r="C1254" s="24"/>
      <c r="D1254" s="24"/>
      <c r="E1254" s="24"/>
      <c r="F1254" s="72"/>
      <c r="G1254" s="24"/>
      <c r="H1254" s="24"/>
      <c r="I1254" s="73"/>
      <c r="J1254" s="73"/>
      <c r="K1254" s="73"/>
      <c r="L1254" s="73"/>
      <c r="M1254" s="74"/>
      <c r="N1254" s="74"/>
      <c r="O1254" s="46"/>
      <c r="P1254" s="24"/>
      <c r="Q1254" s="24"/>
      <c r="R1254" s="24"/>
      <c r="S1254" s="24"/>
      <c r="T1254" s="24"/>
    </row>
    <row r="1255">
      <c r="A1255" s="24"/>
      <c r="B1255" s="24"/>
      <c r="C1255" s="24"/>
      <c r="D1255" s="24"/>
      <c r="E1255" s="24"/>
      <c r="F1255" s="72"/>
      <c r="G1255" s="24"/>
      <c r="H1255" s="24"/>
      <c r="I1255" s="73"/>
      <c r="J1255" s="73"/>
      <c r="K1255" s="73"/>
      <c r="L1255" s="73"/>
      <c r="M1255" s="74"/>
      <c r="N1255" s="74"/>
      <c r="O1255" s="46"/>
      <c r="P1255" s="24"/>
      <c r="Q1255" s="24"/>
      <c r="R1255" s="24"/>
      <c r="S1255" s="24"/>
      <c r="T1255" s="24"/>
    </row>
    <row r="1256">
      <c r="A1256" s="24"/>
      <c r="B1256" s="24"/>
      <c r="C1256" s="24"/>
      <c r="D1256" s="24"/>
      <c r="E1256" s="24"/>
      <c r="F1256" s="72"/>
      <c r="G1256" s="24"/>
      <c r="H1256" s="24"/>
      <c r="I1256" s="73"/>
      <c r="J1256" s="73"/>
      <c r="K1256" s="73"/>
      <c r="L1256" s="73"/>
      <c r="M1256" s="74"/>
      <c r="N1256" s="74"/>
      <c r="O1256" s="46"/>
      <c r="P1256" s="24"/>
      <c r="Q1256" s="24"/>
      <c r="R1256" s="24"/>
      <c r="S1256" s="24"/>
      <c r="T1256" s="24"/>
    </row>
    <row r="1257">
      <c r="A1257" s="24"/>
      <c r="B1257" s="24"/>
      <c r="C1257" s="24"/>
      <c r="D1257" s="24"/>
      <c r="E1257" s="24"/>
      <c r="F1257" s="72"/>
      <c r="G1257" s="24"/>
      <c r="H1257" s="24"/>
      <c r="I1257" s="73"/>
      <c r="J1257" s="73"/>
      <c r="K1257" s="73"/>
      <c r="L1257" s="73"/>
      <c r="M1257" s="74"/>
      <c r="N1257" s="74"/>
      <c r="O1257" s="46"/>
      <c r="P1257" s="24"/>
      <c r="Q1257" s="24"/>
      <c r="R1257" s="24"/>
      <c r="S1257" s="24"/>
      <c r="T1257" s="24"/>
    </row>
    <row r="1258">
      <c r="A1258" s="24"/>
      <c r="B1258" s="24"/>
      <c r="C1258" s="24"/>
      <c r="D1258" s="24"/>
      <c r="E1258" s="24"/>
      <c r="F1258" s="72"/>
      <c r="G1258" s="24"/>
      <c r="H1258" s="24"/>
      <c r="I1258" s="73"/>
      <c r="J1258" s="73"/>
      <c r="K1258" s="73"/>
      <c r="L1258" s="73"/>
      <c r="M1258" s="74"/>
      <c r="N1258" s="74"/>
      <c r="O1258" s="46"/>
      <c r="P1258" s="24"/>
      <c r="Q1258" s="24"/>
      <c r="R1258" s="24"/>
      <c r="S1258" s="24"/>
      <c r="T1258" s="24"/>
    </row>
    <row r="1259">
      <c r="A1259" s="24"/>
      <c r="B1259" s="24"/>
      <c r="C1259" s="24"/>
      <c r="D1259" s="24"/>
      <c r="E1259" s="24"/>
      <c r="F1259" s="72"/>
      <c r="G1259" s="24"/>
      <c r="H1259" s="24"/>
      <c r="I1259" s="73"/>
      <c r="J1259" s="73"/>
      <c r="K1259" s="73"/>
      <c r="L1259" s="73"/>
      <c r="M1259" s="74"/>
      <c r="N1259" s="74"/>
      <c r="O1259" s="46"/>
      <c r="P1259" s="24"/>
      <c r="Q1259" s="24"/>
      <c r="R1259" s="24"/>
      <c r="S1259" s="24"/>
      <c r="T1259" s="24"/>
    </row>
    <row r="1260">
      <c r="A1260" s="24"/>
      <c r="B1260" s="24"/>
      <c r="C1260" s="24"/>
      <c r="D1260" s="24"/>
      <c r="E1260" s="24"/>
      <c r="F1260" s="72"/>
      <c r="G1260" s="24"/>
      <c r="H1260" s="24"/>
      <c r="I1260" s="73"/>
      <c r="J1260" s="73"/>
      <c r="K1260" s="73"/>
      <c r="L1260" s="73"/>
      <c r="M1260" s="74"/>
      <c r="N1260" s="74"/>
      <c r="O1260" s="46"/>
      <c r="P1260" s="24"/>
      <c r="Q1260" s="24"/>
      <c r="R1260" s="24"/>
      <c r="S1260" s="24"/>
      <c r="T1260" s="24"/>
    </row>
    <row r="1261">
      <c r="A1261" s="24"/>
      <c r="B1261" s="24"/>
      <c r="C1261" s="24"/>
      <c r="D1261" s="24"/>
      <c r="E1261" s="24"/>
      <c r="F1261" s="72"/>
      <c r="G1261" s="24"/>
      <c r="H1261" s="24"/>
      <c r="I1261" s="73"/>
      <c r="J1261" s="73"/>
      <c r="K1261" s="73"/>
      <c r="L1261" s="73"/>
      <c r="M1261" s="74"/>
      <c r="N1261" s="74"/>
      <c r="O1261" s="46"/>
      <c r="P1261" s="24"/>
      <c r="Q1261" s="24"/>
      <c r="R1261" s="24"/>
      <c r="S1261" s="24"/>
      <c r="T1261" s="24"/>
    </row>
    <row r="1262">
      <c r="A1262" s="24"/>
      <c r="B1262" s="24"/>
      <c r="C1262" s="24"/>
      <c r="D1262" s="24"/>
      <c r="E1262" s="24"/>
      <c r="F1262" s="72"/>
      <c r="G1262" s="24"/>
      <c r="H1262" s="24"/>
      <c r="I1262" s="73"/>
      <c r="J1262" s="73"/>
      <c r="K1262" s="73"/>
      <c r="L1262" s="73"/>
      <c r="M1262" s="74"/>
      <c r="N1262" s="74"/>
      <c r="O1262" s="46"/>
      <c r="P1262" s="24"/>
      <c r="Q1262" s="24"/>
      <c r="R1262" s="24"/>
      <c r="S1262" s="24"/>
      <c r="T1262" s="24"/>
    </row>
    <row r="1263">
      <c r="A1263" s="24"/>
      <c r="B1263" s="24"/>
      <c r="C1263" s="24"/>
      <c r="D1263" s="24"/>
      <c r="E1263" s="24"/>
      <c r="F1263" s="72"/>
      <c r="G1263" s="24"/>
      <c r="H1263" s="24"/>
      <c r="I1263" s="73"/>
      <c r="J1263" s="73"/>
      <c r="K1263" s="73"/>
      <c r="L1263" s="73"/>
      <c r="M1263" s="74"/>
      <c r="N1263" s="74"/>
      <c r="O1263" s="46"/>
      <c r="P1263" s="24"/>
      <c r="Q1263" s="24"/>
      <c r="R1263" s="24"/>
      <c r="S1263" s="24"/>
      <c r="T1263" s="24"/>
    </row>
    <row r="1264">
      <c r="A1264" s="24"/>
      <c r="B1264" s="24"/>
      <c r="C1264" s="24"/>
      <c r="D1264" s="24"/>
      <c r="E1264" s="24"/>
      <c r="F1264" s="72"/>
      <c r="G1264" s="24"/>
      <c r="H1264" s="24"/>
      <c r="I1264" s="73"/>
      <c r="J1264" s="73"/>
      <c r="K1264" s="73"/>
      <c r="L1264" s="73"/>
      <c r="M1264" s="74"/>
      <c r="N1264" s="74"/>
      <c r="O1264" s="46"/>
      <c r="P1264" s="24"/>
      <c r="Q1264" s="24"/>
      <c r="R1264" s="24"/>
      <c r="S1264" s="24"/>
      <c r="T1264" s="24"/>
    </row>
    <row r="1265">
      <c r="A1265" s="24"/>
      <c r="B1265" s="24"/>
      <c r="C1265" s="24"/>
      <c r="D1265" s="24"/>
      <c r="E1265" s="24"/>
      <c r="F1265" s="72"/>
      <c r="G1265" s="24"/>
      <c r="H1265" s="24"/>
      <c r="I1265" s="73"/>
      <c r="J1265" s="73"/>
      <c r="K1265" s="73"/>
      <c r="L1265" s="73"/>
      <c r="M1265" s="74"/>
      <c r="N1265" s="74"/>
      <c r="O1265" s="46"/>
      <c r="P1265" s="24"/>
      <c r="Q1265" s="24"/>
      <c r="R1265" s="24"/>
      <c r="S1265" s="24"/>
      <c r="T1265" s="24"/>
    </row>
    <row r="1266">
      <c r="A1266" s="24"/>
      <c r="B1266" s="24"/>
      <c r="C1266" s="24"/>
      <c r="D1266" s="24"/>
      <c r="E1266" s="24"/>
      <c r="F1266" s="72"/>
      <c r="G1266" s="24"/>
      <c r="H1266" s="24"/>
      <c r="I1266" s="73"/>
      <c r="J1266" s="73"/>
      <c r="K1266" s="73"/>
      <c r="L1266" s="73"/>
      <c r="M1266" s="74"/>
      <c r="N1266" s="74"/>
      <c r="O1266" s="46"/>
      <c r="P1266" s="24"/>
      <c r="Q1266" s="24"/>
      <c r="R1266" s="24"/>
      <c r="S1266" s="24"/>
      <c r="T1266" s="24"/>
    </row>
    <row r="1267">
      <c r="A1267" s="24"/>
      <c r="B1267" s="24"/>
      <c r="C1267" s="24"/>
      <c r="D1267" s="24"/>
      <c r="E1267" s="24"/>
      <c r="F1267" s="72"/>
      <c r="G1267" s="24"/>
      <c r="H1267" s="24"/>
      <c r="I1267" s="73"/>
      <c r="J1267" s="73"/>
      <c r="K1267" s="73"/>
      <c r="L1267" s="73"/>
      <c r="M1267" s="74"/>
      <c r="N1267" s="74"/>
      <c r="O1267" s="46"/>
      <c r="P1267" s="24"/>
      <c r="Q1267" s="24"/>
      <c r="R1267" s="24"/>
      <c r="S1267" s="24"/>
      <c r="T1267" s="24"/>
    </row>
    <row r="1268">
      <c r="A1268" s="24"/>
      <c r="B1268" s="24"/>
      <c r="C1268" s="24"/>
      <c r="D1268" s="24"/>
      <c r="E1268" s="24"/>
      <c r="F1268" s="72"/>
      <c r="G1268" s="24"/>
      <c r="H1268" s="24"/>
      <c r="I1268" s="73"/>
      <c r="J1268" s="73"/>
      <c r="K1268" s="73"/>
      <c r="L1268" s="73"/>
      <c r="M1268" s="74"/>
      <c r="N1268" s="74"/>
      <c r="O1268" s="46"/>
      <c r="P1268" s="24"/>
      <c r="Q1268" s="24"/>
      <c r="R1268" s="24"/>
      <c r="S1268" s="24"/>
      <c r="T1268" s="24"/>
    </row>
    <row r="1269">
      <c r="A1269" s="24"/>
      <c r="B1269" s="24"/>
      <c r="C1269" s="24"/>
      <c r="D1269" s="24"/>
      <c r="E1269" s="24"/>
      <c r="F1269" s="72"/>
      <c r="G1269" s="24"/>
      <c r="H1269" s="24"/>
      <c r="I1269" s="73"/>
      <c r="J1269" s="73"/>
      <c r="K1269" s="73"/>
      <c r="L1269" s="73"/>
      <c r="M1269" s="74"/>
      <c r="N1269" s="74"/>
      <c r="O1269" s="46"/>
      <c r="P1269" s="24"/>
      <c r="Q1269" s="24"/>
      <c r="R1269" s="24"/>
      <c r="S1269" s="24"/>
      <c r="T1269" s="24"/>
    </row>
    <row r="1270">
      <c r="A1270" s="24"/>
      <c r="B1270" s="24"/>
      <c r="C1270" s="24"/>
      <c r="D1270" s="24"/>
      <c r="E1270" s="24"/>
      <c r="F1270" s="72"/>
      <c r="G1270" s="24"/>
      <c r="H1270" s="24"/>
      <c r="I1270" s="73"/>
      <c r="J1270" s="73"/>
      <c r="K1270" s="73"/>
      <c r="L1270" s="73"/>
      <c r="M1270" s="74"/>
      <c r="N1270" s="74"/>
      <c r="O1270" s="46"/>
      <c r="P1270" s="24"/>
      <c r="Q1270" s="24"/>
      <c r="R1270" s="24"/>
      <c r="S1270" s="24"/>
      <c r="T1270" s="24"/>
    </row>
    <row r="1271">
      <c r="A1271" s="24"/>
      <c r="B1271" s="24"/>
      <c r="C1271" s="24"/>
      <c r="D1271" s="24"/>
      <c r="E1271" s="24"/>
      <c r="F1271" s="72"/>
      <c r="G1271" s="24"/>
      <c r="H1271" s="24"/>
      <c r="I1271" s="73"/>
      <c r="J1271" s="73"/>
      <c r="K1271" s="73"/>
      <c r="L1271" s="73"/>
      <c r="M1271" s="74"/>
      <c r="N1271" s="74"/>
      <c r="O1271" s="46"/>
      <c r="P1271" s="24"/>
      <c r="Q1271" s="24"/>
      <c r="R1271" s="24"/>
      <c r="S1271" s="24"/>
      <c r="T1271" s="24"/>
    </row>
    <row r="1272">
      <c r="A1272" s="24"/>
      <c r="B1272" s="24"/>
      <c r="C1272" s="24"/>
      <c r="D1272" s="24"/>
      <c r="E1272" s="24"/>
      <c r="F1272" s="72"/>
      <c r="G1272" s="24"/>
      <c r="H1272" s="24"/>
      <c r="I1272" s="73"/>
      <c r="J1272" s="73"/>
      <c r="K1272" s="73"/>
      <c r="L1272" s="73"/>
      <c r="M1272" s="74"/>
      <c r="N1272" s="74"/>
      <c r="O1272" s="46"/>
      <c r="P1272" s="24"/>
      <c r="Q1272" s="24"/>
      <c r="R1272" s="24"/>
      <c r="S1272" s="24"/>
      <c r="T1272" s="24"/>
    </row>
    <row r="1273">
      <c r="A1273" s="24"/>
      <c r="B1273" s="24"/>
      <c r="C1273" s="24"/>
      <c r="D1273" s="24"/>
      <c r="E1273" s="24"/>
      <c r="F1273" s="72"/>
      <c r="G1273" s="24"/>
      <c r="H1273" s="24"/>
      <c r="I1273" s="73"/>
      <c r="J1273" s="73"/>
      <c r="K1273" s="73"/>
      <c r="L1273" s="73"/>
      <c r="M1273" s="74"/>
      <c r="N1273" s="74"/>
      <c r="O1273" s="46"/>
      <c r="P1273" s="24"/>
      <c r="Q1273" s="24"/>
      <c r="R1273" s="24"/>
      <c r="S1273" s="24"/>
      <c r="T1273" s="24"/>
    </row>
    <row r="1274">
      <c r="A1274" s="24"/>
      <c r="B1274" s="24"/>
      <c r="C1274" s="24"/>
      <c r="D1274" s="24"/>
      <c r="E1274" s="24"/>
      <c r="F1274" s="72"/>
      <c r="G1274" s="24"/>
      <c r="H1274" s="24"/>
      <c r="I1274" s="73"/>
      <c r="J1274" s="73"/>
      <c r="K1274" s="73"/>
      <c r="L1274" s="73"/>
      <c r="M1274" s="74"/>
      <c r="N1274" s="74"/>
      <c r="O1274" s="46"/>
      <c r="P1274" s="24"/>
      <c r="Q1274" s="24"/>
      <c r="R1274" s="24"/>
      <c r="S1274" s="24"/>
      <c r="T1274" s="24"/>
    </row>
    <row r="1275">
      <c r="A1275" s="24"/>
      <c r="B1275" s="24"/>
      <c r="C1275" s="24"/>
      <c r="D1275" s="24"/>
      <c r="E1275" s="24"/>
      <c r="F1275" s="72"/>
      <c r="G1275" s="24"/>
      <c r="H1275" s="24"/>
      <c r="I1275" s="73"/>
      <c r="J1275" s="73"/>
      <c r="K1275" s="73"/>
      <c r="L1275" s="73"/>
      <c r="M1275" s="74"/>
      <c r="N1275" s="74"/>
      <c r="O1275" s="46"/>
      <c r="P1275" s="24"/>
      <c r="Q1275" s="24"/>
      <c r="R1275" s="24"/>
      <c r="S1275" s="24"/>
      <c r="T1275" s="24"/>
    </row>
    <row r="1276">
      <c r="A1276" s="24"/>
      <c r="B1276" s="24"/>
      <c r="C1276" s="24"/>
      <c r="D1276" s="24"/>
      <c r="E1276" s="24"/>
      <c r="F1276" s="72"/>
      <c r="G1276" s="24"/>
      <c r="H1276" s="24"/>
      <c r="I1276" s="73"/>
      <c r="J1276" s="73"/>
      <c r="K1276" s="73"/>
      <c r="L1276" s="73"/>
      <c r="M1276" s="74"/>
      <c r="N1276" s="74"/>
      <c r="O1276" s="46"/>
      <c r="P1276" s="24"/>
      <c r="Q1276" s="24"/>
      <c r="R1276" s="24"/>
      <c r="S1276" s="24"/>
      <c r="T1276" s="24"/>
    </row>
    <row r="1277">
      <c r="A1277" s="24"/>
      <c r="B1277" s="24"/>
      <c r="C1277" s="24"/>
      <c r="D1277" s="24"/>
      <c r="E1277" s="24"/>
      <c r="F1277" s="72"/>
      <c r="G1277" s="24"/>
      <c r="H1277" s="24"/>
      <c r="I1277" s="73"/>
      <c r="J1277" s="73"/>
      <c r="K1277" s="73"/>
      <c r="L1277" s="73"/>
      <c r="M1277" s="74"/>
      <c r="N1277" s="74"/>
      <c r="O1277" s="46"/>
      <c r="P1277" s="24"/>
      <c r="Q1277" s="24"/>
      <c r="R1277" s="24"/>
      <c r="S1277" s="24"/>
      <c r="T1277" s="24"/>
    </row>
    <row r="1278">
      <c r="A1278" s="24"/>
      <c r="B1278" s="24"/>
      <c r="C1278" s="24"/>
      <c r="D1278" s="24"/>
      <c r="E1278" s="24"/>
      <c r="F1278" s="72"/>
      <c r="G1278" s="24"/>
      <c r="H1278" s="24"/>
      <c r="I1278" s="73"/>
      <c r="J1278" s="73"/>
      <c r="K1278" s="73"/>
      <c r="L1278" s="73"/>
      <c r="M1278" s="74"/>
      <c r="N1278" s="74"/>
      <c r="O1278" s="46"/>
      <c r="P1278" s="24"/>
      <c r="Q1278" s="24"/>
      <c r="R1278" s="24"/>
      <c r="S1278" s="24"/>
      <c r="T1278" s="24"/>
    </row>
    <row r="1279">
      <c r="A1279" s="24"/>
      <c r="B1279" s="24"/>
      <c r="C1279" s="24"/>
      <c r="D1279" s="24"/>
      <c r="E1279" s="24"/>
      <c r="F1279" s="72"/>
      <c r="G1279" s="24"/>
      <c r="H1279" s="24"/>
      <c r="I1279" s="73"/>
      <c r="J1279" s="73"/>
      <c r="K1279" s="73"/>
      <c r="L1279" s="73"/>
      <c r="M1279" s="74"/>
      <c r="N1279" s="74"/>
      <c r="O1279" s="46"/>
      <c r="P1279" s="24"/>
      <c r="Q1279" s="24"/>
      <c r="R1279" s="24"/>
      <c r="S1279" s="24"/>
      <c r="T1279" s="24"/>
    </row>
    <row r="1280">
      <c r="A1280" s="24"/>
      <c r="B1280" s="24"/>
      <c r="C1280" s="24"/>
      <c r="D1280" s="24"/>
      <c r="E1280" s="24"/>
      <c r="F1280" s="72"/>
      <c r="G1280" s="24"/>
      <c r="H1280" s="24"/>
      <c r="I1280" s="73"/>
      <c r="J1280" s="73"/>
      <c r="K1280" s="73"/>
      <c r="L1280" s="73"/>
      <c r="M1280" s="74"/>
      <c r="N1280" s="74"/>
      <c r="O1280" s="46"/>
      <c r="P1280" s="24"/>
      <c r="Q1280" s="24"/>
      <c r="R1280" s="24"/>
      <c r="S1280" s="24"/>
      <c r="T1280" s="24"/>
    </row>
    <row r="1281">
      <c r="A1281" s="24"/>
      <c r="B1281" s="24"/>
      <c r="C1281" s="24"/>
      <c r="D1281" s="24"/>
      <c r="E1281" s="24"/>
      <c r="F1281" s="72"/>
      <c r="G1281" s="24"/>
      <c r="H1281" s="24"/>
      <c r="I1281" s="73"/>
      <c r="J1281" s="73"/>
      <c r="K1281" s="73"/>
      <c r="L1281" s="73"/>
      <c r="M1281" s="74"/>
      <c r="N1281" s="74"/>
      <c r="O1281" s="46"/>
      <c r="P1281" s="24"/>
      <c r="Q1281" s="24"/>
      <c r="R1281" s="24"/>
      <c r="S1281" s="24"/>
      <c r="T1281" s="24"/>
    </row>
    <row r="1282">
      <c r="A1282" s="24"/>
      <c r="B1282" s="24"/>
      <c r="C1282" s="24"/>
      <c r="D1282" s="24"/>
      <c r="E1282" s="24"/>
      <c r="F1282" s="72"/>
      <c r="G1282" s="24"/>
      <c r="H1282" s="24"/>
      <c r="I1282" s="73"/>
      <c r="J1282" s="73"/>
      <c r="K1282" s="73"/>
      <c r="L1282" s="73"/>
      <c r="M1282" s="74"/>
      <c r="N1282" s="74"/>
      <c r="O1282" s="46"/>
      <c r="P1282" s="24"/>
      <c r="Q1282" s="24"/>
      <c r="R1282" s="24"/>
      <c r="S1282" s="24"/>
      <c r="T1282" s="24"/>
    </row>
    <row r="1283">
      <c r="A1283" s="24"/>
      <c r="B1283" s="24"/>
      <c r="C1283" s="24"/>
      <c r="D1283" s="24"/>
      <c r="E1283" s="24"/>
      <c r="F1283" s="72"/>
      <c r="G1283" s="24"/>
      <c r="H1283" s="24"/>
      <c r="I1283" s="73"/>
      <c r="J1283" s="73"/>
      <c r="K1283" s="73"/>
      <c r="L1283" s="73"/>
      <c r="M1283" s="74"/>
      <c r="N1283" s="74"/>
      <c r="O1283" s="46"/>
      <c r="P1283" s="24"/>
      <c r="Q1283" s="24"/>
      <c r="R1283" s="24"/>
      <c r="S1283" s="24"/>
      <c r="T1283" s="24"/>
    </row>
    <row r="1284">
      <c r="A1284" s="24"/>
      <c r="B1284" s="24"/>
      <c r="C1284" s="24"/>
      <c r="D1284" s="24"/>
      <c r="E1284" s="24"/>
      <c r="F1284" s="72"/>
      <c r="G1284" s="24"/>
      <c r="H1284" s="24"/>
      <c r="I1284" s="73"/>
      <c r="J1284" s="73"/>
      <c r="K1284" s="73"/>
      <c r="L1284" s="73"/>
      <c r="M1284" s="74"/>
      <c r="N1284" s="74"/>
      <c r="O1284" s="46"/>
      <c r="P1284" s="24"/>
      <c r="Q1284" s="24"/>
      <c r="R1284" s="24"/>
      <c r="S1284" s="24"/>
      <c r="T1284" s="24"/>
    </row>
    <row r="1285">
      <c r="A1285" s="24"/>
      <c r="B1285" s="24"/>
      <c r="C1285" s="24"/>
      <c r="D1285" s="24"/>
      <c r="E1285" s="24"/>
      <c r="F1285" s="72"/>
      <c r="G1285" s="24"/>
      <c r="H1285" s="24"/>
      <c r="I1285" s="73"/>
      <c r="J1285" s="73"/>
      <c r="K1285" s="73"/>
      <c r="L1285" s="73"/>
      <c r="M1285" s="74"/>
      <c r="N1285" s="74"/>
      <c r="O1285" s="46"/>
      <c r="P1285" s="24"/>
      <c r="Q1285" s="24"/>
      <c r="R1285" s="24"/>
      <c r="S1285" s="24"/>
      <c r="T1285" s="24"/>
    </row>
    <row r="1286">
      <c r="A1286" s="24"/>
      <c r="B1286" s="24"/>
      <c r="C1286" s="24"/>
      <c r="D1286" s="24"/>
      <c r="E1286" s="24"/>
      <c r="F1286" s="72"/>
      <c r="G1286" s="24"/>
      <c r="H1286" s="24"/>
      <c r="I1286" s="73"/>
      <c r="J1286" s="73"/>
      <c r="K1286" s="73"/>
      <c r="L1286" s="73"/>
      <c r="M1286" s="74"/>
      <c r="N1286" s="74"/>
      <c r="O1286" s="46"/>
      <c r="P1286" s="24"/>
      <c r="Q1286" s="24"/>
      <c r="R1286" s="24"/>
      <c r="S1286" s="24"/>
      <c r="T1286" s="24"/>
    </row>
    <row r="1287">
      <c r="A1287" s="24"/>
      <c r="B1287" s="24"/>
      <c r="C1287" s="24"/>
      <c r="D1287" s="24"/>
      <c r="E1287" s="24"/>
      <c r="F1287" s="72"/>
      <c r="G1287" s="24"/>
      <c r="H1287" s="24"/>
      <c r="I1287" s="73"/>
      <c r="J1287" s="73"/>
      <c r="K1287" s="73"/>
      <c r="L1287" s="73"/>
      <c r="M1287" s="74"/>
      <c r="N1287" s="74"/>
      <c r="O1287" s="46"/>
      <c r="P1287" s="24"/>
      <c r="Q1287" s="24"/>
      <c r="R1287" s="24"/>
      <c r="S1287" s="24"/>
      <c r="T1287" s="24"/>
    </row>
    <row r="1288">
      <c r="A1288" s="24"/>
      <c r="B1288" s="24"/>
      <c r="C1288" s="24"/>
      <c r="D1288" s="24"/>
      <c r="E1288" s="24"/>
      <c r="F1288" s="72"/>
      <c r="G1288" s="24"/>
      <c r="H1288" s="24"/>
      <c r="I1288" s="73"/>
      <c r="J1288" s="73"/>
      <c r="K1288" s="73"/>
      <c r="L1288" s="73"/>
      <c r="M1288" s="74"/>
      <c r="N1288" s="74"/>
      <c r="O1288" s="46"/>
      <c r="P1288" s="24"/>
      <c r="Q1288" s="24"/>
      <c r="R1288" s="24"/>
      <c r="S1288" s="24"/>
      <c r="T1288" s="24"/>
    </row>
    <row r="1289">
      <c r="A1289" s="24"/>
      <c r="B1289" s="24"/>
      <c r="C1289" s="24"/>
      <c r="D1289" s="24"/>
      <c r="E1289" s="24"/>
      <c r="F1289" s="72"/>
      <c r="G1289" s="24"/>
      <c r="H1289" s="24"/>
      <c r="I1289" s="73"/>
      <c r="J1289" s="73"/>
      <c r="K1289" s="73"/>
      <c r="L1289" s="73"/>
      <c r="M1289" s="74"/>
      <c r="N1289" s="74"/>
      <c r="O1289" s="46"/>
      <c r="P1289" s="24"/>
      <c r="Q1289" s="24"/>
      <c r="R1289" s="24"/>
      <c r="S1289" s="24"/>
      <c r="T1289" s="24"/>
    </row>
    <row r="1290">
      <c r="A1290" s="24"/>
      <c r="B1290" s="24"/>
      <c r="C1290" s="24"/>
      <c r="D1290" s="24"/>
      <c r="E1290" s="24"/>
      <c r="F1290" s="72"/>
      <c r="G1290" s="24"/>
      <c r="H1290" s="24"/>
      <c r="I1290" s="73"/>
      <c r="J1290" s="73"/>
      <c r="K1290" s="73"/>
      <c r="L1290" s="73"/>
      <c r="M1290" s="74"/>
      <c r="N1290" s="74"/>
      <c r="O1290" s="46"/>
      <c r="P1290" s="24"/>
      <c r="Q1290" s="24"/>
      <c r="R1290" s="24"/>
      <c r="S1290" s="24"/>
      <c r="T1290" s="24"/>
    </row>
    <row r="1291">
      <c r="A1291" s="24"/>
      <c r="B1291" s="24"/>
      <c r="C1291" s="24"/>
      <c r="D1291" s="24"/>
      <c r="E1291" s="24"/>
      <c r="F1291" s="72"/>
      <c r="G1291" s="24"/>
      <c r="H1291" s="24"/>
      <c r="I1291" s="73"/>
      <c r="J1291" s="73"/>
      <c r="K1291" s="73"/>
      <c r="L1291" s="73"/>
      <c r="M1291" s="74"/>
      <c r="N1291" s="74"/>
      <c r="O1291" s="46"/>
      <c r="P1291" s="24"/>
      <c r="Q1291" s="24"/>
      <c r="R1291" s="24"/>
      <c r="S1291" s="24"/>
      <c r="T1291" s="24"/>
    </row>
    <row r="1292">
      <c r="A1292" s="24"/>
      <c r="B1292" s="24"/>
      <c r="C1292" s="24"/>
      <c r="D1292" s="24"/>
      <c r="E1292" s="24"/>
      <c r="F1292" s="72"/>
      <c r="G1292" s="24"/>
      <c r="H1292" s="24"/>
      <c r="I1292" s="73"/>
      <c r="J1292" s="73"/>
      <c r="K1292" s="73"/>
      <c r="L1292" s="73"/>
      <c r="M1292" s="74"/>
      <c r="N1292" s="74"/>
      <c r="O1292" s="46"/>
      <c r="P1292" s="24"/>
      <c r="Q1292" s="24"/>
      <c r="R1292" s="24"/>
      <c r="S1292" s="24"/>
      <c r="T1292" s="24"/>
    </row>
    <row r="1293">
      <c r="A1293" s="24"/>
      <c r="B1293" s="24"/>
      <c r="C1293" s="24"/>
      <c r="D1293" s="24"/>
      <c r="E1293" s="24"/>
      <c r="F1293" s="72"/>
      <c r="G1293" s="24"/>
      <c r="H1293" s="24"/>
      <c r="I1293" s="73"/>
      <c r="J1293" s="73"/>
      <c r="K1293" s="73"/>
      <c r="L1293" s="73"/>
      <c r="M1293" s="74"/>
      <c r="N1293" s="74"/>
      <c r="O1293" s="46"/>
      <c r="P1293" s="24"/>
      <c r="Q1293" s="24"/>
      <c r="R1293" s="24"/>
      <c r="S1293" s="24"/>
      <c r="T1293" s="24"/>
    </row>
    <row r="1294">
      <c r="A1294" s="24"/>
      <c r="B1294" s="24"/>
      <c r="C1294" s="24"/>
      <c r="D1294" s="24"/>
      <c r="E1294" s="24"/>
      <c r="F1294" s="72"/>
      <c r="G1294" s="24"/>
      <c r="H1294" s="24"/>
      <c r="I1294" s="73"/>
      <c r="J1294" s="73"/>
      <c r="K1294" s="73"/>
      <c r="L1294" s="73"/>
      <c r="M1294" s="74"/>
      <c r="N1294" s="74"/>
      <c r="O1294" s="46"/>
      <c r="P1294" s="24"/>
      <c r="Q1294" s="24"/>
      <c r="R1294" s="24"/>
      <c r="S1294" s="24"/>
      <c r="T1294" s="24"/>
    </row>
    <row r="1295">
      <c r="A1295" s="24"/>
      <c r="B1295" s="24"/>
      <c r="C1295" s="24"/>
      <c r="D1295" s="24"/>
      <c r="E1295" s="24"/>
      <c r="F1295" s="72"/>
      <c r="G1295" s="24"/>
      <c r="H1295" s="24"/>
      <c r="I1295" s="73"/>
      <c r="J1295" s="73"/>
      <c r="K1295" s="73"/>
      <c r="L1295" s="73"/>
      <c r="M1295" s="74"/>
      <c r="N1295" s="74"/>
      <c r="O1295" s="46"/>
      <c r="P1295" s="24"/>
      <c r="Q1295" s="24"/>
      <c r="R1295" s="24"/>
      <c r="S1295" s="24"/>
      <c r="T1295" s="24"/>
    </row>
    <row r="1296">
      <c r="A1296" s="24"/>
      <c r="B1296" s="24"/>
      <c r="C1296" s="24"/>
      <c r="D1296" s="24"/>
      <c r="E1296" s="24"/>
      <c r="F1296" s="72"/>
      <c r="G1296" s="24"/>
      <c r="H1296" s="24"/>
      <c r="I1296" s="73"/>
      <c r="J1296" s="73"/>
      <c r="K1296" s="73"/>
      <c r="L1296" s="73"/>
      <c r="M1296" s="74"/>
      <c r="N1296" s="74"/>
      <c r="O1296" s="46"/>
      <c r="P1296" s="24"/>
      <c r="Q1296" s="24"/>
      <c r="R1296" s="24"/>
      <c r="S1296" s="24"/>
      <c r="T1296" s="24"/>
    </row>
    <row r="1297">
      <c r="A1297" s="24"/>
      <c r="B1297" s="24"/>
      <c r="C1297" s="24"/>
      <c r="D1297" s="24"/>
      <c r="E1297" s="24"/>
      <c r="F1297" s="72"/>
      <c r="G1297" s="24"/>
      <c r="H1297" s="24"/>
      <c r="I1297" s="73"/>
      <c r="J1297" s="73"/>
      <c r="K1297" s="73"/>
      <c r="L1297" s="73"/>
      <c r="M1297" s="74"/>
      <c r="N1297" s="74"/>
      <c r="O1297" s="46"/>
      <c r="P1297" s="24"/>
      <c r="Q1297" s="24"/>
      <c r="R1297" s="24"/>
      <c r="S1297" s="24"/>
      <c r="T1297" s="24"/>
    </row>
    <row r="1298">
      <c r="A1298" s="24"/>
      <c r="B1298" s="24"/>
      <c r="C1298" s="24"/>
      <c r="D1298" s="24"/>
      <c r="E1298" s="24"/>
      <c r="F1298" s="72"/>
      <c r="G1298" s="24"/>
      <c r="H1298" s="24"/>
      <c r="I1298" s="73"/>
      <c r="J1298" s="73"/>
      <c r="K1298" s="73"/>
      <c r="L1298" s="73"/>
      <c r="M1298" s="74"/>
      <c r="N1298" s="74"/>
      <c r="O1298" s="46"/>
      <c r="P1298" s="24"/>
      <c r="Q1298" s="24"/>
      <c r="R1298" s="24"/>
      <c r="S1298" s="24"/>
      <c r="T1298" s="24"/>
    </row>
    <row r="1299">
      <c r="A1299" s="24"/>
      <c r="B1299" s="24"/>
      <c r="C1299" s="24"/>
      <c r="D1299" s="24"/>
      <c r="E1299" s="24"/>
      <c r="F1299" s="72"/>
      <c r="G1299" s="24"/>
      <c r="H1299" s="24"/>
      <c r="I1299" s="73"/>
      <c r="J1299" s="73"/>
      <c r="K1299" s="73"/>
      <c r="L1299" s="73"/>
      <c r="M1299" s="74"/>
      <c r="N1299" s="74"/>
      <c r="O1299" s="46"/>
      <c r="P1299" s="24"/>
      <c r="Q1299" s="24"/>
      <c r="R1299" s="24"/>
      <c r="S1299" s="24"/>
      <c r="T1299" s="24"/>
    </row>
    <row r="1300">
      <c r="A1300" s="24"/>
      <c r="B1300" s="24"/>
      <c r="C1300" s="24"/>
      <c r="D1300" s="24"/>
      <c r="E1300" s="24"/>
      <c r="F1300" s="72"/>
      <c r="G1300" s="24"/>
      <c r="H1300" s="24"/>
      <c r="I1300" s="73"/>
      <c r="J1300" s="73"/>
      <c r="K1300" s="73"/>
      <c r="L1300" s="73"/>
      <c r="M1300" s="74"/>
      <c r="N1300" s="74"/>
      <c r="O1300" s="46"/>
      <c r="P1300" s="24"/>
      <c r="Q1300" s="24"/>
      <c r="R1300" s="24"/>
      <c r="S1300" s="24"/>
      <c r="T1300" s="24"/>
    </row>
    <row r="1301">
      <c r="A1301" s="24"/>
      <c r="B1301" s="24"/>
      <c r="C1301" s="24"/>
      <c r="D1301" s="24"/>
      <c r="E1301" s="24"/>
      <c r="F1301" s="72"/>
      <c r="G1301" s="24"/>
      <c r="H1301" s="24"/>
      <c r="I1301" s="73"/>
      <c r="J1301" s="73"/>
      <c r="K1301" s="73"/>
      <c r="L1301" s="73"/>
      <c r="M1301" s="74"/>
      <c r="N1301" s="74"/>
      <c r="O1301" s="46"/>
      <c r="P1301" s="24"/>
      <c r="Q1301" s="24"/>
      <c r="R1301" s="24"/>
      <c r="S1301" s="24"/>
      <c r="T1301" s="24"/>
    </row>
    <row r="1302">
      <c r="A1302" s="24"/>
      <c r="B1302" s="24"/>
      <c r="C1302" s="24"/>
      <c r="D1302" s="24"/>
      <c r="E1302" s="24"/>
      <c r="F1302" s="72"/>
      <c r="G1302" s="24"/>
      <c r="H1302" s="24"/>
      <c r="I1302" s="73"/>
      <c r="J1302" s="73"/>
      <c r="K1302" s="73"/>
      <c r="L1302" s="73"/>
      <c r="M1302" s="74"/>
      <c r="N1302" s="74"/>
      <c r="O1302" s="46"/>
      <c r="P1302" s="24"/>
      <c r="Q1302" s="24"/>
      <c r="R1302" s="24"/>
      <c r="S1302" s="24"/>
      <c r="T1302" s="24"/>
    </row>
    <row r="1303">
      <c r="A1303" s="24"/>
      <c r="B1303" s="24"/>
      <c r="C1303" s="24"/>
      <c r="D1303" s="24"/>
      <c r="E1303" s="24"/>
      <c r="F1303" s="72"/>
      <c r="G1303" s="24"/>
      <c r="H1303" s="24"/>
      <c r="I1303" s="73"/>
      <c r="J1303" s="73"/>
      <c r="K1303" s="73"/>
      <c r="L1303" s="73"/>
      <c r="M1303" s="74"/>
      <c r="N1303" s="74"/>
      <c r="O1303" s="46"/>
      <c r="P1303" s="24"/>
      <c r="Q1303" s="24"/>
      <c r="R1303" s="24"/>
      <c r="S1303" s="24"/>
      <c r="T1303" s="24"/>
    </row>
    <row r="1304">
      <c r="A1304" s="24"/>
      <c r="B1304" s="24"/>
      <c r="C1304" s="24"/>
      <c r="D1304" s="24"/>
      <c r="E1304" s="24"/>
      <c r="F1304" s="72"/>
      <c r="G1304" s="24"/>
      <c r="H1304" s="24"/>
      <c r="I1304" s="73"/>
      <c r="J1304" s="73"/>
      <c r="K1304" s="73"/>
      <c r="L1304" s="73"/>
      <c r="M1304" s="74"/>
      <c r="N1304" s="74"/>
      <c r="O1304" s="46"/>
      <c r="P1304" s="24"/>
      <c r="Q1304" s="24"/>
      <c r="R1304" s="24"/>
      <c r="S1304" s="24"/>
      <c r="T1304" s="24"/>
    </row>
    <row r="1305">
      <c r="A1305" s="24"/>
      <c r="B1305" s="24"/>
      <c r="C1305" s="24"/>
      <c r="D1305" s="24"/>
      <c r="E1305" s="24"/>
      <c r="F1305" s="72"/>
      <c r="G1305" s="24"/>
      <c r="H1305" s="24"/>
      <c r="I1305" s="73"/>
      <c r="J1305" s="73"/>
      <c r="K1305" s="73"/>
      <c r="L1305" s="73"/>
      <c r="M1305" s="74"/>
      <c r="N1305" s="74"/>
      <c r="O1305" s="46"/>
      <c r="P1305" s="24"/>
      <c r="Q1305" s="24"/>
      <c r="R1305" s="24"/>
      <c r="S1305" s="24"/>
      <c r="T1305" s="24"/>
    </row>
    <row r="1306">
      <c r="A1306" s="24"/>
      <c r="B1306" s="24"/>
      <c r="C1306" s="24"/>
      <c r="D1306" s="24"/>
      <c r="E1306" s="24"/>
      <c r="F1306" s="72"/>
      <c r="G1306" s="24"/>
      <c r="H1306" s="24"/>
      <c r="I1306" s="73"/>
      <c r="J1306" s="73"/>
      <c r="K1306" s="73"/>
      <c r="L1306" s="73"/>
      <c r="M1306" s="74"/>
      <c r="N1306" s="74"/>
      <c r="O1306" s="46"/>
      <c r="P1306" s="24"/>
      <c r="Q1306" s="24"/>
      <c r="R1306" s="24"/>
      <c r="S1306" s="24"/>
      <c r="T1306" s="24"/>
    </row>
    <row r="1307">
      <c r="A1307" s="24"/>
      <c r="B1307" s="24"/>
      <c r="C1307" s="24"/>
      <c r="D1307" s="24"/>
      <c r="E1307" s="24"/>
      <c r="F1307" s="72"/>
      <c r="G1307" s="24"/>
      <c r="H1307" s="24"/>
      <c r="I1307" s="73"/>
      <c r="J1307" s="73"/>
      <c r="K1307" s="73"/>
      <c r="L1307" s="73"/>
      <c r="M1307" s="74"/>
      <c r="N1307" s="74"/>
      <c r="O1307" s="46"/>
      <c r="P1307" s="24"/>
      <c r="Q1307" s="24"/>
      <c r="R1307" s="24"/>
      <c r="S1307" s="24"/>
      <c r="T1307" s="24"/>
    </row>
    <row r="1308">
      <c r="A1308" s="24"/>
      <c r="B1308" s="24"/>
      <c r="C1308" s="24"/>
      <c r="D1308" s="24"/>
      <c r="E1308" s="24"/>
      <c r="F1308" s="72"/>
      <c r="G1308" s="24"/>
      <c r="H1308" s="24"/>
      <c r="I1308" s="73"/>
      <c r="J1308" s="73"/>
      <c r="K1308" s="73"/>
      <c r="L1308" s="73"/>
      <c r="M1308" s="74"/>
      <c r="N1308" s="74"/>
      <c r="O1308" s="46"/>
      <c r="P1308" s="24"/>
      <c r="Q1308" s="24"/>
      <c r="R1308" s="24"/>
      <c r="S1308" s="24"/>
      <c r="T1308" s="24"/>
    </row>
    <row r="1309">
      <c r="A1309" s="24"/>
      <c r="B1309" s="24"/>
      <c r="C1309" s="24"/>
      <c r="D1309" s="24"/>
      <c r="E1309" s="24"/>
      <c r="F1309" s="72"/>
      <c r="G1309" s="24"/>
      <c r="H1309" s="24"/>
      <c r="I1309" s="73"/>
      <c r="J1309" s="73"/>
      <c r="K1309" s="73"/>
      <c r="L1309" s="73"/>
      <c r="M1309" s="74"/>
      <c r="N1309" s="74"/>
      <c r="O1309" s="46"/>
      <c r="P1309" s="24"/>
      <c r="Q1309" s="24"/>
      <c r="R1309" s="24"/>
      <c r="S1309" s="24"/>
      <c r="T1309" s="24"/>
    </row>
    <row r="1310">
      <c r="A1310" s="24"/>
      <c r="B1310" s="24"/>
      <c r="C1310" s="24"/>
      <c r="D1310" s="24"/>
      <c r="E1310" s="24"/>
      <c r="F1310" s="72"/>
      <c r="G1310" s="24"/>
      <c r="H1310" s="24"/>
      <c r="I1310" s="73"/>
      <c r="J1310" s="73"/>
      <c r="K1310" s="73"/>
      <c r="L1310" s="73"/>
      <c r="M1310" s="74"/>
      <c r="N1310" s="74"/>
      <c r="O1310" s="46"/>
      <c r="P1310" s="24"/>
      <c r="Q1310" s="24"/>
      <c r="R1310" s="24"/>
      <c r="S1310" s="24"/>
      <c r="T1310" s="24"/>
    </row>
    <row r="1311">
      <c r="A1311" s="24"/>
      <c r="B1311" s="24"/>
      <c r="C1311" s="24"/>
      <c r="D1311" s="24"/>
      <c r="E1311" s="24"/>
      <c r="F1311" s="72"/>
      <c r="G1311" s="24"/>
      <c r="H1311" s="24"/>
      <c r="I1311" s="73"/>
      <c r="J1311" s="73"/>
      <c r="K1311" s="73"/>
      <c r="L1311" s="73"/>
      <c r="M1311" s="74"/>
      <c r="N1311" s="74"/>
      <c r="O1311" s="46"/>
      <c r="P1311" s="24"/>
      <c r="Q1311" s="24"/>
      <c r="R1311" s="24"/>
      <c r="S1311" s="24"/>
      <c r="T1311" s="24"/>
    </row>
    <row r="1312">
      <c r="A1312" s="24"/>
      <c r="B1312" s="24"/>
      <c r="C1312" s="24"/>
      <c r="D1312" s="24"/>
      <c r="E1312" s="24"/>
      <c r="F1312" s="72"/>
      <c r="G1312" s="24"/>
      <c r="H1312" s="24"/>
      <c r="I1312" s="73"/>
      <c r="J1312" s="73"/>
      <c r="K1312" s="73"/>
      <c r="L1312" s="73"/>
      <c r="M1312" s="74"/>
      <c r="N1312" s="74"/>
      <c r="O1312" s="46"/>
      <c r="P1312" s="24"/>
      <c r="Q1312" s="24"/>
      <c r="R1312" s="24"/>
      <c r="S1312" s="24"/>
      <c r="T1312" s="24"/>
    </row>
    <row r="1313">
      <c r="A1313" s="24"/>
      <c r="B1313" s="24"/>
      <c r="C1313" s="24"/>
      <c r="D1313" s="24"/>
      <c r="E1313" s="24"/>
      <c r="F1313" s="72"/>
      <c r="G1313" s="24"/>
      <c r="H1313" s="24"/>
      <c r="I1313" s="73"/>
      <c r="J1313" s="73"/>
      <c r="K1313" s="73"/>
      <c r="L1313" s="73"/>
      <c r="M1313" s="74"/>
      <c r="N1313" s="74"/>
      <c r="O1313" s="46"/>
      <c r="P1313" s="24"/>
      <c r="Q1313" s="24"/>
      <c r="R1313" s="24"/>
      <c r="S1313" s="24"/>
      <c r="T1313" s="24"/>
    </row>
    <row r="1314">
      <c r="A1314" s="24"/>
      <c r="B1314" s="24"/>
      <c r="C1314" s="24"/>
      <c r="D1314" s="24"/>
      <c r="E1314" s="24"/>
      <c r="F1314" s="72"/>
      <c r="G1314" s="24"/>
      <c r="H1314" s="24"/>
      <c r="I1314" s="73"/>
      <c r="J1314" s="73"/>
      <c r="K1314" s="73"/>
      <c r="L1314" s="73"/>
      <c r="M1314" s="74"/>
      <c r="N1314" s="74"/>
      <c r="O1314" s="46"/>
      <c r="P1314" s="24"/>
      <c r="Q1314" s="24"/>
      <c r="R1314" s="24"/>
      <c r="S1314" s="24"/>
      <c r="T1314" s="24"/>
    </row>
    <row r="1315">
      <c r="A1315" s="24"/>
      <c r="B1315" s="24"/>
      <c r="C1315" s="24"/>
      <c r="D1315" s="24"/>
      <c r="E1315" s="24"/>
      <c r="F1315" s="72"/>
      <c r="G1315" s="24"/>
      <c r="H1315" s="24"/>
      <c r="I1315" s="73"/>
      <c r="J1315" s="73"/>
      <c r="K1315" s="73"/>
      <c r="L1315" s="73"/>
      <c r="M1315" s="74"/>
      <c r="N1315" s="74"/>
      <c r="O1315" s="46"/>
      <c r="P1315" s="24"/>
      <c r="Q1315" s="24"/>
      <c r="R1315" s="24"/>
      <c r="S1315" s="24"/>
      <c r="T1315" s="24"/>
    </row>
    <row r="1316">
      <c r="A1316" s="24"/>
      <c r="B1316" s="24"/>
      <c r="C1316" s="24"/>
      <c r="D1316" s="24"/>
      <c r="E1316" s="24"/>
      <c r="F1316" s="72"/>
      <c r="G1316" s="24"/>
      <c r="H1316" s="24"/>
      <c r="I1316" s="73"/>
      <c r="J1316" s="73"/>
      <c r="K1316" s="73"/>
      <c r="L1316" s="73"/>
      <c r="M1316" s="74"/>
      <c r="N1316" s="74"/>
      <c r="O1316" s="46"/>
      <c r="P1316" s="24"/>
      <c r="Q1316" s="24"/>
      <c r="R1316" s="24"/>
      <c r="S1316" s="24"/>
      <c r="T1316" s="24"/>
    </row>
    <row r="1317">
      <c r="A1317" s="24"/>
      <c r="B1317" s="24"/>
      <c r="C1317" s="24"/>
      <c r="D1317" s="24"/>
      <c r="E1317" s="24"/>
      <c r="F1317" s="72"/>
      <c r="G1317" s="24"/>
      <c r="H1317" s="24"/>
      <c r="I1317" s="73"/>
      <c r="J1317" s="73"/>
      <c r="K1317" s="73"/>
      <c r="L1317" s="73"/>
      <c r="M1317" s="74"/>
      <c r="N1317" s="74"/>
      <c r="O1317" s="46"/>
      <c r="P1317" s="24"/>
      <c r="Q1317" s="24"/>
      <c r="R1317" s="24"/>
      <c r="S1317" s="24"/>
      <c r="T1317" s="24"/>
    </row>
    <row r="1318">
      <c r="A1318" s="24"/>
      <c r="B1318" s="24"/>
      <c r="C1318" s="24"/>
      <c r="D1318" s="24"/>
      <c r="E1318" s="24"/>
      <c r="F1318" s="72"/>
      <c r="G1318" s="24"/>
      <c r="H1318" s="24"/>
      <c r="I1318" s="73"/>
      <c r="J1318" s="73"/>
      <c r="K1318" s="73"/>
      <c r="L1318" s="73"/>
      <c r="M1318" s="74"/>
      <c r="N1318" s="74"/>
      <c r="O1318" s="46"/>
      <c r="P1318" s="24"/>
      <c r="Q1318" s="24"/>
      <c r="R1318" s="24"/>
      <c r="S1318" s="24"/>
      <c r="T1318" s="24"/>
    </row>
    <row r="1319">
      <c r="A1319" s="24"/>
      <c r="B1319" s="24"/>
      <c r="C1319" s="24"/>
      <c r="D1319" s="24"/>
      <c r="E1319" s="24"/>
      <c r="F1319" s="72"/>
      <c r="G1319" s="24"/>
      <c r="H1319" s="24"/>
      <c r="I1319" s="73"/>
      <c r="J1319" s="73"/>
      <c r="K1319" s="73"/>
      <c r="L1319" s="73"/>
      <c r="M1319" s="74"/>
      <c r="N1319" s="74"/>
      <c r="O1319" s="46"/>
      <c r="P1319" s="24"/>
      <c r="Q1319" s="24"/>
      <c r="R1319" s="24"/>
      <c r="S1319" s="24"/>
      <c r="T1319" s="24"/>
    </row>
    <row r="1320">
      <c r="A1320" s="24"/>
      <c r="B1320" s="24"/>
      <c r="C1320" s="24"/>
      <c r="D1320" s="24"/>
      <c r="E1320" s="24"/>
      <c r="F1320" s="72"/>
      <c r="G1320" s="24"/>
      <c r="H1320" s="24"/>
      <c r="I1320" s="73"/>
      <c r="J1320" s="73"/>
      <c r="K1320" s="73"/>
      <c r="L1320" s="73"/>
      <c r="M1320" s="74"/>
      <c r="N1320" s="74"/>
      <c r="O1320" s="46"/>
      <c r="P1320" s="24"/>
      <c r="Q1320" s="24"/>
      <c r="R1320" s="24"/>
      <c r="S1320" s="24"/>
      <c r="T1320" s="24"/>
    </row>
    <row r="1321">
      <c r="A1321" s="24"/>
      <c r="B1321" s="24"/>
      <c r="C1321" s="24"/>
      <c r="D1321" s="24"/>
      <c r="E1321" s="24"/>
      <c r="F1321" s="72"/>
      <c r="G1321" s="24"/>
      <c r="H1321" s="24"/>
      <c r="I1321" s="73"/>
      <c r="J1321" s="73"/>
      <c r="K1321" s="73"/>
      <c r="L1321" s="73"/>
      <c r="M1321" s="74"/>
      <c r="N1321" s="74"/>
      <c r="O1321" s="46"/>
      <c r="P1321" s="24"/>
      <c r="Q1321" s="24"/>
      <c r="R1321" s="24"/>
      <c r="S1321" s="24"/>
      <c r="T1321" s="24"/>
    </row>
    <row r="1322">
      <c r="A1322" s="24"/>
      <c r="B1322" s="24"/>
      <c r="C1322" s="24"/>
      <c r="D1322" s="24"/>
      <c r="E1322" s="24"/>
      <c r="F1322" s="72"/>
      <c r="G1322" s="24"/>
      <c r="H1322" s="24"/>
      <c r="I1322" s="73"/>
      <c r="J1322" s="73"/>
      <c r="K1322" s="73"/>
      <c r="L1322" s="73"/>
      <c r="M1322" s="74"/>
      <c r="N1322" s="74"/>
      <c r="O1322" s="46"/>
      <c r="P1322" s="24"/>
      <c r="Q1322" s="24"/>
      <c r="R1322" s="24"/>
      <c r="S1322" s="24"/>
      <c r="T1322" s="24"/>
    </row>
    <row r="1323">
      <c r="A1323" s="24"/>
      <c r="B1323" s="24"/>
      <c r="C1323" s="24"/>
      <c r="D1323" s="24"/>
      <c r="E1323" s="24"/>
      <c r="F1323" s="72"/>
      <c r="G1323" s="24"/>
      <c r="H1323" s="24"/>
      <c r="I1323" s="73"/>
      <c r="J1323" s="73"/>
      <c r="K1323" s="73"/>
      <c r="L1323" s="73"/>
      <c r="M1323" s="74"/>
      <c r="N1323" s="74"/>
      <c r="O1323" s="46"/>
      <c r="P1323" s="24"/>
      <c r="Q1323" s="24"/>
      <c r="R1323" s="24"/>
      <c r="S1323" s="24"/>
      <c r="T1323" s="24"/>
    </row>
    <row r="1324">
      <c r="A1324" s="24"/>
      <c r="B1324" s="24"/>
      <c r="C1324" s="24"/>
      <c r="D1324" s="24"/>
      <c r="E1324" s="24"/>
      <c r="F1324" s="72"/>
      <c r="G1324" s="24"/>
      <c r="H1324" s="24"/>
      <c r="I1324" s="73"/>
      <c r="J1324" s="73"/>
      <c r="K1324" s="73"/>
      <c r="L1324" s="73"/>
      <c r="M1324" s="74"/>
      <c r="N1324" s="74"/>
      <c r="O1324" s="46"/>
      <c r="P1324" s="24"/>
      <c r="Q1324" s="24"/>
      <c r="R1324" s="24"/>
      <c r="S1324" s="24"/>
      <c r="T1324" s="24"/>
    </row>
    <row r="1325">
      <c r="A1325" s="24"/>
      <c r="B1325" s="24"/>
      <c r="C1325" s="24"/>
      <c r="D1325" s="24"/>
      <c r="E1325" s="24"/>
      <c r="F1325" s="72"/>
      <c r="G1325" s="24"/>
      <c r="H1325" s="24"/>
      <c r="I1325" s="73"/>
      <c r="J1325" s="73"/>
      <c r="K1325" s="73"/>
      <c r="L1325" s="73"/>
      <c r="M1325" s="74"/>
      <c r="N1325" s="74"/>
      <c r="O1325" s="46"/>
      <c r="P1325" s="24"/>
      <c r="Q1325" s="24"/>
      <c r="R1325" s="24"/>
      <c r="S1325" s="24"/>
      <c r="T1325" s="24"/>
    </row>
    <row r="1326">
      <c r="A1326" s="24"/>
      <c r="B1326" s="24"/>
      <c r="C1326" s="24"/>
      <c r="D1326" s="24"/>
      <c r="E1326" s="24"/>
      <c r="F1326" s="72"/>
      <c r="G1326" s="24"/>
      <c r="H1326" s="24"/>
      <c r="I1326" s="73"/>
      <c r="J1326" s="73"/>
      <c r="K1326" s="73"/>
      <c r="L1326" s="73"/>
      <c r="M1326" s="74"/>
      <c r="N1326" s="74"/>
      <c r="O1326" s="46"/>
      <c r="P1326" s="24"/>
      <c r="Q1326" s="24"/>
      <c r="R1326" s="24"/>
      <c r="S1326" s="24"/>
      <c r="T1326" s="24"/>
    </row>
    <row r="1327">
      <c r="A1327" s="24"/>
      <c r="B1327" s="24"/>
      <c r="C1327" s="24"/>
      <c r="D1327" s="24"/>
      <c r="E1327" s="24"/>
      <c r="F1327" s="72"/>
      <c r="G1327" s="24"/>
      <c r="H1327" s="24"/>
      <c r="I1327" s="73"/>
      <c r="J1327" s="73"/>
      <c r="K1327" s="73"/>
      <c r="L1327" s="73"/>
      <c r="M1327" s="74"/>
      <c r="N1327" s="74"/>
      <c r="O1327" s="46"/>
      <c r="P1327" s="24"/>
      <c r="Q1327" s="24"/>
      <c r="R1327" s="24"/>
      <c r="S1327" s="24"/>
      <c r="T1327" s="24"/>
    </row>
    <row r="1328">
      <c r="A1328" s="24"/>
      <c r="B1328" s="24"/>
      <c r="C1328" s="24"/>
      <c r="D1328" s="24"/>
      <c r="E1328" s="24"/>
      <c r="F1328" s="72"/>
      <c r="G1328" s="24"/>
      <c r="H1328" s="24"/>
      <c r="I1328" s="73"/>
      <c r="J1328" s="73"/>
      <c r="K1328" s="73"/>
      <c r="L1328" s="73"/>
      <c r="M1328" s="74"/>
      <c r="N1328" s="74"/>
      <c r="O1328" s="46"/>
      <c r="P1328" s="24"/>
      <c r="Q1328" s="24"/>
      <c r="R1328" s="24"/>
      <c r="S1328" s="24"/>
      <c r="T1328" s="24"/>
    </row>
    <row r="1329">
      <c r="A1329" s="24"/>
      <c r="B1329" s="24"/>
      <c r="C1329" s="24"/>
      <c r="D1329" s="24"/>
      <c r="E1329" s="24"/>
      <c r="F1329" s="72"/>
      <c r="G1329" s="24"/>
      <c r="H1329" s="24"/>
      <c r="I1329" s="73"/>
      <c r="J1329" s="73"/>
      <c r="K1329" s="73"/>
      <c r="L1329" s="73"/>
      <c r="M1329" s="74"/>
      <c r="N1329" s="74"/>
      <c r="O1329" s="46"/>
      <c r="P1329" s="24"/>
      <c r="Q1329" s="24"/>
      <c r="R1329" s="24"/>
      <c r="S1329" s="24"/>
      <c r="T1329" s="24"/>
    </row>
    <row r="1330">
      <c r="A1330" s="24"/>
      <c r="B1330" s="24"/>
      <c r="C1330" s="24"/>
      <c r="D1330" s="24"/>
      <c r="E1330" s="24"/>
      <c r="F1330" s="72"/>
      <c r="G1330" s="24"/>
      <c r="H1330" s="24"/>
      <c r="I1330" s="73"/>
      <c r="J1330" s="73"/>
      <c r="K1330" s="73"/>
      <c r="L1330" s="73"/>
      <c r="M1330" s="74"/>
      <c r="N1330" s="74"/>
      <c r="O1330" s="46"/>
      <c r="P1330" s="24"/>
      <c r="Q1330" s="24"/>
      <c r="R1330" s="24"/>
      <c r="S1330" s="24"/>
      <c r="T1330" s="24"/>
    </row>
    <row r="1331">
      <c r="A1331" s="24"/>
      <c r="B1331" s="24"/>
      <c r="C1331" s="24"/>
      <c r="D1331" s="24"/>
      <c r="E1331" s="24"/>
      <c r="F1331" s="72"/>
      <c r="G1331" s="24"/>
      <c r="H1331" s="24"/>
      <c r="I1331" s="73"/>
      <c r="J1331" s="73"/>
      <c r="K1331" s="73"/>
      <c r="L1331" s="73"/>
      <c r="M1331" s="74"/>
      <c r="N1331" s="74"/>
      <c r="O1331" s="46"/>
      <c r="P1331" s="24"/>
      <c r="Q1331" s="24"/>
      <c r="R1331" s="24"/>
      <c r="S1331" s="24"/>
      <c r="T1331" s="24"/>
    </row>
    <row r="1332">
      <c r="A1332" s="24"/>
      <c r="B1332" s="24"/>
      <c r="C1332" s="24"/>
      <c r="D1332" s="24"/>
      <c r="E1332" s="24"/>
      <c r="F1332" s="72"/>
      <c r="G1332" s="24"/>
      <c r="H1332" s="24"/>
      <c r="I1332" s="73"/>
      <c r="J1332" s="73"/>
      <c r="K1332" s="73"/>
      <c r="L1332" s="73"/>
      <c r="M1332" s="74"/>
      <c r="N1332" s="74"/>
      <c r="O1332" s="46"/>
      <c r="P1332" s="24"/>
      <c r="Q1332" s="24"/>
      <c r="R1332" s="24"/>
      <c r="S1332" s="24"/>
      <c r="T1332" s="24"/>
    </row>
    <row r="1333">
      <c r="A1333" s="24"/>
      <c r="B1333" s="24"/>
      <c r="C1333" s="24"/>
      <c r="D1333" s="24"/>
      <c r="E1333" s="24"/>
      <c r="F1333" s="72"/>
      <c r="G1333" s="24"/>
      <c r="H1333" s="24"/>
      <c r="I1333" s="73"/>
      <c r="J1333" s="73"/>
      <c r="K1333" s="73"/>
      <c r="L1333" s="73"/>
      <c r="M1333" s="74"/>
      <c r="N1333" s="74"/>
      <c r="O1333" s="46"/>
      <c r="P1333" s="24"/>
      <c r="Q1333" s="24"/>
      <c r="R1333" s="24"/>
      <c r="S1333" s="24"/>
      <c r="T1333" s="24"/>
    </row>
    <row r="1334">
      <c r="A1334" s="24"/>
      <c r="B1334" s="24"/>
      <c r="C1334" s="24"/>
      <c r="D1334" s="24"/>
      <c r="E1334" s="24"/>
      <c r="F1334" s="72"/>
      <c r="G1334" s="24"/>
      <c r="H1334" s="24"/>
      <c r="I1334" s="73"/>
      <c r="J1334" s="73"/>
      <c r="K1334" s="73"/>
      <c r="L1334" s="73"/>
      <c r="M1334" s="74"/>
      <c r="N1334" s="74"/>
      <c r="O1334" s="46"/>
      <c r="P1334" s="24"/>
      <c r="Q1334" s="24"/>
      <c r="R1334" s="24"/>
      <c r="S1334" s="24"/>
      <c r="T1334" s="24"/>
    </row>
    <row r="1335">
      <c r="A1335" s="24"/>
      <c r="B1335" s="24"/>
      <c r="C1335" s="24"/>
      <c r="D1335" s="24"/>
      <c r="E1335" s="24"/>
      <c r="F1335" s="72"/>
      <c r="G1335" s="24"/>
      <c r="H1335" s="24"/>
      <c r="I1335" s="73"/>
      <c r="J1335" s="73"/>
      <c r="K1335" s="73"/>
      <c r="L1335" s="73"/>
      <c r="M1335" s="74"/>
      <c r="N1335" s="74"/>
      <c r="O1335" s="46"/>
      <c r="P1335" s="24"/>
      <c r="Q1335" s="24"/>
      <c r="R1335" s="24"/>
      <c r="S1335" s="24"/>
      <c r="T1335" s="24"/>
    </row>
    <row r="1336">
      <c r="A1336" s="24"/>
      <c r="B1336" s="24"/>
      <c r="C1336" s="24"/>
      <c r="D1336" s="24"/>
      <c r="E1336" s="24"/>
      <c r="F1336" s="72"/>
      <c r="G1336" s="24"/>
      <c r="H1336" s="24"/>
      <c r="I1336" s="73"/>
      <c r="J1336" s="73"/>
      <c r="K1336" s="73"/>
      <c r="L1336" s="73"/>
      <c r="M1336" s="74"/>
      <c r="N1336" s="74"/>
      <c r="O1336" s="46"/>
      <c r="P1336" s="24"/>
      <c r="Q1336" s="24"/>
      <c r="R1336" s="24"/>
      <c r="S1336" s="24"/>
      <c r="T1336" s="24"/>
    </row>
    <row r="1337">
      <c r="A1337" s="24"/>
      <c r="B1337" s="24"/>
      <c r="C1337" s="24"/>
      <c r="D1337" s="24"/>
      <c r="E1337" s="24"/>
      <c r="F1337" s="72"/>
      <c r="G1337" s="24"/>
      <c r="H1337" s="24"/>
      <c r="I1337" s="73"/>
      <c r="J1337" s="73"/>
      <c r="K1337" s="73"/>
      <c r="L1337" s="73"/>
      <c r="M1337" s="74"/>
      <c r="N1337" s="74"/>
      <c r="O1337" s="46"/>
      <c r="P1337" s="24"/>
      <c r="Q1337" s="24"/>
      <c r="R1337" s="24"/>
      <c r="S1337" s="24"/>
      <c r="T1337" s="24"/>
    </row>
    <row r="1338">
      <c r="A1338" s="24"/>
      <c r="B1338" s="24"/>
      <c r="C1338" s="24"/>
      <c r="D1338" s="24"/>
      <c r="E1338" s="24"/>
      <c r="F1338" s="72"/>
      <c r="G1338" s="24"/>
      <c r="H1338" s="24"/>
      <c r="I1338" s="73"/>
      <c r="J1338" s="73"/>
      <c r="K1338" s="73"/>
      <c r="L1338" s="73"/>
      <c r="M1338" s="74"/>
      <c r="N1338" s="74"/>
      <c r="O1338" s="46"/>
      <c r="P1338" s="24"/>
      <c r="Q1338" s="24"/>
      <c r="R1338" s="24"/>
      <c r="S1338" s="24"/>
      <c r="T1338" s="24"/>
    </row>
    <row r="1339">
      <c r="A1339" s="24"/>
      <c r="B1339" s="24"/>
      <c r="C1339" s="24"/>
      <c r="D1339" s="24"/>
      <c r="E1339" s="24"/>
      <c r="F1339" s="72"/>
      <c r="G1339" s="24"/>
      <c r="H1339" s="24"/>
      <c r="I1339" s="73"/>
      <c r="J1339" s="73"/>
      <c r="K1339" s="73"/>
      <c r="L1339" s="73"/>
      <c r="M1339" s="74"/>
      <c r="N1339" s="74"/>
      <c r="O1339" s="46"/>
      <c r="P1339" s="24"/>
      <c r="Q1339" s="24"/>
      <c r="R1339" s="24"/>
      <c r="S1339" s="24"/>
      <c r="T1339" s="24"/>
    </row>
    <row r="1340">
      <c r="A1340" s="24"/>
      <c r="B1340" s="24"/>
      <c r="C1340" s="24"/>
      <c r="D1340" s="24"/>
      <c r="E1340" s="24"/>
      <c r="F1340" s="72"/>
      <c r="G1340" s="24"/>
      <c r="H1340" s="24"/>
      <c r="I1340" s="73"/>
      <c r="J1340" s="73"/>
      <c r="K1340" s="73"/>
      <c r="L1340" s="73"/>
      <c r="M1340" s="74"/>
      <c r="N1340" s="74"/>
      <c r="O1340" s="46"/>
      <c r="P1340" s="24"/>
      <c r="Q1340" s="24"/>
      <c r="R1340" s="24"/>
      <c r="S1340" s="24"/>
      <c r="T1340" s="24"/>
    </row>
    <row r="1341">
      <c r="A1341" s="24"/>
      <c r="B1341" s="24"/>
      <c r="C1341" s="24"/>
      <c r="D1341" s="24"/>
      <c r="E1341" s="24"/>
      <c r="F1341" s="72"/>
      <c r="G1341" s="24"/>
      <c r="H1341" s="24"/>
      <c r="I1341" s="73"/>
      <c r="J1341" s="73"/>
      <c r="K1341" s="73"/>
      <c r="L1341" s="73"/>
      <c r="M1341" s="74"/>
      <c r="N1341" s="74"/>
      <c r="O1341" s="46"/>
      <c r="P1341" s="24"/>
      <c r="Q1341" s="24"/>
      <c r="R1341" s="24"/>
      <c r="S1341" s="24"/>
      <c r="T1341" s="24"/>
    </row>
    <row r="1342">
      <c r="A1342" s="24"/>
      <c r="B1342" s="24"/>
      <c r="C1342" s="24"/>
      <c r="D1342" s="24"/>
      <c r="E1342" s="24"/>
      <c r="F1342" s="72"/>
      <c r="G1342" s="24"/>
      <c r="H1342" s="24"/>
      <c r="I1342" s="73"/>
      <c r="J1342" s="73"/>
      <c r="K1342" s="73"/>
      <c r="L1342" s="73"/>
      <c r="M1342" s="74"/>
      <c r="N1342" s="74"/>
      <c r="O1342" s="46"/>
      <c r="P1342" s="24"/>
      <c r="Q1342" s="24"/>
      <c r="R1342" s="24"/>
      <c r="S1342" s="24"/>
      <c r="T1342" s="24"/>
    </row>
    <row r="1343">
      <c r="A1343" s="24"/>
      <c r="B1343" s="24"/>
      <c r="C1343" s="24"/>
      <c r="D1343" s="24"/>
      <c r="E1343" s="24"/>
      <c r="F1343" s="72"/>
      <c r="G1343" s="24"/>
      <c r="H1343" s="24"/>
      <c r="I1343" s="73"/>
      <c r="J1343" s="73"/>
      <c r="K1343" s="73"/>
      <c r="L1343" s="73"/>
      <c r="M1343" s="74"/>
      <c r="N1343" s="74"/>
      <c r="O1343" s="46"/>
      <c r="P1343" s="24"/>
      <c r="Q1343" s="24"/>
      <c r="R1343" s="24"/>
      <c r="S1343" s="24"/>
      <c r="T1343" s="24"/>
    </row>
    <row r="1344">
      <c r="A1344" s="24"/>
      <c r="B1344" s="24"/>
      <c r="C1344" s="24"/>
      <c r="D1344" s="24"/>
      <c r="E1344" s="24"/>
      <c r="F1344" s="72"/>
      <c r="G1344" s="24"/>
      <c r="H1344" s="24"/>
      <c r="I1344" s="73"/>
      <c r="J1344" s="73"/>
      <c r="K1344" s="73"/>
      <c r="L1344" s="73"/>
      <c r="M1344" s="74"/>
      <c r="N1344" s="74"/>
      <c r="O1344" s="46"/>
      <c r="P1344" s="24"/>
      <c r="Q1344" s="24"/>
      <c r="R1344" s="24"/>
      <c r="S1344" s="24"/>
      <c r="T1344" s="24"/>
    </row>
    <row r="1345">
      <c r="A1345" s="24"/>
      <c r="B1345" s="24"/>
      <c r="C1345" s="24"/>
      <c r="D1345" s="24"/>
      <c r="E1345" s="24"/>
      <c r="F1345" s="72"/>
      <c r="G1345" s="24"/>
      <c r="H1345" s="24"/>
      <c r="I1345" s="73"/>
      <c r="J1345" s="73"/>
      <c r="K1345" s="73"/>
      <c r="L1345" s="73"/>
      <c r="M1345" s="74"/>
      <c r="N1345" s="74"/>
      <c r="O1345" s="46"/>
      <c r="P1345" s="24"/>
      <c r="Q1345" s="24"/>
      <c r="R1345" s="24"/>
      <c r="S1345" s="24"/>
      <c r="T1345" s="24"/>
    </row>
    <row r="1346">
      <c r="A1346" s="24"/>
      <c r="B1346" s="24"/>
      <c r="C1346" s="24"/>
      <c r="D1346" s="24"/>
      <c r="E1346" s="24"/>
      <c r="F1346" s="72"/>
      <c r="G1346" s="24"/>
      <c r="H1346" s="24"/>
      <c r="I1346" s="73"/>
      <c r="J1346" s="73"/>
      <c r="K1346" s="73"/>
      <c r="L1346" s="73"/>
      <c r="M1346" s="74"/>
      <c r="N1346" s="74"/>
      <c r="O1346" s="46"/>
      <c r="P1346" s="24"/>
      <c r="Q1346" s="24"/>
      <c r="R1346" s="24"/>
      <c r="S1346" s="24"/>
      <c r="T1346" s="24"/>
    </row>
    <row r="1347">
      <c r="A1347" s="24"/>
      <c r="B1347" s="24"/>
      <c r="C1347" s="24"/>
      <c r="D1347" s="24"/>
      <c r="E1347" s="24"/>
      <c r="F1347" s="72"/>
      <c r="G1347" s="24"/>
      <c r="H1347" s="24"/>
      <c r="I1347" s="73"/>
      <c r="J1347" s="73"/>
      <c r="K1347" s="73"/>
      <c r="L1347" s="73"/>
      <c r="M1347" s="74"/>
      <c r="N1347" s="74"/>
      <c r="O1347" s="46"/>
      <c r="P1347" s="24"/>
      <c r="Q1347" s="24"/>
      <c r="R1347" s="24"/>
      <c r="S1347" s="24"/>
      <c r="T1347" s="24"/>
    </row>
    <row r="1348">
      <c r="A1348" s="24"/>
      <c r="B1348" s="24"/>
      <c r="C1348" s="24"/>
      <c r="D1348" s="24"/>
      <c r="E1348" s="24"/>
      <c r="F1348" s="72"/>
      <c r="G1348" s="24"/>
      <c r="H1348" s="24"/>
      <c r="I1348" s="73"/>
      <c r="J1348" s="73"/>
      <c r="K1348" s="73"/>
      <c r="L1348" s="73"/>
      <c r="M1348" s="74"/>
      <c r="N1348" s="74"/>
      <c r="O1348" s="46"/>
      <c r="P1348" s="24"/>
      <c r="Q1348" s="24"/>
      <c r="R1348" s="24"/>
      <c r="S1348" s="24"/>
      <c r="T1348" s="24"/>
    </row>
    <row r="1349">
      <c r="A1349" s="24"/>
      <c r="B1349" s="24"/>
      <c r="C1349" s="24"/>
      <c r="D1349" s="24"/>
      <c r="E1349" s="24"/>
      <c r="F1349" s="72"/>
      <c r="G1349" s="24"/>
      <c r="H1349" s="24"/>
      <c r="I1349" s="73"/>
      <c r="J1349" s="73"/>
      <c r="K1349" s="73"/>
      <c r="L1349" s="73"/>
      <c r="M1349" s="74"/>
      <c r="N1349" s="74"/>
      <c r="O1349" s="46"/>
      <c r="P1349" s="24"/>
      <c r="Q1349" s="24"/>
      <c r="R1349" s="24"/>
      <c r="S1349" s="24"/>
      <c r="T1349" s="24"/>
    </row>
    <row r="1350">
      <c r="A1350" s="24"/>
      <c r="B1350" s="24"/>
      <c r="C1350" s="24"/>
      <c r="D1350" s="24"/>
      <c r="E1350" s="24"/>
      <c r="F1350" s="72"/>
      <c r="G1350" s="24"/>
      <c r="H1350" s="24"/>
      <c r="I1350" s="73"/>
      <c r="J1350" s="73"/>
      <c r="K1350" s="73"/>
      <c r="L1350" s="73"/>
      <c r="M1350" s="74"/>
      <c r="N1350" s="74"/>
      <c r="O1350" s="46"/>
      <c r="P1350" s="24"/>
      <c r="Q1350" s="24"/>
      <c r="R1350" s="24"/>
      <c r="S1350" s="24"/>
      <c r="T1350" s="24"/>
    </row>
    <row r="1351">
      <c r="A1351" s="24"/>
      <c r="B1351" s="24"/>
      <c r="C1351" s="24"/>
      <c r="D1351" s="24"/>
      <c r="E1351" s="24"/>
      <c r="F1351" s="72"/>
      <c r="G1351" s="24"/>
      <c r="H1351" s="24"/>
      <c r="I1351" s="73"/>
      <c r="J1351" s="73"/>
      <c r="K1351" s="73"/>
      <c r="L1351" s="73"/>
      <c r="M1351" s="74"/>
      <c r="N1351" s="74"/>
      <c r="O1351" s="46"/>
      <c r="P1351" s="24"/>
      <c r="Q1351" s="24"/>
      <c r="R1351" s="24"/>
      <c r="S1351" s="24"/>
      <c r="T1351" s="24"/>
    </row>
    <row r="1352">
      <c r="A1352" s="24"/>
      <c r="B1352" s="24"/>
      <c r="C1352" s="24"/>
      <c r="D1352" s="24"/>
      <c r="E1352" s="24"/>
      <c r="F1352" s="72"/>
      <c r="G1352" s="24"/>
      <c r="H1352" s="24"/>
      <c r="I1352" s="73"/>
      <c r="J1352" s="73"/>
      <c r="K1352" s="73"/>
      <c r="L1352" s="73"/>
      <c r="M1352" s="74"/>
      <c r="N1352" s="74"/>
      <c r="O1352" s="46"/>
      <c r="P1352" s="24"/>
      <c r="Q1352" s="24"/>
      <c r="R1352" s="24"/>
      <c r="S1352" s="24"/>
      <c r="T1352" s="24"/>
    </row>
    <row r="1353">
      <c r="A1353" s="24"/>
      <c r="B1353" s="24"/>
      <c r="C1353" s="24"/>
      <c r="D1353" s="24"/>
      <c r="E1353" s="24"/>
      <c r="F1353" s="72"/>
      <c r="G1353" s="24"/>
      <c r="H1353" s="24"/>
      <c r="I1353" s="73"/>
      <c r="J1353" s="73"/>
      <c r="K1353" s="73"/>
      <c r="L1353" s="73"/>
      <c r="M1353" s="74"/>
      <c r="N1353" s="74"/>
      <c r="O1353" s="46"/>
      <c r="P1353" s="24"/>
      <c r="Q1353" s="24"/>
      <c r="R1353" s="24"/>
      <c r="S1353" s="24"/>
      <c r="T1353" s="24"/>
    </row>
    <row r="1354">
      <c r="A1354" s="24"/>
      <c r="B1354" s="24"/>
      <c r="C1354" s="24"/>
      <c r="D1354" s="24"/>
      <c r="E1354" s="24"/>
      <c r="F1354" s="72"/>
      <c r="G1354" s="24"/>
      <c r="H1354" s="24"/>
      <c r="I1354" s="73"/>
      <c r="J1354" s="73"/>
      <c r="K1354" s="73"/>
      <c r="L1354" s="73"/>
      <c r="M1354" s="74"/>
      <c r="N1354" s="74"/>
      <c r="O1354" s="46"/>
      <c r="P1354" s="24"/>
      <c r="Q1354" s="24"/>
      <c r="R1354" s="24"/>
      <c r="S1354" s="24"/>
      <c r="T1354" s="24"/>
    </row>
    <row r="1355">
      <c r="A1355" s="24"/>
      <c r="B1355" s="24"/>
      <c r="C1355" s="24"/>
      <c r="D1355" s="24"/>
      <c r="E1355" s="24"/>
      <c r="F1355" s="72"/>
      <c r="G1355" s="24"/>
      <c r="H1355" s="24"/>
      <c r="I1355" s="73"/>
      <c r="J1355" s="73"/>
      <c r="K1355" s="73"/>
      <c r="L1355" s="73"/>
      <c r="M1355" s="74"/>
      <c r="N1355" s="74"/>
      <c r="O1355" s="46"/>
      <c r="P1355" s="24"/>
      <c r="Q1355" s="24"/>
      <c r="R1355" s="24"/>
      <c r="S1355" s="24"/>
      <c r="T1355" s="24"/>
    </row>
    <row r="1356">
      <c r="A1356" s="24"/>
      <c r="B1356" s="24"/>
      <c r="C1356" s="24"/>
      <c r="D1356" s="24"/>
      <c r="E1356" s="24"/>
      <c r="F1356" s="72"/>
      <c r="G1356" s="24"/>
      <c r="H1356" s="24"/>
      <c r="I1356" s="73"/>
      <c r="J1356" s="73"/>
      <c r="K1356" s="73"/>
      <c r="L1356" s="73"/>
      <c r="M1356" s="74"/>
      <c r="N1356" s="74"/>
      <c r="O1356" s="46"/>
      <c r="P1356" s="24"/>
      <c r="Q1356" s="24"/>
      <c r="R1356" s="24"/>
      <c r="S1356" s="24"/>
      <c r="T1356" s="24"/>
    </row>
    <row r="1357">
      <c r="A1357" s="24"/>
      <c r="B1357" s="24"/>
      <c r="C1357" s="24"/>
      <c r="D1357" s="24"/>
      <c r="E1357" s="24"/>
      <c r="F1357" s="72"/>
      <c r="G1357" s="24"/>
      <c r="H1357" s="24"/>
      <c r="I1357" s="73"/>
      <c r="J1357" s="73"/>
      <c r="K1357" s="73"/>
      <c r="L1357" s="73"/>
      <c r="M1357" s="74"/>
      <c r="N1357" s="74"/>
      <c r="O1357" s="46"/>
      <c r="P1357" s="24"/>
      <c r="Q1357" s="24"/>
      <c r="R1357" s="24"/>
      <c r="S1357" s="24"/>
      <c r="T1357" s="24"/>
    </row>
    <row r="1358">
      <c r="A1358" s="24"/>
      <c r="B1358" s="24"/>
      <c r="C1358" s="24"/>
      <c r="D1358" s="24"/>
      <c r="E1358" s="24"/>
      <c r="F1358" s="72"/>
      <c r="G1358" s="24"/>
      <c r="H1358" s="24"/>
      <c r="I1358" s="73"/>
      <c r="J1358" s="73"/>
      <c r="K1358" s="73"/>
      <c r="L1358" s="73"/>
      <c r="M1358" s="74"/>
      <c r="N1358" s="74"/>
      <c r="O1358" s="46"/>
      <c r="P1358" s="24"/>
      <c r="Q1358" s="24"/>
      <c r="R1358" s="24"/>
      <c r="S1358" s="24"/>
      <c r="T1358" s="24"/>
    </row>
    <row r="1359">
      <c r="A1359" s="24"/>
      <c r="B1359" s="24"/>
      <c r="C1359" s="24"/>
      <c r="D1359" s="24"/>
      <c r="E1359" s="24"/>
      <c r="F1359" s="72"/>
      <c r="G1359" s="24"/>
      <c r="H1359" s="24"/>
      <c r="I1359" s="73"/>
      <c r="J1359" s="73"/>
      <c r="K1359" s="73"/>
      <c r="L1359" s="73"/>
      <c r="M1359" s="74"/>
      <c r="N1359" s="74"/>
      <c r="O1359" s="46"/>
      <c r="P1359" s="24"/>
      <c r="Q1359" s="24"/>
      <c r="R1359" s="24"/>
      <c r="S1359" s="24"/>
      <c r="T1359" s="24"/>
    </row>
    <row r="1360">
      <c r="A1360" s="24"/>
      <c r="B1360" s="24"/>
      <c r="C1360" s="24"/>
      <c r="D1360" s="24"/>
      <c r="E1360" s="24"/>
      <c r="F1360" s="72"/>
      <c r="G1360" s="24"/>
      <c r="H1360" s="24"/>
      <c r="I1360" s="73"/>
      <c r="J1360" s="73"/>
      <c r="K1360" s="73"/>
      <c r="L1360" s="73"/>
      <c r="M1360" s="74"/>
      <c r="N1360" s="74"/>
      <c r="O1360" s="46"/>
      <c r="P1360" s="24"/>
      <c r="Q1360" s="24"/>
      <c r="R1360" s="24"/>
      <c r="S1360" s="24"/>
      <c r="T1360" s="24"/>
    </row>
    <row r="1361">
      <c r="A1361" s="24"/>
      <c r="B1361" s="24"/>
      <c r="C1361" s="24"/>
      <c r="D1361" s="24"/>
      <c r="E1361" s="24"/>
      <c r="F1361" s="72"/>
      <c r="G1361" s="24"/>
      <c r="H1361" s="24"/>
      <c r="I1361" s="73"/>
      <c r="J1361" s="73"/>
      <c r="K1361" s="73"/>
      <c r="L1361" s="73"/>
      <c r="M1361" s="74"/>
      <c r="N1361" s="74"/>
      <c r="O1361" s="46"/>
      <c r="P1361" s="24"/>
      <c r="Q1361" s="24"/>
      <c r="R1361" s="24"/>
      <c r="S1361" s="24"/>
      <c r="T1361" s="24"/>
    </row>
    <row r="1362">
      <c r="A1362" s="24"/>
      <c r="B1362" s="24"/>
      <c r="C1362" s="24"/>
      <c r="D1362" s="24"/>
      <c r="E1362" s="24"/>
      <c r="F1362" s="72"/>
      <c r="G1362" s="24"/>
      <c r="H1362" s="24"/>
      <c r="I1362" s="73"/>
      <c r="J1362" s="73"/>
      <c r="K1362" s="73"/>
      <c r="L1362" s="73"/>
      <c r="M1362" s="74"/>
      <c r="N1362" s="74"/>
      <c r="O1362" s="46"/>
      <c r="P1362" s="24"/>
      <c r="Q1362" s="24"/>
      <c r="R1362" s="24"/>
      <c r="S1362" s="24"/>
      <c r="T1362" s="24"/>
    </row>
    <row r="1363">
      <c r="A1363" s="24"/>
      <c r="B1363" s="24"/>
      <c r="C1363" s="24"/>
      <c r="D1363" s="24"/>
      <c r="E1363" s="24"/>
      <c r="F1363" s="72"/>
      <c r="G1363" s="24"/>
      <c r="H1363" s="24"/>
      <c r="I1363" s="73"/>
      <c r="J1363" s="73"/>
      <c r="K1363" s="73"/>
      <c r="L1363" s="73"/>
      <c r="M1363" s="74"/>
      <c r="N1363" s="74"/>
      <c r="O1363" s="46"/>
      <c r="P1363" s="24"/>
      <c r="Q1363" s="24"/>
      <c r="R1363" s="24"/>
      <c r="S1363" s="24"/>
      <c r="T1363" s="24"/>
    </row>
    <row r="1364">
      <c r="A1364" s="24"/>
      <c r="B1364" s="24"/>
      <c r="C1364" s="24"/>
      <c r="D1364" s="24"/>
      <c r="E1364" s="24"/>
      <c r="F1364" s="72"/>
      <c r="G1364" s="24"/>
      <c r="H1364" s="24"/>
      <c r="I1364" s="73"/>
      <c r="J1364" s="73"/>
      <c r="K1364" s="73"/>
      <c r="L1364" s="73"/>
      <c r="M1364" s="74"/>
      <c r="N1364" s="74"/>
      <c r="O1364" s="46"/>
      <c r="P1364" s="24"/>
      <c r="Q1364" s="24"/>
      <c r="R1364" s="24"/>
      <c r="S1364" s="24"/>
      <c r="T1364" s="24"/>
    </row>
    <row r="1365">
      <c r="A1365" s="24"/>
      <c r="B1365" s="24"/>
      <c r="C1365" s="24"/>
      <c r="D1365" s="24"/>
      <c r="E1365" s="24"/>
      <c r="F1365" s="72"/>
      <c r="G1365" s="24"/>
      <c r="H1365" s="24"/>
      <c r="I1365" s="73"/>
      <c r="J1365" s="73"/>
      <c r="K1365" s="73"/>
      <c r="L1365" s="73"/>
      <c r="M1365" s="74"/>
      <c r="N1365" s="74"/>
      <c r="O1365" s="46"/>
      <c r="P1365" s="24"/>
      <c r="Q1365" s="24"/>
      <c r="R1365" s="24"/>
      <c r="S1365" s="24"/>
      <c r="T1365" s="24"/>
    </row>
    <row r="1366">
      <c r="A1366" s="24"/>
      <c r="B1366" s="24"/>
      <c r="C1366" s="24"/>
      <c r="D1366" s="24"/>
      <c r="E1366" s="24"/>
      <c r="F1366" s="72"/>
      <c r="G1366" s="24"/>
      <c r="H1366" s="24"/>
      <c r="I1366" s="73"/>
      <c r="J1366" s="73"/>
      <c r="K1366" s="73"/>
      <c r="L1366" s="73"/>
      <c r="M1366" s="74"/>
      <c r="N1366" s="74"/>
      <c r="O1366" s="46"/>
      <c r="P1366" s="24"/>
      <c r="Q1366" s="24"/>
      <c r="R1366" s="24"/>
      <c r="S1366" s="24"/>
      <c r="T1366" s="24"/>
    </row>
    <row r="1367">
      <c r="A1367" s="24"/>
      <c r="B1367" s="24"/>
      <c r="C1367" s="24"/>
      <c r="D1367" s="24"/>
      <c r="E1367" s="24"/>
      <c r="F1367" s="72"/>
      <c r="G1367" s="24"/>
      <c r="H1367" s="24"/>
      <c r="I1367" s="73"/>
      <c r="J1367" s="73"/>
      <c r="K1367" s="73"/>
      <c r="L1367" s="73"/>
      <c r="M1367" s="74"/>
      <c r="N1367" s="74"/>
      <c r="O1367" s="46"/>
      <c r="P1367" s="24"/>
      <c r="Q1367" s="24"/>
      <c r="R1367" s="24"/>
      <c r="S1367" s="24"/>
      <c r="T1367" s="24"/>
    </row>
    <row r="1368">
      <c r="A1368" s="24"/>
      <c r="B1368" s="24"/>
      <c r="C1368" s="24"/>
      <c r="D1368" s="24"/>
      <c r="E1368" s="24"/>
      <c r="F1368" s="72"/>
      <c r="G1368" s="24"/>
      <c r="H1368" s="24"/>
      <c r="I1368" s="73"/>
      <c r="J1368" s="73"/>
      <c r="K1368" s="73"/>
      <c r="L1368" s="73"/>
      <c r="M1368" s="74"/>
      <c r="N1368" s="74"/>
      <c r="O1368" s="46"/>
      <c r="P1368" s="24"/>
      <c r="Q1368" s="24"/>
      <c r="R1368" s="24"/>
      <c r="S1368" s="24"/>
      <c r="T1368" s="24"/>
    </row>
    <row r="1369">
      <c r="A1369" s="24"/>
      <c r="B1369" s="24"/>
      <c r="C1369" s="24"/>
      <c r="D1369" s="24"/>
      <c r="E1369" s="24"/>
      <c r="F1369" s="72"/>
      <c r="G1369" s="24"/>
      <c r="H1369" s="24"/>
      <c r="I1369" s="73"/>
      <c r="J1369" s="73"/>
      <c r="K1369" s="73"/>
      <c r="L1369" s="73"/>
      <c r="M1369" s="74"/>
      <c r="N1369" s="74"/>
      <c r="O1369" s="46"/>
      <c r="P1369" s="24"/>
      <c r="Q1369" s="24"/>
      <c r="R1369" s="24"/>
      <c r="S1369" s="24"/>
      <c r="T1369" s="24"/>
    </row>
    <row r="1370">
      <c r="A1370" s="24"/>
      <c r="B1370" s="24"/>
      <c r="C1370" s="24"/>
      <c r="D1370" s="24"/>
      <c r="E1370" s="24"/>
      <c r="F1370" s="72"/>
      <c r="G1370" s="24"/>
      <c r="H1370" s="24"/>
      <c r="I1370" s="73"/>
      <c r="J1370" s="73"/>
      <c r="K1370" s="73"/>
      <c r="L1370" s="73"/>
      <c r="M1370" s="74"/>
      <c r="N1370" s="74"/>
      <c r="O1370" s="46"/>
      <c r="P1370" s="24"/>
      <c r="Q1370" s="24"/>
      <c r="R1370" s="24"/>
      <c r="S1370" s="24"/>
      <c r="T1370" s="24"/>
    </row>
    <row r="1371">
      <c r="A1371" s="24"/>
      <c r="B1371" s="24"/>
      <c r="C1371" s="24"/>
      <c r="D1371" s="24"/>
      <c r="E1371" s="24"/>
      <c r="F1371" s="72"/>
      <c r="G1371" s="24"/>
      <c r="H1371" s="24"/>
      <c r="I1371" s="73"/>
      <c r="J1371" s="73"/>
      <c r="K1371" s="73"/>
      <c r="L1371" s="73"/>
      <c r="M1371" s="74"/>
      <c r="N1371" s="74"/>
      <c r="O1371" s="46"/>
      <c r="P1371" s="24"/>
      <c r="Q1371" s="24"/>
      <c r="R1371" s="24"/>
      <c r="S1371" s="24"/>
      <c r="T1371" s="24"/>
    </row>
    <row r="1372">
      <c r="A1372" s="24"/>
      <c r="B1372" s="24"/>
      <c r="C1372" s="24"/>
      <c r="D1372" s="24"/>
      <c r="E1372" s="24"/>
      <c r="F1372" s="72"/>
      <c r="G1372" s="24"/>
      <c r="H1372" s="24"/>
      <c r="I1372" s="73"/>
      <c r="J1372" s="73"/>
      <c r="K1372" s="73"/>
      <c r="L1372" s="73"/>
      <c r="M1372" s="74"/>
      <c r="N1372" s="74"/>
      <c r="O1372" s="46"/>
      <c r="P1372" s="24"/>
      <c r="Q1372" s="24"/>
      <c r="R1372" s="24"/>
      <c r="S1372" s="24"/>
      <c r="T1372" s="24"/>
    </row>
    <row r="1373">
      <c r="A1373" s="24"/>
      <c r="B1373" s="24"/>
      <c r="C1373" s="24"/>
      <c r="D1373" s="24"/>
      <c r="E1373" s="24"/>
      <c r="F1373" s="72"/>
      <c r="G1373" s="24"/>
      <c r="H1373" s="24"/>
      <c r="I1373" s="73"/>
      <c r="J1373" s="73"/>
      <c r="K1373" s="73"/>
      <c r="L1373" s="73"/>
      <c r="M1373" s="74"/>
      <c r="N1373" s="74"/>
      <c r="O1373" s="46"/>
      <c r="P1373" s="24"/>
      <c r="Q1373" s="24"/>
      <c r="R1373" s="24"/>
      <c r="S1373" s="24"/>
      <c r="T1373" s="24"/>
    </row>
    <row r="1374">
      <c r="A1374" s="24"/>
      <c r="B1374" s="24"/>
      <c r="C1374" s="24"/>
      <c r="D1374" s="24"/>
      <c r="E1374" s="24"/>
      <c r="F1374" s="72"/>
      <c r="G1374" s="24"/>
      <c r="H1374" s="24"/>
      <c r="I1374" s="73"/>
      <c r="J1374" s="73"/>
      <c r="K1374" s="73"/>
      <c r="L1374" s="73"/>
      <c r="M1374" s="74"/>
      <c r="N1374" s="74"/>
      <c r="O1374" s="46"/>
      <c r="P1374" s="24"/>
      <c r="Q1374" s="24"/>
      <c r="R1374" s="24"/>
      <c r="S1374" s="24"/>
      <c r="T1374" s="24"/>
    </row>
    <row r="1375">
      <c r="A1375" s="24"/>
      <c r="B1375" s="24"/>
      <c r="C1375" s="24"/>
      <c r="D1375" s="24"/>
      <c r="E1375" s="24"/>
      <c r="F1375" s="72"/>
      <c r="G1375" s="24"/>
      <c r="H1375" s="24"/>
      <c r="I1375" s="73"/>
      <c r="J1375" s="73"/>
      <c r="K1375" s="73"/>
      <c r="L1375" s="73"/>
      <c r="M1375" s="74"/>
      <c r="N1375" s="74"/>
      <c r="O1375" s="46"/>
      <c r="P1375" s="24"/>
      <c r="Q1375" s="24"/>
      <c r="R1375" s="24"/>
      <c r="S1375" s="24"/>
      <c r="T1375" s="24"/>
    </row>
    <row r="1376">
      <c r="A1376" s="24"/>
      <c r="B1376" s="24"/>
      <c r="C1376" s="24"/>
      <c r="D1376" s="24"/>
      <c r="E1376" s="24"/>
      <c r="F1376" s="72"/>
      <c r="G1376" s="24"/>
      <c r="H1376" s="24"/>
      <c r="I1376" s="73"/>
      <c r="J1376" s="73"/>
      <c r="K1376" s="73"/>
      <c r="L1376" s="73"/>
      <c r="M1376" s="74"/>
      <c r="N1376" s="74"/>
      <c r="O1376" s="46"/>
      <c r="P1376" s="24"/>
      <c r="Q1376" s="24"/>
      <c r="R1376" s="24"/>
      <c r="S1376" s="24"/>
      <c r="T1376" s="24"/>
    </row>
    <row r="1377">
      <c r="A1377" s="24"/>
      <c r="B1377" s="24"/>
      <c r="C1377" s="24"/>
      <c r="D1377" s="24"/>
      <c r="E1377" s="24"/>
      <c r="F1377" s="72"/>
      <c r="G1377" s="24"/>
      <c r="H1377" s="24"/>
      <c r="I1377" s="73"/>
      <c r="J1377" s="73"/>
      <c r="K1377" s="73"/>
      <c r="L1377" s="73"/>
      <c r="M1377" s="74"/>
      <c r="N1377" s="74"/>
      <c r="O1377" s="46"/>
      <c r="P1377" s="24"/>
      <c r="Q1377" s="24"/>
      <c r="R1377" s="24"/>
      <c r="S1377" s="24"/>
      <c r="T1377" s="24"/>
    </row>
    <row r="1378">
      <c r="A1378" s="24"/>
      <c r="B1378" s="24"/>
      <c r="C1378" s="24"/>
      <c r="D1378" s="24"/>
      <c r="E1378" s="24"/>
      <c r="F1378" s="72"/>
      <c r="G1378" s="24"/>
      <c r="H1378" s="24"/>
      <c r="I1378" s="73"/>
      <c r="J1378" s="73"/>
      <c r="K1378" s="73"/>
      <c r="L1378" s="73"/>
      <c r="M1378" s="74"/>
      <c r="N1378" s="74"/>
      <c r="O1378" s="46"/>
      <c r="P1378" s="24"/>
      <c r="Q1378" s="24"/>
      <c r="R1378" s="24"/>
      <c r="S1378" s="24"/>
      <c r="T1378" s="24"/>
    </row>
    <row r="1379">
      <c r="A1379" s="24"/>
      <c r="B1379" s="24"/>
      <c r="C1379" s="24"/>
      <c r="D1379" s="24"/>
      <c r="E1379" s="24"/>
      <c r="F1379" s="72"/>
      <c r="G1379" s="24"/>
      <c r="H1379" s="24"/>
      <c r="I1379" s="73"/>
      <c r="J1379" s="73"/>
      <c r="K1379" s="73"/>
      <c r="L1379" s="73"/>
      <c r="M1379" s="74"/>
      <c r="N1379" s="74"/>
      <c r="O1379" s="46"/>
      <c r="P1379" s="24"/>
      <c r="Q1379" s="24"/>
      <c r="R1379" s="24"/>
      <c r="S1379" s="24"/>
      <c r="T1379" s="24"/>
    </row>
    <row r="1380">
      <c r="A1380" s="24"/>
      <c r="B1380" s="24"/>
      <c r="C1380" s="24"/>
      <c r="D1380" s="24"/>
      <c r="E1380" s="24"/>
      <c r="F1380" s="72"/>
      <c r="G1380" s="24"/>
      <c r="H1380" s="24"/>
      <c r="I1380" s="73"/>
      <c r="J1380" s="73"/>
      <c r="K1380" s="73"/>
      <c r="L1380" s="73"/>
      <c r="M1380" s="74"/>
      <c r="N1380" s="74"/>
      <c r="O1380" s="46"/>
      <c r="P1380" s="24"/>
      <c r="Q1380" s="24"/>
      <c r="R1380" s="24"/>
      <c r="S1380" s="24"/>
      <c r="T1380" s="24"/>
    </row>
    <row r="1381">
      <c r="A1381" s="24"/>
      <c r="B1381" s="24"/>
      <c r="C1381" s="24"/>
      <c r="D1381" s="24"/>
      <c r="E1381" s="24"/>
      <c r="F1381" s="72"/>
      <c r="G1381" s="24"/>
      <c r="H1381" s="24"/>
      <c r="I1381" s="73"/>
      <c r="J1381" s="73"/>
      <c r="K1381" s="73"/>
      <c r="L1381" s="73"/>
      <c r="M1381" s="74"/>
      <c r="N1381" s="74"/>
      <c r="O1381" s="46"/>
      <c r="P1381" s="24"/>
      <c r="Q1381" s="24"/>
      <c r="R1381" s="24"/>
      <c r="S1381" s="24"/>
      <c r="T1381" s="24"/>
    </row>
    <row r="1382">
      <c r="A1382" s="24"/>
      <c r="B1382" s="24"/>
      <c r="C1382" s="24"/>
      <c r="D1382" s="24"/>
      <c r="E1382" s="24"/>
      <c r="F1382" s="72"/>
      <c r="G1382" s="24"/>
      <c r="H1382" s="24"/>
      <c r="I1382" s="73"/>
      <c r="J1382" s="73"/>
      <c r="K1382" s="73"/>
      <c r="L1382" s="73"/>
      <c r="M1382" s="74"/>
      <c r="N1382" s="74"/>
      <c r="O1382" s="46"/>
      <c r="P1382" s="24"/>
      <c r="Q1382" s="24"/>
      <c r="R1382" s="24"/>
      <c r="S1382" s="24"/>
      <c r="T1382" s="24"/>
    </row>
    <row r="1383">
      <c r="A1383" s="24"/>
      <c r="B1383" s="24"/>
      <c r="C1383" s="24"/>
      <c r="D1383" s="24"/>
      <c r="E1383" s="24"/>
      <c r="F1383" s="72"/>
      <c r="G1383" s="24"/>
      <c r="H1383" s="24"/>
      <c r="I1383" s="73"/>
      <c r="J1383" s="73"/>
      <c r="K1383" s="73"/>
      <c r="L1383" s="73"/>
      <c r="M1383" s="74"/>
      <c r="N1383" s="74"/>
      <c r="O1383" s="46"/>
      <c r="P1383" s="24"/>
      <c r="Q1383" s="24"/>
      <c r="R1383" s="24"/>
      <c r="S1383" s="24"/>
      <c r="T1383" s="24"/>
    </row>
    <row r="1384">
      <c r="A1384" s="24"/>
      <c r="B1384" s="24"/>
      <c r="C1384" s="24"/>
      <c r="D1384" s="24"/>
      <c r="E1384" s="24"/>
      <c r="F1384" s="72"/>
      <c r="G1384" s="24"/>
      <c r="H1384" s="24"/>
      <c r="I1384" s="73"/>
      <c r="J1384" s="73"/>
      <c r="K1384" s="73"/>
      <c r="L1384" s="73"/>
      <c r="M1384" s="74"/>
      <c r="N1384" s="74"/>
      <c r="O1384" s="46"/>
      <c r="P1384" s="24"/>
      <c r="Q1384" s="24"/>
      <c r="R1384" s="24"/>
      <c r="S1384" s="24"/>
      <c r="T1384" s="24"/>
    </row>
    <row r="1385">
      <c r="A1385" s="24"/>
      <c r="B1385" s="24"/>
      <c r="C1385" s="24"/>
      <c r="D1385" s="24"/>
      <c r="E1385" s="24"/>
      <c r="F1385" s="72"/>
      <c r="G1385" s="24"/>
      <c r="H1385" s="24"/>
      <c r="I1385" s="73"/>
      <c r="J1385" s="73"/>
      <c r="K1385" s="73"/>
      <c r="L1385" s="73"/>
      <c r="M1385" s="74"/>
      <c r="N1385" s="74"/>
      <c r="O1385" s="46"/>
      <c r="P1385" s="24"/>
      <c r="Q1385" s="24"/>
      <c r="R1385" s="24"/>
      <c r="S1385" s="24"/>
      <c r="T1385" s="24"/>
    </row>
    <row r="1386">
      <c r="A1386" s="24"/>
      <c r="B1386" s="24"/>
      <c r="C1386" s="24"/>
      <c r="D1386" s="24"/>
      <c r="E1386" s="24"/>
      <c r="F1386" s="72"/>
      <c r="G1386" s="24"/>
      <c r="H1386" s="24"/>
      <c r="I1386" s="73"/>
      <c r="J1386" s="73"/>
      <c r="K1386" s="73"/>
      <c r="L1386" s="73"/>
      <c r="M1386" s="74"/>
      <c r="N1386" s="74"/>
      <c r="O1386" s="46"/>
      <c r="P1386" s="24"/>
      <c r="Q1386" s="24"/>
      <c r="R1386" s="24"/>
      <c r="S1386" s="24"/>
      <c r="T1386" s="24"/>
    </row>
    <row r="1387">
      <c r="A1387" s="24"/>
      <c r="B1387" s="24"/>
      <c r="C1387" s="24"/>
      <c r="D1387" s="24"/>
      <c r="E1387" s="24"/>
      <c r="F1387" s="72"/>
      <c r="G1387" s="24"/>
      <c r="H1387" s="24"/>
      <c r="I1387" s="73"/>
      <c r="J1387" s="73"/>
      <c r="K1387" s="73"/>
      <c r="L1387" s="73"/>
      <c r="M1387" s="74"/>
      <c r="N1387" s="74"/>
      <c r="O1387" s="46"/>
      <c r="P1387" s="24"/>
      <c r="Q1387" s="24"/>
      <c r="R1387" s="24"/>
      <c r="S1387" s="24"/>
      <c r="T1387" s="24"/>
    </row>
    <row r="1388">
      <c r="A1388" s="24"/>
      <c r="B1388" s="24"/>
      <c r="C1388" s="24"/>
      <c r="D1388" s="24"/>
      <c r="E1388" s="24"/>
      <c r="F1388" s="72"/>
      <c r="G1388" s="24"/>
      <c r="H1388" s="24"/>
      <c r="I1388" s="73"/>
      <c r="J1388" s="73"/>
      <c r="K1388" s="73"/>
      <c r="L1388" s="73"/>
      <c r="M1388" s="74"/>
      <c r="N1388" s="74"/>
      <c r="O1388" s="46"/>
      <c r="P1388" s="24"/>
      <c r="Q1388" s="24"/>
      <c r="R1388" s="24"/>
      <c r="S1388" s="24"/>
      <c r="T1388" s="24"/>
    </row>
    <row r="1389">
      <c r="A1389" s="24"/>
      <c r="B1389" s="24"/>
      <c r="C1389" s="24"/>
      <c r="D1389" s="24"/>
      <c r="E1389" s="24"/>
      <c r="F1389" s="72"/>
      <c r="G1389" s="24"/>
      <c r="H1389" s="24"/>
      <c r="I1389" s="73"/>
      <c r="J1389" s="73"/>
      <c r="K1389" s="73"/>
      <c r="L1389" s="73"/>
      <c r="M1389" s="74"/>
      <c r="N1389" s="74"/>
      <c r="O1389" s="46"/>
      <c r="P1389" s="24"/>
      <c r="Q1389" s="24"/>
      <c r="R1389" s="24"/>
      <c r="S1389" s="24"/>
      <c r="T1389" s="24"/>
    </row>
    <row r="1390">
      <c r="A1390" s="24"/>
      <c r="B1390" s="24"/>
      <c r="C1390" s="24"/>
      <c r="D1390" s="24"/>
      <c r="E1390" s="24"/>
      <c r="F1390" s="72"/>
      <c r="G1390" s="24"/>
      <c r="H1390" s="24"/>
      <c r="I1390" s="73"/>
      <c r="J1390" s="73"/>
      <c r="K1390" s="73"/>
      <c r="L1390" s="73"/>
      <c r="M1390" s="74"/>
      <c r="N1390" s="74"/>
      <c r="O1390" s="46"/>
      <c r="P1390" s="24"/>
      <c r="Q1390" s="24"/>
      <c r="R1390" s="24"/>
      <c r="S1390" s="24"/>
      <c r="T1390" s="24"/>
    </row>
    <row r="1391">
      <c r="A1391" s="24"/>
      <c r="B1391" s="24"/>
      <c r="C1391" s="24"/>
      <c r="D1391" s="24"/>
      <c r="E1391" s="24"/>
      <c r="F1391" s="72"/>
      <c r="G1391" s="24"/>
      <c r="H1391" s="24"/>
      <c r="I1391" s="73"/>
      <c r="J1391" s="73"/>
      <c r="K1391" s="73"/>
      <c r="L1391" s="73"/>
      <c r="M1391" s="74"/>
      <c r="N1391" s="74"/>
      <c r="O1391" s="46"/>
      <c r="P1391" s="24"/>
      <c r="Q1391" s="24"/>
      <c r="R1391" s="24"/>
      <c r="S1391" s="24"/>
      <c r="T1391" s="24"/>
    </row>
    <row r="1392">
      <c r="A1392" s="24"/>
      <c r="B1392" s="24"/>
      <c r="C1392" s="24"/>
      <c r="D1392" s="24"/>
      <c r="E1392" s="24"/>
      <c r="F1392" s="72"/>
      <c r="G1392" s="24"/>
      <c r="H1392" s="24"/>
      <c r="I1392" s="73"/>
      <c r="J1392" s="73"/>
      <c r="K1392" s="73"/>
      <c r="L1392" s="73"/>
      <c r="M1392" s="74"/>
      <c r="N1392" s="74"/>
      <c r="O1392" s="46"/>
      <c r="P1392" s="24"/>
      <c r="Q1392" s="24"/>
      <c r="R1392" s="24"/>
      <c r="S1392" s="24"/>
      <c r="T1392" s="24"/>
    </row>
    <row r="1393">
      <c r="A1393" s="24"/>
      <c r="B1393" s="24"/>
      <c r="C1393" s="24"/>
      <c r="D1393" s="24"/>
      <c r="E1393" s="24"/>
      <c r="F1393" s="72"/>
      <c r="G1393" s="24"/>
      <c r="H1393" s="24"/>
      <c r="I1393" s="73"/>
      <c r="J1393" s="73"/>
      <c r="K1393" s="73"/>
      <c r="L1393" s="73"/>
      <c r="M1393" s="74"/>
      <c r="N1393" s="74"/>
      <c r="O1393" s="46"/>
      <c r="P1393" s="24"/>
      <c r="Q1393" s="24"/>
      <c r="R1393" s="24"/>
      <c r="S1393" s="24"/>
      <c r="T1393" s="24"/>
    </row>
    <row r="1394">
      <c r="A1394" s="24"/>
      <c r="B1394" s="24"/>
      <c r="C1394" s="24"/>
      <c r="D1394" s="24"/>
      <c r="E1394" s="24"/>
      <c r="F1394" s="72"/>
      <c r="G1394" s="24"/>
      <c r="H1394" s="24"/>
      <c r="I1394" s="73"/>
      <c r="J1394" s="73"/>
      <c r="K1394" s="73"/>
      <c r="L1394" s="73"/>
      <c r="M1394" s="74"/>
      <c r="N1394" s="74"/>
      <c r="O1394" s="46"/>
      <c r="P1394" s="24"/>
      <c r="Q1394" s="24"/>
      <c r="R1394" s="24"/>
      <c r="S1394" s="24"/>
      <c r="T1394" s="24"/>
    </row>
    <row r="1395">
      <c r="A1395" s="24"/>
      <c r="B1395" s="24"/>
      <c r="C1395" s="24"/>
      <c r="D1395" s="24"/>
      <c r="E1395" s="24"/>
      <c r="F1395" s="72"/>
      <c r="G1395" s="24"/>
      <c r="H1395" s="24"/>
      <c r="I1395" s="73"/>
      <c r="J1395" s="73"/>
      <c r="K1395" s="73"/>
      <c r="L1395" s="73"/>
      <c r="M1395" s="74"/>
      <c r="N1395" s="74"/>
      <c r="O1395" s="46"/>
      <c r="P1395" s="24"/>
      <c r="Q1395" s="24"/>
      <c r="R1395" s="24"/>
      <c r="S1395" s="24"/>
      <c r="T1395" s="24"/>
    </row>
    <row r="1396">
      <c r="A1396" s="24"/>
      <c r="B1396" s="24"/>
      <c r="C1396" s="24"/>
      <c r="D1396" s="24"/>
      <c r="E1396" s="24"/>
      <c r="F1396" s="72"/>
      <c r="G1396" s="24"/>
      <c r="H1396" s="24"/>
      <c r="I1396" s="73"/>
      <c r="J1396" s="73"/>
      <c r="K1396" s="73"/>
      <c r="L1396" s="73"/>
      <c r="M1396" s="74"/>
      <c r="N1396" s="74"/>
      <c r="O1396" s="46"/>
      <c r="P1396" s="24"/>
      <c r="Q1396" s="24"/>
      <c r="R1396" s="24"/>
      <c r="S1396" s="24"/>
      <c r="T1396" s="24"/>
    </row>
    <row r="1397">
      <c r="A1397" s="24"/>
      <c r="B1397" s="24"/>
      <c r="C1397" s="24"/>
      <c r="D1397" s="24"/>
      <c r="E1397" s="24"/>
      <c r="F1397" s="72"/>
      <c r="G1397" s="24"/>
      <c r="H1397" s="24"/>
      <c r="I1397" s="73"/>
      <c r="J1397" s="73"/>
      <c r="K1397" s="73"/>
      <c r="L1397" s="73"/>
      <c r="M1397" s="74"/>
      <c r="N1397" s="74"/>
      <c r="O1397" s="46"/>
      <c r="P1397" s="24"/>
      <c r="Q1397" s="24"/>
      <c r="R1397" s="24"/>
      <c r="S1397" s="24"/>
      <c r="T1397" s="24"/>
    </row>
    <row r="1398">
      <c r="A1398" s="24"/>
      <c r="B1398" s="24"/>
      <c r="C1398" s="24"/>
      <c r="D1398" s="24"/>
      <c r="E1398" s="24"/>
      <c r="F1398" s="72"/>
      <c r="G1398" s="24"/>
      <c r="H1398" s="24"/>
      <c r="I1398" s="73"/>
      <c r="J1398" s="73"/>
      <c r="K1398" s="73"/>
      <c r="L1398" s="73"/>
      <c r="M1398" s="74"/>
      <c r="N1398" s="74"/>
      <c r="O1398" s="46"/>
      <c r="P1398" s="24"/>
      <c r="Q1398" s="24"/>
      <c r="R1398" s="24"/>
      <c r="S1398" s="24"/>
      <c r="T1398" s="24"/>
    </row>
    <row r="1399">
      <c r="A1399" s="24"/>
      <c r="B1399" s="24"/>
      <c r="C1399" s="24"/>
      <c r="D1399" s="24"/>
      <c r="E1399" s="24"/>
      <c r="F1399" s="72"/>
      <c r="G1399" s="24"/>
      <c r="H1399" s="24"/>
      <c r="I1399" s="73"/>
      <c r="J1399" s="73"/>
      <c r="K1399" s="73"/>
      <c r="L1399" s="73"/>
      <c r="M1399" s="74"/>
      <c r="N1399" s="74"/>
      <c r="O1399" s="46"/>
      <c r="P1399" s="24"/>
      <c r="Q1399" s="24"/>
      <c r="R1399" s="24"/>
      <c r="S1399" s="24"/>
      <c r="T1399" s="24"/>
    </row>
    <row r="1400">
      <c r="A1400" s="24"/>
      <c r="B1400" s="24"/>
      <c r="C1400" s="24"/>
      <c r="D1400" s="24"/>
      <c r="E1400" s="24"/>
      <c r="F1400" s="72"/>
      <c r="G1400" s="24"/>
      <c r="H1400" s="24"/>
      <c r="I1400" s="73"/>
      <c r="J1400" s="73"/>
      <c r="K1400" s="73"/>
      <c r="L1400" s="73"/>
      <c r="M1400" s="74"/>
      <c r="N1400" s="74"/>
      <c r="O1400" s="46"/>
      <c r="P1400" s="24"/>
      <c r="Q1400" s="24"/>
      <c r="R1400" s="24"/>
      <c r="S1400" s="24"/>
      <c r="T1400" s="24"/>
    </row>
    <row r="1401">
      <c r="A1401" s="24"/>
      <c r="B1401" s="24"/>
      <c r="C1401" s="24"/>
      <c r="D1401" s="24"/>
      <c r="E1401" s="24"/>
      <c r="F1401" s="72"/>
      <c r="G1401" s="24"/>
      <c r="H1401" s="24"/>
      <c r="I1401" s="73"/>
      <c r="J1401" s="73"/>
      <c r="K1401" s="73"/>
      <c r="L1401" s="73"/>
      <c r="M1401" s="74"/>
      <c r="N1401" s="74"/>
      <c r="O1401" s="46"/>
      <c r="P1401" s="24"/>
      <c r="Q1401" s="24"/>
      <c r="R1401" s="24"/>
      <c r="S1401" s="24"/>
      <c r="T1401" s="24"/>
    </row>
    <row r="1402">
      <c r="A1402" s="24"/>
      <c r="B1402" s="24"/>
      <c r="C1402" s="24"/>
      <c r="D1402" s="24"/>
      <c r="E1402" s="24"/>
      <c r="F1402" s="72"/>
      <c r="G1402" s="24"/>
      <c r="H1402" s="24"/>
      <c r="I1402" s="73"/>
      <c r="J1402" s="73"/>
      <c r="K1402" s="73"/>
      <c r="L1402" s="73"/>
      <c r="M1402" s="74"/>
      <c r="N1402" s="74"/>
      <c r="O1402" s="46"/>
      <c r="P1402" s="24"/>
      <c r="Q1402" s="24"/>
      <c r="R1402" s="24"/>
      <c r="S1402" s="24"/>
      <c r="T1402" s="24"/>
    </row>
    <row r="1403">
      <c r="A1403" s="24"/>
      <c r="B1403" s="24"/>
      <c r="C1403" s="24"/>
      <c r="D1403" s="24"/>
      <c r="E1403" s="24"/>
      <c r="F1403" s="72"/>
      <c r="G1403" s="24"/>
      <c r="H1403" s="24"/>
      <c r="I1403" s="73"/>
      <c r="J1403" s="73"/>
      <c r="K1403" s="73"/>
      <c r="L1403" s="73"/>
      <c r="M1403" s="74"/>
      <c r="N1403" s="74"/>
      <c r="O1403" s="46"/>
      <c r="P1403" s="24"/>
      <c r="Q1403" s="24"/>
      <c r="R1403" s="24"/>
      <c r="S1403" s="24"/>
      <c r="T1403" s="24"/>
    </row>
    <row r="1404">
      <c r="A1404" s="24"/>
      <c r="B1404" s="24"/>
      <c r="C1404" s="24"/>
      <c r="D1404" s="24"/>
      <c r="E1404" s="24"/>
      <c r="F1404" s="72"/>
      <c r="G1404" s="24"/>
      <c r="H1404" s="24"/>
      <c r="I1404" s="73"/>
      <c r="J1404" s="73"/>
      <c r="K1404" s="73"/>
      <c r="L1404" s="73"/>
      <c r="M1404" s="74"/>
      <c r="N1404" s="74"/>
      <c r="O1404" s="46"/>
      <c r="P1404" s="24"/>
      <c r="Q1404" s="24"/>
      <c r="R1404" s="24"/>
      <c r="S1404" s="24"/>
      <c r="T1404" s="24"/>
    </row>
    <row r="1405">
      <c r="A1405" s="24"/>
      <c r="B1405" s="24"/>
      <c r="C1405" s="24"/>
      <c r="D1405" s="24"/>
      <c r="E1405" s="24"/>
      <c r="F1405" s="72"/>
      <c r="G1405" s="24"/>
      <c r="H1405" s="24"/>
      <c r="I1405" s="73"/>
      <c r="J1405" s="73"/>
      <c r="K1405" s="73"/>
      <c r="L1405" s="73"/>
      <c r="M1405" s="74"/>
      <c r="N1405" s="74"/>
      <c r="O1405" s="46"/>
      <c r="P1405" s="24"/>
      <c r="Q1405" s="24"/>
      <c r="R1405" s="24"/>
      <c r="S1405" s="24"/>
      <c r="T1405" s="24"/>
    </row>
    <row r="1406">
      <c r="A1406" s="24"/>
      <c r="B1406" s="24"/>
      <c r="C1406" s="24"/>
      <c r="D1406" s="24"/>
      <c r="E1406" s="24"/>
      <c r="F1406" s="72"/>
      <c r="G1406" s="24"/>
      <c r="H1406" s="24"/>
      <c r="I1406" s="73"/>
      <c r="J1406" s="73"/>
      <c r="K1406" s="73"/>
      <c r="L1406" s="73"/>
      <c r="M1406" s="74"/>
      <c r="N1406" s="74"/>
      <c r="O1406" s="46"/>
      <c r="P1406" s="24"/>
      <c r="Q1406" s="24"/>
      <c r="R1406" s="24"/>
      <c r="S1406" s="24"/>
      <c r="T1406" s="24"/>
    </row>
    <row r="1407">
      <c r="A1407" s="24"/>
      <c r="B1407" s="24"/>
      <c r="C1407" s="24"/>
      <c r="D1407" s="24"/>
      <c r="E1407" s="24"/>
      <c r="F1407" s="72"/>
      <c r="G1407" s="24"/>
      <c r="H1407" s="24"/>
      <c r="I1407" s="73"/>
      <c r="J1407" s="73"/>
      <c r="K1407" s="73"/>
      <c r="L1407" s="73"/>
      <c r="M1407" s="74"/>
      <c r="N1407" s="74"/>
      <c r="O1407" s="46"/>
      <c r="P1407" s="24"/>
      <c r="Q1407" s="24"/>
      <c r="R1407" s="24"/>
      <c r="S1407" s="24"/>
      <c r="T1407" s="24"/>
    </row>
    <row r="1408">
      <c r="A1408" s="24"/>
      <c r="B1408" s="24"/>
      <c r="C1408" s="24"/>
      <c r="D1408" s="24"/>
      <c r="E1408" s="24"/>
      <c r="F1408" s="72"/>
      <c r="G1408" s="24"/>
      <c r="H1408" s="24"/>
      <c r="I1408" s="73"/>
      <c r="J1408" s="73"/>
      <c r="K1408" s="73"/>
      <c r="L1408" s="73"/>
      <c r="M1408" s="74"/>
      <c r="N1408" s="74"/>
      <c r="O1408" s="46"/>
      <c r="P1408" s="24"/>
      <c r="Q1408" s="24"/>
      <c r="R1408" s="24"/>
      <c r="S1408" s="24"/>
      <c r="T1408" s="24"/>
    </row>
    <row r="1409">
      <c r="A1409" s="24"/>
      <c r="B1409" s="24"/>
      <c r="C1409" s="24"/>
      <c r="D1409" s="24"/>
      <c r="E1409" s="24"/>
      <c r="F1409" s="72"/>
      <c r="G1409" s="24"/>
      <c r="H1409" s="24"/>
      <c r="I1409" s="73"/>
      <c r="J1409" s="73"/>
      <c r="K1409" s="73"/>
      <c r="L1409" s="73"/>
      <c r="M1409" s="74"/>
      <c r="N1409" s="74"/>
      <c r="O1409" s="46"/>
      <c r="P1409" s="24"/>
      <c r="Q1409" s="24"/>
      <c r="R1409" s="24"/>
      <c r="S1409" s="24"/>
      <c r="T1409" s="24"/>
    </row>
    <row r="1410">
      <c r="A1410" s="24"/>
      <c r="B1410" s="24"/>
      <c r="C1410" s="24"/>
      <c r="D1410" s="24"/>
      <c r="E1410" s="24"/>
      <c r="F1410" s="72"/>
      <c r="G1410" s="24"/>
      <c r="H1410" s="24"/>
      <c r="I1410" s="73"/>
      <c r="J1410" s="73"/>
      <c r="K1410" s="73"/>
      <c r="L1410" s="73"/>
      <c r="M1410" s="74"/>
      <c r="N1410" s="74"/>
      <c r="O1410" s="46"/>
      <c r="P1410" s="24"/>
      <c r="Q1410" s="24"/>
      <c r="R1410" s="24"/>
      <c r="S1410" s="24"/>
      <c r="T1410" s="24"/>
    </row>
    <row r="1411">
      <c r="A1411" s="24"/>
      <c r="B1411" s="24"/>
      <c r="C1411" s="24"/>
      <c r="D1411" s="24"/>
      <c r="E1411" s="24"/>
      <c r="F1411" s="72"/>
      <c r="G1411" s="24"/>
      <c r="H1411" s="24"/>
      <c r="I1411" s="73"/>
      <c r="J1411" s="73"/>
      <c r="K1411" s="73"/>
      <c r="L1411" s="73"/>
      <c r="M1411" s="74"/>
      <c r="N1411" s="74"/>
      <c r="O1411" s="46"/>
      <c r="P1411" s="24"/>
      <c r="Q1411" s="24"/>
      <c r="R1411" s="24"/>
      <c r="S1411" s="24"/>
      <c r="T1411" s="24"/>
    </row>
    <row r="1412">
      <c r="A1412" s="24"/>
      <c r="B1412" s="24"/>
      <c r="C1412" s="24"/>
      <c r="D1412" s="24"/>
      <c r="E1412" s="24"/>
      <c r="F1412" s="72"/>
      <c r="G1412" s="24"/>
      <c r="H1412" s="24"/>
      <c r="I1412" s="73"/>
      <c r="J1412" s="73"/>
      <c r="K1412" s="73"/>
      <c r="L1412" s="73"/>
      <c r="M1412" s="74"/>
      <c r="N1412" s="74"/>
      <c r="O1412" s="46"/>
      <c r="P1412" s="24"/>
      <c r="Q1412" s="24"/>
      <c r="R1412" s="24"/>
      <c r="S1412" s="24"/>
      <c r="T1412" s="24"/>
    </row>
    <row r="1413">
      <c r="A1413" s="24"/>
      <c r="B1413" s="24"/>
      <c r="C1413" s="24"/>
      <c r="D1413" s="24"/>
      <c r="E1413" s="24"/>
      <c r="F1413" s="72"/>
      <c r="G1413" s="24"/>
      <c r="H1413" s="24"/>
      <c r="I1413" s="73"/>
      <c r="J1413" s="73"/>
      <c r="K1413" s="73"/>
      <c r="L1413" s="73"/>
      <c r="M1413" s="74"/>
      <c r="N1413" s="74"/>
      <c r="O1413" s="46"/>
      <c r="P1413" s="24"/>
      <c r="Q1413" s="24"/>
      <c r="R1413" s="24"/>
      <c r="S1413" s="24"/>
      <c r="T1413" s="24"/>
    </row>
    <row r="1414">
      <c r="A1414" s="24"/>
      <c r="B1414" s="24"/>
      <c r="C1414" s="24"/>
      <c r="D1414" s="24"/>
      <c r="E1414" s="24"/>
      <c r="F1414" s="72"/>
      <c r="G1414" s="24"/>
      <c r="H1414" s="24"/>
      <c r="I1414" s="73"/>
      <c r="J1414" s="73"/>
      <c r="K1414" s="73"/>
      <c r="L1414" s="73"/>
      <c r="M1414" s="74"/>
      <c r="N1414" s="74"/>
      <c r="O1414" s="46"/>
      <c r="P1414" s="24"/>
      <c r="Q1414" s="24"/>
      <c r="R1414" s="24"/>
      <c r="S1414" s="24"/>
      <c r="T1414" s="24"/>
    </row>
    <row r="1415">
      <c r="A1415" s="24"/>
      <c r="B1415" s="24"/>
      <c r="C1415" s="24"/>
      <c r="D1415" s="24"/>
      <c r="E1415" s="24"/>
      <c r="F1415" s="72"/>
      <c r="G1415" s="24"/>
      <c r="H1415" s="24"/>
      <c r="I1415" s="73"/>
      <c r="J1415" s="73"/>
      <c r="K1415" s="73"/>
      <c r="L1415" s="73"/>
      <c r="M1415" s="74"/>
      <c r="N1415" s="74"/>
      <c r="O1415" s="46"/>
      <c r="P1415" s="24"/>
      <c r="Q1415" s="24"/>
      <c r="R1415" s="24"/>
      <c r="S1415" s="24"/>
      <c r="T1415" s="24"/>
    </row>
    <row r="1416">
      <c r="A1416" s="24"/>
      <c r="B1416" s="24"/>
      <c r="C1416" s="24"/>
      <c r="D1416" s="24"/>
      <c r="E1416" s="24"/>
      <c r="F1416" s="72"/>
      <c r="G1416" s="24"/>
      <c r="H1416" s="24"/>
      <c r="I1416" s="73"/>
      <c r="J1416" s="73"/>
      <c r="K1416" s="73"/>
      <c r="L1416" s="73"/>
      <c r="M1416" s="74"/>
      <c r="N1416" s="74"/>
      <c r="O1416" s="46"/>
      <c r="P1416" s="24"/>
      <c r="Q1416" s="24"/>
      <c r="R1416" s="24"/>
      <c r="S1416" s="24"/>
      <c r="T1416" s="24"/>
    </row>
    <row r="1417">
      <c r="A1417" s="24"/>
      <c r="B1417" s="24"/>
      <c r="C1417" s="24"/>
      <c r="D1417" s="24"/>
      <c r="E1417" s="24"/>
      <c r="F1417" s="72"/>
      <c r="G1417" s="24"/>
      <c r="H1417" s="24"/>
      <c r="I1417" s="73"/>
      <c r="J1417" s="73"/>
      <c r="K1417" s="73"/>
      <c r="L1417" s="73"/>
      <c r="M1417" s="74"/>
      <c r="N1417" s="74"/>
      <c r="O1417" s="46"/>
      <c r="P1417" s="24"/>
      <c r="Q1417" s="24"/>
      <c r="R1417" s="24"/>
      <c r="S1417" s="24"/>
      <c r="T1417" s="24"/>
    </row>
    <row r="1418">
      <c r="A1418" s="24"/>
      <c r="B1418" s="24"/>
      <c r="C1418" s="24"/>
      <c r="D1418" s="24"/>
      <c r="E1418" s="24"/>
      <c r="F1418" s="72"/>
      <c r="G1418" s="24"/>
      <c r="H1418" s="24"/>
      <c r="I1418" s="73"/>
      <c r="J1418" s="73"/>
      <c r="K1418" s="73"/>
      <c r="L1418" s="73"/>
      <c r="M1418" s="74"/>
      <c r="N1418" s="74"/>
      <c r="O1418" s="46"/>
      <c r="P1418" s="24"/>
      <c r="Q1418" s="24"/>
      <c r="R1418" s="24"/>
      <c r="S1418" s="24"/>
      <c r="T1418" s="24"/>
    </row>
    <row r="1419">
      <c r="A1419" s="24"/>
      <c r="B1419" s="24"/>
      <c r="C1419" s="24"/>
      <c r="D1419" s="24"/>
      <c r="E1419" s="24"/>
      <c r="F1419" s="72"/>
      <c r="G1419" s="24"/>
      <c r="H1419" s="24"/>
      <c r="I1419" s="73"/>
      <c r="J1419" s="73"/>
      <c r="K1419" s="73"/>
      <c r="L1419" s="73"/>
      <c r="M1419" s="74"/>
      <c r="N1419" s="74"/>
      <c r="O1419" s="46"/>
      <c r="P1419" s="24"/>
      <c r="Q1419" s="24"/>
      <c r="R1419" s="24"/>
      <c r="S1419" s="24"/>
      <c r="T1419" s="24"/>
    </row>
    <row r="1420">
      <c r="A1420" s="24"/>
      <c r="B1420" s="24"/>
      <c r="C1420" s="24"/>
      <c r="D1420" s="24"/>
      <c r="E1420" s="24"/>
      <c r="F1420" s="72"/>
      <c r="G1420" s="24"/>
      <c r="H1420" s="24"/>
      <c r="I1420" s="73"/>
      <c r="J1420" s="73"/>
      <c r="K1420" s="73"/>
      <c r="L1420" s="73"/>
      <c r="M1420" s="74"/>
      <c r="N1420" s="74"/>
      <c r="O1420" s="46"/>
      <c r="P1420" s="24"/>
      <c r="Q1420" s="24"/>
      <c r="R1420" s="24"/>
      <c r="S1420" s="24"/>
      <c r="T1420" s="24"/>
    </row>
    <row r="1421">
      <c r="A1421" s="24"/>
      <c r="B1421" s="24"/>
      <c r="C1421" s="24"/>
      <c r="D1421" s="24"/>
      <c r="E1421" s="24"/>
      <c r="F1421" s="72"/>
      <c r="G1421" s="24"/>
      <c r="H1421" s="24"/>
      <c r="I1421" s="73"/>
      <c r="J1421" s="73"/>
      <c r="K1421" s="73"/>
      <c r="L1421" s="73"/>
      <c r="M1421" s="74"/>
      <c r="N1421" s="74"/>
      <c r="O1421" s="46"/>
      <c r="P1421" s="24"/>
      <c r="Q1421" s="24"/>
      <c r="R1421" s="24"/>
      <c r="S1421" s="24"/>
      <c r="T1421" s="24"/>
    </row>
    <row r="1422">
      <c r="A1422" s="24"/>
      <c r="B1422" s="24"/>
      <c r="C1422" s="24"/>
      <c r="D1422" s="24"/>
      <c r="E1422" s="24"/>
      <c r="F1422" s="72"/>
      <c r="G1422" s="24"/>
      <c r="H1422" s="24"/>
      <c r="I1422" s="73"/>
      <c r="J1422" s="73"/>
      <c r="K1422" s="73"/>
      <c r="L1422" s="73"/>
      <c r="M1422" s="74"/>
      <c r="N1422" s="74"/>
      <c r="O1422" s="46"/>
      <c r="P1422" s="24"/>
      <c r="Q1422" s="24"/>
      <c r="R1422" s="24"/>
      <c r="S1422" s="24"/>
      <c r="T1422" s="24"/>
    </row>
    <row r="1423">
      <c r="A1423" s="24"/>
      <c r="B1423" s="24"/>
      <c r="C1423" s="24"/>
      <c r="D1423" s="24"/>
      <c r="E1423" s="24"/>
      <c r="F1423" s="72"/>
      <c r="G1423" s="24"/>
      <c r="H1423" s="24"/>
      <c r="I1423" s="73"/>
      <c r="J1423" s="73"/>
      <c r="K1423" s="73"/>
      <c r="L1423" s="73"/>
      <c r="M1423" s="74"/>
      <c r="N1423" s="74"/>
      <c r="O1423" s="46"/>
      <c r="P1423" s="24"/>
      <c r="Q1423" s="24"/>
      <c r="R1423" s="24"/>
      <c r="S1423" s="24"/>
      <c r="T1423" s="24"/>
    </row>
    <row r="1424">
      <c r="A1424" s="24"/>
      <c r="B1424" s="24"/>
      <c r="C1424" s="24"/>
      <c r="D1424" s="24"/>
      <c r="E1424" s="24"/>
      <c r="F1424" s="72"/>
      <c r="G1424" s="24"/>
      <c r="H1424" s="24"/>
      <c r="I1424" s="73"/>
      <c r="J1424" s="73"/>
      <c r="K1424" s="73"/>
      <c r="L1424" s="73"/>
      <c r="M1424" s="74"/>
      <c r="N1424" s="74"/>
      <c r="O1424" s="46"/>
      <c r="P1424" s="24"/>
      <c r="Q1424" s="24"/>
      <c r="R1424" s="24"/>
      <c r="S1424" s="24"/>
      <c r="T1424" s="24"/>
    </row>
    <row r="1425">
      <c r="A1425" s="24"/>
      <c r="B1425" s="24"/>
      <c r="C1425" s="24"/>
      <c r="D1425" s="24"/>
      <c r="E1425" s="24"/>
      <c r="F1425" s="72"/>
      <c r="G1425" s="24"/>
      <c r="H1425" s="24"/>
      <c r="I1425" s="73"/>
      <c r="J1425" s="73"/>
      <c r="K1425" s="73"/>
      <c r="L1425" s="73"/>
      <c r="M1425" s="74"/>
      <c r="N1425" s="74"/>
      <c r="O1425" s="46"/>
      <c r="P1425" s="24"/>
      <c r="Q1425" s="24"/>
      <c r="R1425" s="24"/>
      <c r="S1425" s="24"/>
      <c r="T1425" s="24"/>
    </row>
    <row r="1426">
      <c r="A1426" s="24"/>
      <c r="B1426" s="24"/>
      <c r="C1426" s="24"/>
      <c r="D1426" s="24"/>
      <c r="E1426" s="24"/>
      <c r="F1426" s="72"/>
      <c r="G1426" s="24"/>
      <c r="H1426" s="24"/>
      <c r="I1426" s="73"/>
      <c r="J1426" s="73"/>
      <c r="K1426" s="73"/>
      <c r="L1426" s="73"/>
      <c r="M1426" s="74"/>
      <c r="N1426" s="74"/>
      <c r="O1426" s="46"/>
      <c r="P1426" s="24"/>
      <c r="Q1426" s="24"/>
      <c r="R1426" s="24"/>
      <c r="S1426" s="24"/>
      <c r="T1426" s="24"/>
    </row>
    <row r="1427">
      <c r="A1427" s="24"/>
      <c r="B1427" s="24"/>
      <c r="C1427" s="24"/>
      <c r="D1427" s="24"/>
      <c r="E1427" s="24"/>
      <c r="F1427" s="72"/>
      <c r="G1427" s="24"/>
      <c r="H1427" s="24"/>
      <c r="I1427" s="73"/>
      <c r="J1427" s="73"/>
      <c r="K1427" s="73"/>
      <c r="L1427" s="73"/>
      <c r="M1427" s="74"/>
      <c r="N1427" s="74"/>
      <c r="O1427" s="46"/>
      <c r="P1427" s="24"/>
      <c r="Q1427" s="24"/>
      <c r="R1427" s="24"/>
      <c r="S1427" s="24"/>
      <c r="T1427" s="24"/>
    </row>
    <row r="1428">
      <c r="A1428" s="24"/>
      <c r="B1428" s="24"/>
      <c r="C1428" s="24"/>
      <c r="D1428" s="24"/>
      <c r="E1428" s="24"/>
      <c r="F1428" s="72"/>
      <c r="G1428" s="24"/>
      <c r="H1428" s="24"/>
      <c r="I1428" s="73"/>
      <c r="J1428" s="73"/>
      <c r="K1428" s="73"/>
      <c r="L1428" s="73"/>
      <c r="M1428" s="74"/>
      <c r="N1428" s="74"/>
      <c r="O1428" s="46"/>
      <c r="P1428" s="24"/>
      <c r="Q1428" s="24"/>
      <c r="R1428" s="24"/>
      <c r="S1428" s="24"/>
      <c r="T1428" s="24"/>
    </row>
    <row r="1429">
      <c r="A1429" s="24"/>
      <c r="B1429" s="24"/>
      <c r="C1429" s="24"/>
      <c r="D1429" s="24"/>
      <c r="E1429" s="24"/>
      <c r="F1429" s="72"/>
      <c r="G1429" s="24"/>
      <c r="H1429" s="24"/>
      <c r="I1429" s="73"/>
      <c r="J1429" s="73"/>
      <c r="K1429" s="73"/>
      <c r="L1429" s="73"/>
      <c r="M1429" s="74"/>
      <c r="N1429" s="74"/>
      <c r="O1429" s="46"/>
      <c r="P1429" s="24"/>
      <c r="Q1429" s="24"/>
      <c r="R1429" s="24"/>
      <c r="S1429" s="24"/>
      <c r="T1429" s="24"/>
    </row>
    <row r="1430">
      <c r="A1430" s="24"/>
      <c r="B1430" s="24"/>
      <c r="C1430" s="24"/>
      <c r="D1430" s="24"/>
      <c r="E1430" s="24"/>
      <c r="F1430" s="72"/>
      <c r="G1430" s="24"/>
      <c r="H1430" s="24"/>
      <c r="I1430" s="73"/>
      <c r="J1430" s="73"/>
      <c r="K1430" s="73"/>
      <c r="L1430" s="73"/>
      <c r="M1430" s="74"/>
      <c r="N1430" s="74"/>
      <c r="O1430" s="46"/>
      <c r="P1430" s="24"/>
      <c r="Q1430" s="24"/>
      <c r="R1430" s="24"/>
      <c r="S1430" s="24"/>
      <c r="T1430" s="24"/>
    </row>
    <row r="1431">
      <c r="A1431" s="24"/>
      <c r="B1431" s="24"/>
      <c r="C1431" s="24"/>
      <c r="D1431" s="24"/>
      <c r="E1431" s="24"/>
      <c r="F1431" s="72"/>
      <c r="G1431" s="24"/>
      <c r="H1431" s="24"/>
      <c r="I1431" s="73"/>
      <c r="J1431" s="73"/>
      <c r="K1431" s="73"/>
      <c r="L1431" s="73"/>
      <c r="M1431" s="74"/>
      <c r="N1431" s="74"/>
      <c r="O1431" s="46"/>
      <c r="P1431" s="24"/>
      <c r="Q1431" s="24"/>
      <c r="R1431" s="24"/>
      <c r="S1431" s="24"/>
      <c r="T1431" s="24"/>
    </row>
    <row r="1432">
      <c r="A1432" s="24"/>
      <c r="B1432" s="24"/>
      <c r="C1432" s="24"/>
      <c r="D1432" s="24"/>
      <c r="E1432" s="24"/>
      <c r="F1432" s="72"/>
      <c r="G1432" s="24"/>
      <c r="H1432" s="24"/>
      <c r="I1432" s="73"/>
      <c r="J1432" s="73"/>
      <c r="K1432" s="73"/>
      <c r="L1432" s="73"/>
      <c r="M1432" s="74"/>
      <c r="N1432" s="74"/>
      <c r="O1432" s="46"/>
      <c r="P1432" s="24"/>
      <c r="Q1432" s="24"/>
      <c r="R1432" s="24"/>
      <c r="S1432" s="24"/>
      <c r="T1432" s="24"/>
    </row>
    <row r="1433">
      <c r="A1433" s="24"/>
      <c r="B1433" s="24"/>
      <c r="C1433" s="24"/>
      <c r="D1433" s="24"/>
      <c r="E1433" s="24"/>
      <c r="F1433" s="72"/>
      <c r="G1433" s="24"/>
      <c r="H1433" s="24"/>
      <c r="I1433" s="73"/>
      <c r="J1433" s="73"/>
      <c r="K1433" s="73"/>
      <c r="L1433" s="73"/>
      <c r="M1433" s="74"/>
      <c r="N1433" s="74"/>
      <c r="O1433" s="46"/>
      <c r="P1433" s="24"/>
      <c r="Q1433" s="24"/>
      <c r="R1433" s="24"/>
      <c r="S1433" s="24"/>
      <c r="T1433" s="24"/>
    </row>
    <row r="1434">
      <c r="A1434" s="24"/>
      <c r="B1434" s="24"/>
      <c r="C1434" s="24"/>
      <c r="D1434" s="24"/>
      <c r="E1434" s="24"/>
      <c r="F1434" s="72"/>
      <c r="G1434" s="24"/>
      <c r="H1434" s="24"/>
      <c r="I1434" s="73"/>
      <c r="J1434" s="73"/>
      <c r="K1434" s="73"/>
      <c r="L1434" s="73"/>
      <c r="M1434" s="74"/>
      <c r="N1434" s="74"/>
      <c r="O1434" s="46"/>
      <c r="P1434" s="24"/>
      <c r="Q1434" s="24"/>
      <c r="R1434" s="24"/>
      <c r="S1434" s="24"/>
      <c r="T1434" s="24"/>
    </row>
    <row r="1435">
      <c r="A1435" s="24"/>
      <c r="B1435" s="24"/>
      <c r="C1435" s="24"/>
      <c r="D1435" s="24"/>
      <c r="E1435" s="24"/>
      <c r="F1435" s="72"/>
      <c r="G1435" s="24"/>
      <c r="H1435" s="24"/>
      <c r="I1435" s="73"/>
      <c r="J1435" s="73"/>
      <c r="K1435" s="73"/>
      <c r="L1435" s="73"/>
      <c r="M1435" s="74"/>
      <c r="N1435" s="74"/>
      <c r="O1435" s="46"/>
      <c r="P1435" s="24"/>
      <c r="Q1435" s="24"/>
      <c r="R1435" s="24"/>
      <c r="S1435" s="24"/>
      <c r="T1435" s="24"/>
    </row>
    <row r="1436">
      <c r="A1436" s="24"/>
      <c r="B1436" s="24"/>
      <c r="C1436" s="24"/>
      <c r="D1436" s="24"/>
      <c r="E1436" s="24"/>
      <c r="F1436" s="72"/>
      <c r="G1436" s="24"/>
      <c r="H1436" s="24"/>
      <c r="I1436" s="73"/>
      <c r="J1436" s="73"/>
      <c r="K1436" s="73"/>
      <c r="L1436" s="73"/>
      <c r="M1436" s="74"/>
      <c r="N1436" s="74"/>
      <c r="O1436" s="46"/>
      <c r="P1436" s="24"/>
      <c r="Q1436" s="24"/>
      <c r="R1436" s="24"/>
      <c r="S1436" s="24"/>
      <c r="T1436" s="24"/>
    </row>
    <row r="1437">
      <c r="A1437" s="24"/>
      <c r="B1437" s="24"/>
      <c r="C1437" s="24"/>
      <c r="D1437" s="24"/>
      <c r="E1437" s="24"/>
      <c r="F1437" s="72"/>
      <c r="G1437" s="24"/>
      <c r="H1437" s="24"/>
      <c r="I1437" s="73"/>
      <c r="J1437" s="73"/>
      <c r="K1437" s="73"/>
      <c r="L1437" s="73"/>
      <c r="M1437" s="74"/>
      <c r="N1437" s="74"/>
      <c r="O1437" s="46"/>
      <c r="P1437" s="24"/>
      <c r="Q1437" s="24"/>
      <c r="R1437" s="24"/>
      <c r="S1437" s="24"/>
      <c r="T1437" s="24"/>
    </row>
    <row r="1438">
      <c r="A1438" s="24"/>
      <c r="B1438" s="24"/>
      <c r="C1438" s="24"/>
      <c r="D1438" s="24"/>
      <c r="E1438" s="24"/>
      <c r="F1438" s="72"/>
      <c r="G1438" s="24"/>
      <c r="H1438" s="24"/>
      <c r="I1438" s="73"/>
      <c r="J1438" s="73"/>
      <c r="K1438" s="73"/>
      <c r="L1438" s="73"/>
      <c r="M1438" s="74"/>
      <c r="N1438" s="74"/>
      <c r="O1438" s="46"/>
      <c r="P1438" s="24"/>
      <c r="Q1438" s="24"/>
      <c r="R1438" s="24"/>
      <c r="S1438" s="24"/>
      <c r="T1438" s="24"/>
    </row>
    <row r="1439">
      <c r="A1439" s="24"/>
      <c r="B1439" s="24"/>
      <c r="C1439" s="24"/>
      <c r="D1439" s="24"/>
      <c r="E1439" s="24"/>
      <c r="F1439" s="72"/>
      <c r="G1439" s="24"/>
      <c r="H1439" s="24"/>
      <c r="I1439" s="73"/>
      <c r="J1439" s="73"/>
      <c r="K1439" s="73"/>
      <c r="L1439" s="73"/>
      <c r="M1439" s="74"/>
      <c r="N1439" s="74"/>
      <c r="O1439" s="46"/>
      <c r="P1439" s="24"/>
      <c r="Q1439" s="24"/>
      <c r="R1439" s="24"/>
      <c r="S1439" s="24"/>
      <c r="T1439" s="24"/>
    </row>
    <row r="1440">
      <c r="A1440" s="24"/>
      <c r="B1440" s="24"/>
      <c r="C1440" s="24"/>
      <c r="D1440" s="24"/>
      <c r="E1440" s="24"/>
      <c r="F1440" s="72"/>
      <c r="G1440" s="24"/>
      <c r="H1440" s="24"/>
      <c r="I1440" s="73"/>
      <c r="J1440" s="73"/>
      <c r="K1440" s="73"/>
      <c r="L1440" s="73"/>
      <c r="M1440" s="74"/>
      <c r="N1440" s="74"/>
      <c r="O1440" s="46"/>
      <c r="P1440" s="24"/>
      <c r="Q1440" s="24"/>
      <c r="R1440" s="24"/>
      <c r="S1440" s="24"/>
      <c r="T1440" s="24"/>
    </row>
    <row r="1441">
      <c r="A1441" s="24"/>
      <c r="B1441" s="24"/>
      <c r="C1441" s="24"/>
      <c r="D1441" s="24"/>
      <c r="E1441" s="24"/>
      <c r="F1441" s="72"/>
      <c r="G1441" s="24"/>
      <c r="H1441" s="24"/>
      <c r="I1441" s="73"/>
      <c r="J1441" s="73"/>
      <c r="K1441" s="73"/>
      <c r="L1441" s="73"/>
      <c r="M1441" s="74"/>
      <c r="N1441" s="74"/>
      <c r="O1441" s="46"/>
      <c r="P1441" s="24"/>
      <c r="Q1441" s="24"/>
      <c r="R1441" s="24"/>
      <c r="S1441" s="24"/>
      <c r="T1441" s="24"/>
    </row>
    <row r="1442">
      <c r="A1442" s="24"/>
      <c r="B1442" s="24"/>
      <c r="C1442" s="24"/>
      <c r="D1442" s="24"/>
      <c r="E1442" s="24"/>
      <c r="F1442" s="72"/>
      <c r="G1442" s="24"/>
      <c r="H1442" s="24"/>
      <c r="I1442" s="73"/>
      <c r="J1442" s="73"/>
      <c r="K1442" s="73"/>
      <c r="L1442" s="73"/>
      <c r="M1442" s="74"/>
      <c r="N1442" s="74"/>
      <c r="O1442" s="46"/>
      <c r="P1442" s="24"/>
      <c r="Q1442" s="24"/>
      <c r="R1442" s="24"/>
      <c r="S1442" s="24"/>
      <c r="T1442" s="24"/>
    </row>
    <row r="1443">
      <c r="A1443" s="24"/>
      <c r="B1443" s="24"/>
      <c r="C1443" s="24"/>
      <c r="D1443" s="24"/>
      <c r="E1443" s="24"/>
      <c r="F1443" s="72"/>
      <c r="G1443" s="24"/>
      <c r="H1443" s="24"/>
      <c r="I1443" s="73"/>
      <c r="J1443" s="73"/>
      <c r="K1443" s="73"/>
      <c r="L1443" s="73"/>
      <c r="M1443" s="74"/>
      <c r="N1443" s="74"/>
      <c r="O1443" s="46"/>
      <c r="P1443" s="24"/>
      <c r="Q1443" s="24"/>
      <c r="R1443" s="24"/>
      <c r="S1443" s="24"/>
      <c r="T1443" s="24"/>
    </row>
    <row r="1444">
      <c r="A1444" s="24"/>
      <c r="B1444" s="24"/>
      <c r="C1444" s="24"/>
      <c r="D1444" s="24"/>
      <c r="E1444" s="24"/>
      <c r="F1444" s="72"/>
      <c r="G1444" s="24"/>
      <c r="H1444" s="24"/>
      <c r="I1444" s="73"/>
      <c r="J1444" s="73"/>
      <c r="K1444" s="73"/>
      <c r="L1444" s="73"/>
      <c r="M1444" s="74"/>
      <c r="N1444" s="74"/>
      <c r="O1444" s="46"/>
      <c r="P1444" s="24"/>
      <c r="Q1444" s="24"/>
      <c r="R1444" s="24"/>
      <c r="S1444" s="24"/>
      <c r="T1444" s="24"/>
    </row>
    <row r="1445">
      <c r="A1445" s="24"/>
      <c r="B1445" s="24"/>
      <c r="C1445" s="24"/>
      <c r="D1445" s="24"/>
      <c r="E1445" s="24"/>
      <c r="F1445" s="72"/>
      <c r="G1445" s="24"/>
      <c r="H1445" s="24"/>
      <c r="I1445" s="73"/>
      <c r="J1445" s="73"/>
      <c r="K1445" s="73"/>
      <c r="L1445" s="73"/>
      <c r="M1445" s="74"/>
      <c r="N1445" s="74"/>
      <c r="O1445" s="46"/>
      <c r="P1445" s="24"/>
      <c r="Q1445" s="24"/>
      <c r="R1445" s="24"/>
      <c r="S1445" s="24"/>
      <c r="T1445" s="24"/>
    </row>
    <row r="1446">
      <c r="A1446" s="24"/>
      <c r="B1446" s="24"/>
      <c r="C1446" s="24"/>
      <c r="D1446" s="24"/>
      <c r="E1446" s="24"/>
      <c r="F1446" s="72"/>
      <c r="G1446" s="24"/>
      <c r="H1446" s="24"/>
      <c r="I1446" s="73"/>
      <c r="J1446" s="73"/>
      <c r="K1446" s="73"/>
      <c r="L1446" s="73"/>
      <c r="M1446" s="74"/>
      <c r="N1446" s="74"/>
      <c r="O1446" s="46"/>
      <c r="P1446" s="24"/>
      <c r="Q1446" s="24"/>
      <c r="R1446" s="24"/>
      <c r="S1446" s="24"/>
      <c r="T1446" s="24"/>
    </row>
    <row r="1447">
      <c r="A1447" s="24"/>
      <c r="B1447" s="24"/>
      <c r="C1447" s="24"/>
      <c r="D1447" s="24"/>
      <c r="E1447" s="24"/>
      <c r="F1447" s="72"/>
      <c r="G1447" s="24"/>
      <c r="H1447" s="24"/>
      <c r="I1447" s="73"/>
      <c r="J1447" s="73"/>
      <c r="K1447" s="73"/>
      <c r="L1447" s="73"/>
      <c r="M1447" s="74"/>
      <c r="N1447" s="74"/>
      <c r="O1447" s="46"/>
      <c r="P1447" s="24"/>
      <c r="Q1447" s="24"/>
      <c r="R1447" s="24"/>
      <c r="S1447" s="24"/>
      <c r="T1447" s="24"/>
    </row>
    <row r="1448">
      <c r="A1448" s="24"/>
      <c r="B1448" s="24"/>
      <c r="C1448" s="24"/>
      <c r="D1448" s="24"/>
      <c r="E1448" s="24"/>
      <c r="F1448" s="72"/>
      <c r="G1448" s="24"/>
      <c r="H1448" s="24"/>
      <c r="I1448" s="73"/>
      <c r="J1448" s="73"/>
      <c r="K1448" s="73"/>
      <c r="L1448" s="73"/>
      <c r="M1448" s="74"/>
      <c r="N1448" s="74"/>
      <c r="O1448" s="46"/>
      <c r="P1448" s="24"/>
      <c r="Q1448" s="24"/>
      <c r="R1448" s="24"/>
      <c r="S1448" s="24"/>
      <c r="T1448" s="24"/>
    </row>
    <row r="1449">
      <c r="A1449" s="24"/>
      <c r="B1449" s="24"/>
      <c r="C1449" s="24"/>
      <c r="D1449" s="24"/>
      <c r="E1449" s="24"/>
      <c r="F1449" s="72"/>
      <c r="G1449" s="24"/>
      <c r="H1449" s="24"/>
      <c r="I1449" s="73"/>
      <c r="J1449" s="73"/>
      <c r="K1449" s="73"/>
      <c r="L1449" s="73"/>
      <c r="M1449" s="74"/>
      <c r="N1449" s="74"/>
      <c r="O1449" s="46"/>
      <c r="P1449" s="24"/>
      <c r="Q1449" s="24"/>
      <c r="R1449" s="24"/>
      <c r="S1449" s="24"/>
      <c r="T1449" s="24"/>
    </row>
    <row r="1450">
      <c r="A1450" s="24"/>
      <c r="B1450" s="24"/>
      <c r="C1450" s="24"/>
      <c r="D1450" s="24"/>
      <c r="E1450" s="24"/>
      <c r="F1450" s="72"/>
      <c r="G1450" s="24"/>
      <c r="H1450" s="24"/>
      <c r="I1450" s="73"/>
      <c r="J1450" s="73"/>
      <c r="K1450" s="73"/>
      <c r="L1450" s="73"/>
      <c r="M1450" s="74"/>
      <c r="N1450" s="74"/>
      <c r="O1450" s="46"/>
      <c r="P1450" s="24"/>
      <c r="Q1450" s="24"/>
      <c r="R1450" s="24"/>
      <c r="S1450" s="24"/>
      <c r="T1450" s="24"/>
    </row>
    <row r="1451">
      <c r="A1451" s="24"/>
      <c r="B1451" s="24"/>
      <c r="C1451" s="24"/>
      <c r="D1451" s="24"/>
      <c r="E1451" s="24"/>
      <c r="F1451" s="72"/>
      <c r="G1451" s="24"/>
      <c r="H1451" s="24"/>
      <c r="I1451" s="73"/>
      <c r="J1451" s="73"/>
      <c r="K1451" s="73"/>
      <c r="L1451" s="73"/>
      <c r="M1451" s="74"/>
      <c r="N1451" s="74"/>
      <c r="O1451" s="46"/>
      <c r="P1451" s="24"/>
      <c r="Q1451" s="24"/>
      <c r="R1451" s="24"/>
      <c r="S1451" s="24"/>
      <c r="T1451" s="24"/>
    </row>
    <row r="1452">
      <c r="A1452" s="24"/>
      <c r="B1452" s="24"/>
      <c r="C1452" s="24"/>
      <c r="D1452" s="24"/>
      <c r="E1452" s="24"/>
      <c r="F1452" s="72"/>
      <c r="G1452" s="24"/>
      <c r="H1452" s="24"/>
      <c r="I1452" s="73"/>
      <c r="J1452" s="73"/>
      <c r="K1452" s="73"/>
      <c r="L1452" s="73"/>
      <c r="M1452" s="74"/>
      <c r="N1452" s="74"/>
      <c r="O1452" s="46"/>
      <c r="P1452" s="24"/>
      <c r="Q1452" s="24"/>
      <c r="R1452" s="24"/>
      <c r="S1452" s="24"/>
      <c r="T1452" s="24"/>
    </row>
    <row r="1453">
      <c r="A1453" s="24"/>
      <c r="B1453" s="24"/>
      <c r="C1453" s="24"/>
      <c r="D1453" s="24"/>
      <c r="E1453" s="24"/>
      <c r="F1453" s="72"/>
      <c r="G1453" s="24"/>
      <c r="H1453" s="24"/>
      <c r="I1453" s="73"/>
      <c r="J1453" s="73"/>
      <c r="K1453" s="73"/>
      <c r="L1453" s="73"/>
      <c r="M1453" s="74"/>
      <c r="N1453" s="74"/>
      <c r="O1453" s="46"/>
      <c r="P1453" s="24"/>
      <c r="Q1453" s="24"/>
      <c r="R1453" s="24"/>
      <c r="S1453" s="24"/>
      <c r="T1453" s="24"/>
    </row>
    <row r="1454">
      <c r="A1454" s="24"/>
      <c r="B1454" s="24"/>
      <c r="C1454" s="24"/>
      <c r="D1454" s="24"/>
      <c r="E1454" s="24"/>
      <c r="F1454" s="72"/>
      <c r="G1454" s="24"/>
      <c r="H1454" s="24"/>
      <c r="I1454" s="73"/>
      <c r="J1454" s="73"/>
      <c r="K1454" s="73"/>
      <c r="L1454" s="73"/>
      <c r="M1454" s="74"/>
      <c r="N1454" s="74"/>
      <c r="O1454" s="46"/>
      <c r="P1454" s="24"/>
      <c r="Q1454" s="24"/>
      <c r="R1454" s="24"/>
      <c r="S1454" s="24"/>
      <c r="T1454" s="24"/>
    </row>
    <row r="1455">
      <c r="A1455" s="24"/>
      <c r="B1455" s="24"/>
      <c r="C1455" s="24"/>
      <c r="D1455" s="24"/>
      <c r="E1455" s="24"/>
      <c r="F1455" s="72"/>
      <c r="G1455" s="24"/>
      <c r="H1455" s="24"/>
      <c r="I1455" s="73"/>
      <c r="J1455" s="73"/>
      <c r="K1455" s="73"/>
      <c r="L1455" s="73"/>
      <c r="M1455" s="74"/>
      <c r="N1455" s="74"/>
      <c r="O1455" s="46"/>
      <c r="P1455" s="24"/>
      <c r="Q1455" s="24"/>
      <c r="R1455" s="24"/>
      <c r="S1455" s="24"/>
      <c r="T1455" s="24"/>
    </row>
    <row r="1456">
      <c r="A1456" s="24"/>
      <c r="B1456" s="24"/>
      <c r="C1456" s="24"/>
      <c r="D1456" s="24"/>
      <c r="E1456" s="24"/>
      <c r="F1456" s="72"/>
      <c r="G1456" s="24"/>
      <c r="H1456" s="24"/>
      <c r="I1456" s="73"/>
      <c r="J1456" s="73"/>
      <c r="K1456" s="73"/>
      <c r="L1456" s="73"/>
      <c r="M1456" s="74"/>
      <c r="N1456" s="74"/>
      <c r="O1456" s="46"/>
      <c r="P1456" s="24"/>
      <c r="Q1456" s="24"/>
      <c r="R1456" s="24"/>
      <c r="S1456" s="24"/>
      <c r="T1456" s="24"/>
    </row>
    <row r="1457">
      <c r="A1457" s="24"/>
      <c r="B1457" s="24"/>
      <c r="C1457" s="24"/>
      <c r="D1457" s="24"/>
      <c r="E1457" s="24"/>
      <c r="F1457" s="72"/>
      <c r="G1457" s="24"/>
      <c r="H1457" s="24"/>
      <c r="I1457" s="73"/>
      <c r="J1457" s="73"/>
      <c r="K1457" s="73"/>
      <c r="L1457" s="73"/>
      <c r="M1457" s="74"/>
      <c r="N1457" s="74"/>
      <c r="O1457" s="46"/>
      <c r="P1457" s="24"/>
      <c r="Q1457" s="24"/>
      <c r="R1457" s="24"/>
      <c r="S1457" s="24"/>
      <c r="T1457" s="24"/>
    </row>
    <row r="1458">
      <c r="A1458" s="24"/>
      <c r="B1458" s="24"/>
      <c r="C1458" s="24"/>
      <c r="D1458" s="24"/>
      <c r="E1458" s="24"/>
      <c r="F1458" s="72"/>
      <c r="G1458" s="24"/>
      <c r="H1458" s="24"/>
      <c r="I1458" s="73"/>
      <c r="J1458" s="73"/>
      <c r="K1458" s="73"/>
      <c r="L1458" s="73"/>
      <c r="M1458" s="74"/>
      <c r="N1458" s="74"/>
      <c r="O1458" s="46"/>
      <c r="P1458" s="24"/>
      <c r="Q1458" s="24"/>
      <c r="R1458" s="24"/>
      <c r="S1458" s="24"/>
      <c r="T1458" s="24"/>
    </row>
    <row r="1459">
      <c r="A1459" s="24"/>
      <c r="B1459" s="24"/>
      <c r="C1459" s="24"/>
      <c r="D1459" s="24"/>
      <c r="E1459" s="24"/>
      <c r="F1459" s="72"/>
      <c r="G1459" s="24"/>
      <c r="H1459" s="24"/>
      <c r="I1459" s="73"/>
      <c r="J1459" s="73"/>
      <c r="K1459" s="73"/>
      <c r="L1459" s="73"/>
      <c r="M1459" s="74"/>
      <c r="N1459" s="74"/>
      <c r="O1459" s="46"/>
      <c r="P1459" s="24"/>
      <c r="Q1459" s="24"/>
      <c r="R1459" s="24"/>
      <c r="S1459" s="24"/>
      <c r="T1459" s="24"/>
    </row>
    <row r="1460">
      <c r="A1460" s="24"/>
      <c r="B1460" s="24"/>
      <c r="C1460" s="24"/>
      <c r="D1460" s="24"/>
      <c r="E1460" s="24"/>
      <c r="F1460" s="72"/>
      <c r="G1460" s="24"/>
      <c r="H1460" s="24"/>
      <c r="I1460" s="73"/>
      <c r="J1460" s="73"/>
      <c r="K1460" s="73"/>
      <c r="L1460" s="73"/>
      <c r="M1460" s="74"/>
      <c r="N1460" s="74"/>
      <c r="O1460" s="46"/>
      <c r="P1460" s="24"/>
      <c r="Q1460" s="24"/>
      <c r="R1460" s="24"/>
      <c r="S1460" s="24"/>
      <c r="T1460" s="24"/>
    </row>
    <row r="1461">
      <c r="A1461" s="24"/>
      <c r="B1461" s="24"/>
      <c r="C1461" s="24"/>
      <c r="D1461" s="24"/>
      <c r="E1461" s="24"/>
      <c r="F1461" s="72"/>
      <c r="G1461" s="24"/>
      <c r="H1461" s="24"/>
      <c r="I1461" s="73"/>
      <c r="J1461" s="73"/>
      <c r="K1461" s="73"/>
      <c r="L1461" s="73"/>
      <c r="M1461" s="74"/>
      <c r="N1461" s="74"/>
      <c r="O1461" s="46"/>
      <c r="P1461" s="24"/>
      <c r="Q1461" s="24"/>
      <c r="R1461" s="24"/>
      <c r="S1461" s="24"/>
      <c r="T1461" s="24"/>
    </row>
    <row r="1462">
      <c r="A1462" s="24"/>
      <c r="B1462" s="24"/>
      <c r="C1462" s="24"/>
      <c r="D1462" s="24"/>
      <c r="E1462" s="24"/>
      <c r="F1462" s="72"/>
      <c r="G1462" s="24"/>
      <c r="H1462" s="24"/>
      <c r="I1462" s="73"/>
      <c r="J1462" s="73"/>
      <c r="K1462" s="73"/>
      <c r="L1462" s="73"/>
      <c r="M1462" s="74"/>
      <c r="N1462" s="74"/>
      <c r="O1462" s="46"/>
      <c r="P1462" s="24"/>
      <c r="Q1462" s="24"/>
      <c r="R1462" s="24"/>
      <c r="S1462" s="24"/>
      <c r="T1462" s="24"/>
    </row>
    <row r="1463">
      <c r="A1463" s="24"/>
      <c r="B1463" s="24"/>
      <c r="C1463" s="24"/>
      <c r="D1463" s="24"/>
      <c r="E1463" s="24"/>
      <c r="F1463" s="72"/>
      <c r="G1463" s="24"/>
      <c r="H1463" s="24"/>
      <c r="I1463" s="73"/>
      <c r="J1463" s="73"/>
      <c r="K1463" s="73"/>
      <c r="L1463" s="73"/>
      <c r="M1463" s="74"/>
      <c r="N1463" s="74"/>
      <c r="O1463" s="46"/>
      <c r="P1463" s="24"/>
      <c r="Q1463" s="24"/>
      <c r="R1463" s="24"/>
      <c r="S1463" s="24"/>
      <c r="T1463" s="24"/>
    </row>
    <row r="1464">
      <c r="A1464" s="24"/>
      <c r="B1464" s="24"/>
      <c r="C1464" s="24"/>
      <c r="D1464" s="24"/>
      <c r="E1464" s="24"/>
      <c r="F1464" s="72"/>
      <c r="G1464" s="24"/>
      <c r="H1464" s="24"/>
      <c r="I1464" s="73"/>
      <c r="J1464" s="73"/>
      <c r="K1464" s="73"/>
      <c r="L1464" s="73"/>
      <c r="M1464" s="74"/>
      <c r="N1464" s="74"/>
      <c r="O1464" s="46"/>
      <c r="P1464" s="24"/>
      <c r="Q1464" s="24"/>
      <c r="R1464" s="24"/>
      <c r="S1464" s="24"/>
      <c r="T1464" s="24"/>
    </row>
    <row r="1465">
      <c r="A1465" s="24"/>
      <c r="B1465" s="24"/>
      <c r="C1465" s="24"/>
      <c r="D1465" s="24"/>
      <c r="E1465" s="24"/>
      <c r="F1465" s="72"/>
      <c r="G1465" s="24"/>
      <c r="H1465" s="24"/>
      <c r="I1465" s="73"/>
      <c r="J1465" s="73"/>
      <c r="K1465" s="73"/>
      <c r="L1465" s="73"/>
      <c r="M1465" s="74"/>
      <c r="N1465" s="74"/>
      <c r="O1465" s="46"/>
      <c r="P1465" s="24"/>
      <c r="Q1465" s="24"/>
      <c r="R1465" s="24"/>
      <c r="S1465" s="24"/>
      <c r="T1465" s="24"/>
    </row>
    <row r="1466">
      <c r="A1466" s="24"/>
      <c r="B1466" s="24"/>
      <c r="C1466" s="24"/>
      <c r="D1466" s="24"/>
      <c r="E1466" s="24"/>
      <c r="F1466" s="72"/>
      <c r="G1466" s="24"/>
      <c r="H1466" s="24"/>
      <c r="I1466" s="73"/>
      <c r="J1466" s="73"/>
      <c r="K1466" s="73"/>
      <c r="L1466" s="73"/>
      <c r="M1466" s="74"/>
      <c r="N1466" s="74"/>
      <c r="O1466" s="46"/>
      <c r="P1466" s="24"/>
      <c r="Q1466" s="24"/>
      <c r="R1466" s="24"/>
      <c r="S1466" s="24"/>
      <c r="T1466" s="24"/>
    </row>
    <row r="1467">
      <c r="A1467" s="24"/>
      <c r="B1467" s="24"/>
      <c r="C1467" s="24"/>
      <c r="D1467" s="24"/>
      <c r="E1467" s="24"/>
      <c r="F1467" s="72"/>
      <c r="G1467" s="24"/>
      <c r="H1467" s="24"/>
      <c r="I1467" s="73"/>
      <c r="J1467" s="73"/>
      <c r="K1467" s="73"/>
      <c r="L1467" s="73"/>
      <c r="M1467" s="74"/>
      <c r="N1467" s="74"/>
      <c r="O1467" s="46"/>
      <c r="P1467" s="24"/>
      <c r="Q1467" s="24"/>
      <c r="R1467" s="24"/>
      <c r="S1467" s="24"/>
      <c r="T1467" s="24"/>
    </row>
    <row r="1468">
      <c r="A1468" s="24"/>
      <c r="B1468" s="24"/>
      <c r="C1468" s="24"/>
      <c r="D1468" s="24"/>
      <c r="E1468" s="24"/>
      <c r="F1468" s="72"/>
      <c r="G1468" s="24"/>
      <c r="H1468" s="24"/>
      <c r="I1468" s="73"/>
      <c r="J1468" s="73"/>
      <c r="K1468" s="73"/>
      <c r="L1468" s="73"/>
      <c r="M1468" s="74"/>
      <c r="N1468" s="74"/>
      <c r="O1468" s="46"/>
      <c r="P1468" s="24"/>
      <c r="Q1468" s="24"/>
      <c r="R1468" s="24"/>
      <c r="S1468" s="24"/>
      <c r="T1468" s="24"/>
    </row>
    <row r="1469">
      <c r="A1469" s="24"/>
      <c r="B1469" s="24"/>
      <c r="C1469" s="24"/>
      <c r="D1469" s="24"/>
      <c r="E1469" s="24"/>
      <c r="F1469" s="72"/>
      <c r="G1469" s="24"/>
      <c r="H1469" s="24"/>
      <c r="I1469" s="73"/>
      <c r="J1469" s="73"/>
      <c r="K1469" s="73"/>
      <c r="L1469" s="73"/>
      <c r="M1469" s="74"/>
      <c r="N1469" s="74"/>
      <c r="O1469" s="46"/>
      <c r="P1469" s="24"/>
      <c r="Q1469" s="24"/>
      <c r="R1469" s="24"/>
      <c r="S1469" s="24"/>
      <c r="T1469" s="24"/>
    </row>
    <row r="1470">
      <c r="A1470" s="24"/>
      <c r="B1470" s="24"/>
      <c r="C1470" s="24"/>
      <c r="D1470" s="24"/>
      <c r="E1470" s="24"/>
      <c r="F1470" s="72"/>
      <c r="G1470" s="24"/>
      <c r="H1470" s="24"/>
      <c r="I1470" s="73"/>
      <c r="J1470" s="73"/>
      <c r="K1470" s="73"/>
      <c r="L1470" s="73"/>
      <c r="M1470" s="74"/>
      <c r="N1470" s="74"/>
      <c r="O1470" s="46"/>
      <c r="P1470" s="24"/>
      <c r="Q1470" s="24"/>
      <c r="R1470" s="24"/>
      <c r="S1470" s="24"/>
      <c r="T1470" s="24"/>
    </row>
    <row r="1471">
      <c r="A1471" s="24"/>
      <c r="B1471" s="24"/>
      <c r="C1471" s="24"/>
      <c r="D1471" s="24"/>
      <c r="E1471" s="24"/>
      <c r="F1471" s="72"/>
      <c r="G1471" s="24"/>
      <c r="H1471" s="24"/>
      <c r="I1471" s="73"/>
      <c r="J1471" s="73"/>
      <c r="K1471" s="73"/>
      <c r="L1471" s="73"/>
      <c r="M1471" s="74"/>
      <c r="N1471" s="74"/>
      <c r="O1471" s="46"/>
      <c r="P1471" s="24"/>
      <c r="Q1471" s="24"/>
      <c r="R1471" s="24"/>
      <c r="S1471" s="24"/>
      <c r="T1471" s="24"/>
    </row>
    <row r="1472">
      <c r="A1472" s="24"/>
      <c r="B1472" s="24"/>
      <c r="C1472" s="24"/>
      <c r="D1472" s="24"/>
      <c r="E1472" s="24"/>
      <c r="F1472" s="72"/>
      <c r="G1472" s="24"/>
      <c r="H1472" s="24"/>
      <c r="I1472" s="73"/>
      <c r="J1472" s="73"/>
      <c r="K1472" s="73"/>
      <c r="L1472" s="73"/>
      <c r="M1472" s="74"/>
      <c r="N1472" s="74"/>
      <c r="O1472" s="46"/>
      <c r="P1472" s="24"/>
      <c r="Q1472" s="24"/>
      <c r="R1472" s="24"/>
      <c r="S1472" s="24"/>
      <c r="T1472" s="24"/>
    </row>
    <row r="1473">
      <c r="A1473" s="24"/>
      <c r="B1473" s="24"/>
      <c r="C1473" s="24"/>
      <c r="D1473" s="24"/>
      <c r="E1473" s="24"/>
      <c r="F1473" s="72"/>
      <c r="G1473" s="24"/>
      <c r="H1473" s="24"/>
      <c r="I1473" s="73"/>
      <c r="J1473" s="73"/>
      <c r="K1473" s="73"/>
      <c r="L1473" s="73"/>
      <c r="M1473" s="74"/>
      <c r="N1473" s="74"/>
      <c r="O1473" s="46"/>
      <c r="P1473" s="24"/>
      <c r="Q1473" s="24"/>
      <c r="R1473" s="24"/>
      <c r="S1473" s="24"/>
      <c r="T1473" s="24"/>
    </row>
    <row r="1474">
      <c r="A1474" s="24"/>
      <c r="B1474" s="24"/>
      <c r="C1474" s="24"/>
      <c r="D1474" s="24"/>
      <c r="E1474" s="24"/>
      <c r="F1474" s="72"/>
      <c r="G1474" s="24"/>
      <c r="H1474" s="24"/>
      <c r="I1474" s="73"/>
      <c r="J1474" s="73"/>
      <c r="K1474" s="73"/>
      <c r="L1474" s="73"/>
      <c r="M1474" s="74"/>
      <c r="N1474" s="74"/>
      <c r="O1474" s="46"/>
      <c r="P1474" s="24"/>
      <c r="Q1474" s="24"/>
      <c r="R1474" s="24"/>
      <c r="S1474" s="24"/>
      <c r="T1474" s="24"/>
    </row>
    <row r="1475">
      <c r="A1475" s="24"/>
      <c r="B1475" s="24"/>
      <c r="C1475" s="24"/>
      <c r="D1475" s="24"/>
      <c r="E1475" s="24"/>
      <c r="F1475" s="72"/>
      <c r="G1475" s="24"/>
      <c r="H1475" s="24"/>
      <c r="I1475" s="73"/>
      <c r="J1475" s="73"/>
      <c r="K1475" s="73"/>
      <c r="L1475" s="73"/>
      <c r="M1475" s="74"/>
      <c r="N1475" s="74"/>
      <c r="O1475" s="46"/>
      <c r="P1475" s="24"/>
      <c r="Q1475" s="24"/>
      <c r="R1475" s="24"/>
      <c r="S1475" s="24"/>
      <c r="T1475" s="24"/>
    </row>
    <row r="1476">
      <c r="A1476" s="24"/>
      <c r="B1476" s="24"/>
      <c r="C1476" s="24"/>
      <c r="D1476" s="24"/>
      <c r="E1476" s="24"/>
      <c r="F1476" s="72"/>
      <c r="G1476" s="24"/>
      <c r="H1476" s="24"/>
      <c r="I1476" s="73"/>
      <c r="J1476" s="73"/>
      <c r="K1476" s="73"/>
      <c r="L1476" s="73"/>
      <c r="M1476" s="74"/>
      <c r="N1476" s="74"/>
      <c r="O1476" s="46"/>
      <c r="P1476" s="24"/>
      <c r="Q1476" s="24"/>
      <c r="R1476" s="24"/>
      <c r="S1476" s="24"/>
      <c r="T1476" s="24"/>
    </row>
    <row r="1477">
      <c r="A1477" s="24"/>
      <c r="B1477" s="24"/>
      <c r="C1477" s="24"/>
      <c r="D1477" s="24"/>
      <c r="E1477" s="24"/>
      <c r="F1477" s="72"/>
      <c r="G1477" s="24"/>
      <c r="H1477" s="24"/>
      <c r="I1477" s="73"/>
      <c r="J1477" s="73"/>
      <c r="K1477" s="73"/>
      <c r="L1477" s="73"/>
      <c r="M1477" s="74"/>
      <c r="N1477" s="74"/>
      <c r="O1477" s="46"/>
      <c r="P1477" s="24"/>
      <c r="Q1477" s="24"/>
      <c r="R1477" s="24"/>
      <c r="S1477" s="24"/>
      <c r="T1477" s="24"/>
    </row>
    <row r="1478">
      <c r="A1478" s="24"/>
      <c r="B1478" s="24"/>
      <c r="C1478" s="24"/>
      <c r="D1478" s="24"/>
      <c r="E1478" s="24"/>
      <c r="F1478" s="72"/>
      <c r="G1478" s="24"/>
      <c r="H1478" s="24"/>
      <c r="I1478" s="73"/>
      <c r="J1478" s="73"/>
      <c r="K1478" s="73"/>
      <c r="L1478" s="73"/>
      <c r="M1478" s="74"/>
      <c r="N1478" s="74"/>
      <c r="O1478" s="46"/>
      <c r="P1478" s="24"/>
      <c r="Q1478" s="24"/>
      <c r="R1478" s="24"/>
      <c r="S1478" s="24"/>
      <c r="T1478" s="24"/>
    </row>
    <row r="1479">
      <c r="A1479" s="24"/>
      <c r="B1479" s="24"/>
      <c r="C1479" s="24"/>
      <c r="D1479" s="24"/>
      <c r="E1479" s="24"/>
      <c r="F1479" s="72"/>
      <c r="G1479" s="24"/>
      <c r="H1479" s="24"/>
      <c r="I1479" s="73"/>
      <c r="J1479" s="73"/>
      <c r="K1479" s="73"/>
      <c r="L1479" s="73"/>
      <c r="M1479" s="74"/>
      <c r="N1479" s="74"/>
      <c r="O1479" s="46"/>
      <c r="P1479" s="24"/>
      <c r="Q1479" s="24"/>
      <c r="R1479" s="24"/>
      <c r="S1479" s="24"/>
      <c r="T1479" s="24"/>
    </row>
    <row r="1480">
      <c r="A1480" s="24"/>
      <c r="B1480" s="24"/>
      <c r="C1480" s="24"/>
      <c r="D1480" s="24"/>
      <c r="E1480" s="24"/>
      <c r="F1480" s="72"/>
      <c r="G1480" s="24"/>
      <c r="H1480" s="24"/>
      <c r="I1480" s="73"/>
      <c r="J1480" s="73"/>
      <c r="K1480" s="73"/>
      <c r="L1480" s="73"/>
      <c r="M1480" s="74"/>
      <c r="N1480" s="74"/>
      <c r="O1480" s="46"/>
      <c r="P1480" s="24"/>
      <c r="Q1480" s="24"/>
      <c r="R1480" s="24"/>
      <c r="S1480" s="24"/>
      <c r="T1480" s="24"/>
    </row>
    <row r="1481">
      <c r="A1481" s="24"/>
      <c r="B1481" s="24"/>
      <c r="C1481" s="24"/>
      <c r="D1481" s="24"/>
      <c r="E1481" s="24"/>
      <c r="F1481" s="72"/>
      <c r="G1481" s="24"/>
      <c r="H1481" s="24"/>
      <c r="I1481" s="73"/>
      <c r="J1481" s="73"/>
      <c r="K1481" s="73"/>
      <c r="L1481" s="73"/>
      <c r="M1481" s="74"/>
      <c r="N1481" s="74"/>
      <c r="O1481" s="46"/>
      <c r="P1481" s="24"/>
      <c r="Q1481" s="24"/>
      <c r="R1481" s="24"/>
      <c r="S1481" s="24"/>
      <c r="T1481" s="24"/>
    </row>
    <row r="1482">
      <c r="A1482" s="24"/>
      <c r="B1482" s="24"/>
      <c r="C1482" s="24"/>
      <c r="D1482" s="24"/>
      <c r="E1482" s="24"/>
      <c r="F1482" s="72"/>
      <c r="G1482" s="24"/>
      <c r="H1482" s="24"/>
      <c r="I1482" s="73"/>
      <c r="J1482" s="73"/>
      <c r="K1482" s="73"/>
      <c r="L1482" s="73"/>
      <c r="M1482" s="74"/>
      <c r="N1482" s="74"/>
      <c r="O1482" s="46"/>
      <c r="P1482" s="24"/>
      <c r="Q1482" s="24"/>
      <c r="R1482" s="24"/>
      <c r="S1482" s="24"/>
      <c r="T1482" s="24"/>
    </row>
    <row r="1483">
      <c r="A1483" s="24"/>
      <c r="B1483" s="24"/>
      <c r="C1483" s="24"/>
      <c r="D1483" s="24"/>
      <c r="E1483" s="24"/>
      <c r="F1483" s="72"/>
      <c r="G1483" s="24"/>
      <c r="H1483" s="24"/>
      <c r="I1483" s="73"/>
      <c r="J1483" s="73"/>
      <c r="K1483" s="73"/>
      <c r="L1483" s="73"/>
      <c r="M1483" s="74"/>
      <c r="N1483" s="74"/>
      <c r="O1483" s="46"/>
      <c r="P1483" s="24"/>
      <c r="Q1483" s="24"/>
      <c r="R1483" s="24"/>
      <c r="S1483" s="24"/>
      <c r="T1483" s="24"/>
    </row>
    <row r="1484">
      <c r="A1484" s="24"/>
      <c r="B1484" s="24"/>
      <c r="C1484" s="24"/>
      <c r="D1484" s="24"/>
      <c r="E1484" s="24"/>
      <c r="F1484" s="72"/>
      <c r="G1484" s="24"/>
      <c r="H1484" s="24"/>
      <c r="I1484" s="73"/>
      <c r="J1484" s="73"/>
      <c r="K1484" s="73"/>
      <c r="L1484" s="73"/>
      <c r="M1484" s="74"/>
      <c r="N1484" s="74"/>
      <c r="O1484" s="46"/>
      <c r="P1484" s="24"/>
      <c r="Q1484" s="24"/>
      <c r="R1484" s="24"/>
      <c r="S1484" s="24"/>
      <c r="T1484" s="24"/>
    </row>
    <row r="1485">
      <c r="A1485" s="24"/>
      <c r="B1485" s="24"/>
      <c r="C1485" s="24"/>
      <c r="D1485" s="24"/>
      <c r="E1485" s="24"/>
      <c r="F1485" s="72"/>
      <c r="G1485" s="24"/>
      <c r="H1485" s="24"/>
      <c r="I1485" s="73"/>
      <c r="J1485" s="73"/>
      <c r="K1485" s="73"/>
      <c r="L1485" s="73"/>
      <c r="M1485" s="74"/>
      <c r="N1485" s="74"/>
      <c r="O1485" s="46"/>
      <c r="P1485" s="24"/>
      <c r="Q1485" s="24"/>
      <c r="R1485" s="24"/>
      <c r="S1485" s="24"/>
      <c r="T1485" s="24"/>
    </row>
    <row r="1486">
      <c r="A1486" s="24"/>
      <c r="B1486" s="24"/>
      <c r="C1486" s="24"/>
      <c r="D1486" s="24"/>
      <c r="E1486" s="24"/>
      <c r="F1486" s="72"/>
      <c r="G1486" s="24"/>
      <c r="H1486" s="24"/>
      <c r="I1486" s="73"/>
      <c r="J1486" s="73"/>
      <c r="K1486" s="73"/>
      <c r="L1486" s="73"/>
      <c r="M1486" s="74"/>
      <c r="N1486" s="74"/>
      <c r="O1486" s="46"/>
      <c r="P1486" s="24"/>
      <c r="Q1486" s="24"/>
      <c r="R1486" s="24"/>
      <c r="S1486" s="24"/>
      <c r="T1486" s="24"/>
    </row>
    <row r="1487">
      <c r="A1487" s="24"/>
      <c r="B1487" s="24"/>
      <c r="C1487" s="24"/>
      <c r="D1487" s="24"/>
      <c r="E1487" s="24"/>
      <c r="F1487" s="72"/>
      <c r="G1487" s="24"/>
      <c r="H1487" s="24"/>
      <c r="I1487" s="73"/>
      <c r="J1487" s="73"/>
      <c r="K1487" s="73"/>
      <c r="L1487" s="73"/>
      <c r="M1487" s="74"/>
      <c r="N1487" s="74"/>
      <c r="O1487" s="46"/>
      <c r="P1487" s="24"/>
      <c r="Q1487" s="24"/>
      <c r="R1487" s="24"/>
      <c r="S1487" s="24"/>
      <c r="T1487" s="24"/>
    </row>
    <row r="1488">
      <c r="A1488" s="24"/>
      <c r="B1488" s="24"/>
      <c r="C1488" s="24"/>
      <c r="D1488" s="24"/>
      <c r="E1488" s="24"/>
      <c r="F1488" s="72"/>
      <c r="G1488" s="24"/>
      <c r="H1488" s="24"/>
      <c r="I1488" s="73"/>
      <c r="J1488" s="73"/>
      <c r="K1488" s="73"/>
      <c r="L1488" s="73"/>
      <c r="M1488" s="74"/>
      <c r="N1488" s="74"/>
      <c r="O1488" s="46"/>
      <c r="P1488" s="24"/>
      <c r="Q1488" s="24"/>
      <c r="R1488" s="24"/>
      <c r="S1488" s="24"/>
      <c r="T1488" s="24"/>
    </row>
    <row r="1489">
      <c r="A1489" s="24"/>
      <c r="B1489" s="24"/>
      <c r="C1489" s="24"/>
      <c r="D1489" s="24"/>
      <c r="E1489" s="24"/>
      <c r="F1489" s="72"/>
      <c r="G1489" s="24"/>
      <c r="H1489" s="24"/>
      <c r="I1489" s="73"/>
      <c r="J1489" s="73"/>
      <c r="K1489" s="73"/>
      <c r="L1489" s="73"/>
      <c r="M1489" s="74"/>
      <c r="N1489" s="74"/>
      <c r="O1489" s="46"/>
      <c r="P1489" s="24"/>
      <c r="Q1489" s="24"/>
      <c r="R1489" s="24"/>
      <c r="S1489" s="24"/>
      <c r="T1489" s="24"/>
    </row>
    <row r="1490">
      <c r="A1490" s="24"/>
      <c r="B1490" s="24"/>
      <c r="C1490" s="24"/>
      <c r="D1490" s="24"/>
      <c r="E1490" s="24"/>
      <c r="F1490" s="72"/>
      <c r="G1490" s="24"/>
      <c r="H1490" s="24"/>
      <c r="I1490" s="73"/>
      <c r="J1490" s="73"/>
      <c r="K1490" s="73"/>
      <c r="L1490" s="73"/>
      <c r="M1490" s="74"/>
      <c r="N1490" s="74"/>
      <c r="O1490" s="46"/>
      <c r="P1490" s="24"/>
      <c r="Q1490" s="24"/>
      <c r="R1490" s="24"/>
      <c r="S1490" s="24"/>
      <c r="T1490" s="24"/>
    </row>
    <row r="1491">
      <c r="A1491" s="24"/>
      <c r="B1491" s="24"/>
      <c r="C1491" s="24"/>
      <c r="D1491" s="24"/>
      <c r="E1491" s="24"/>
      <c r="F1491" s="72"/>
      <c r="G1491" s="24"/>
      <c r="H1491" s="24"/>
      <c r="I1491" s="73"/>
      <c r="J1491" s="73"/>
      <c r="K1491" s="73"/>
      <c r="L1491" s="73"/>
      <c r="M1491" s="74"/>
      <c r="N1491" s="74"/>
      <c r="O1491" s="46"/>
      <c r="P1491" s="24"/>
      <c r="Q1491" s="24"/>
      <c r="R1491" s="24"/>
      <c r="S1491" s="24"/>
      <c r="T1491" s="24"/>
    </row>
    <row r="1492">
      <c r="A1492" s="24"/>
      <c r="B1492" s="24"/>
      <c r="C1492" s="24"/>
      <c r="D1492" s="24"/>
      <c r="E1492" s="24"/>
      <c r="F1492" s="72"/>
      <c r="G1492" s="24"/>
      <c r="H1492" s="24"/>
      <c r="I1492" s="73"/>
      <c r="J1492" s="73"/>
      <c r="K1492" s="73"/>
      <c r="L1492" s="73"/>
      <c r="M1492" s="74"/>
      <c r="N1492" s="74"/>
      <c r="O1492" s="46"/>
      <c r="P1492" s="24"/>
      <c r="Q1492" s="24"/>
      <c r="R1492" s="24"/>
      <c r="S1492" s="24"/>
      <c r="T1492" s="24"/>
    </row>
    <row r="1493">
      <c r="A1493" s="24"/>
      <c r="B1493" s="24"/>
      <c r="C1493" s="24"/>
      <c r="D1493" s="24"/>
      <c r="E1493" s="24"/>
      <c r="F1493" s="72"/>
      <c r="G1493" s="24"/>
      <c r="H1493" s="24"/>
      <c r="I1493" s="73"/>
      <c r="J1493" s="73"/>
      <c r="K1493" s="73"/>
      <c r="L1493" s="73"/>
      <c r="M1493" s="74"/>
      <c r="N1493" s="74"/>
      <c r="O1493" s="46"/>
      <c r="P1493" s="24"/>
      <c r="Q1493" s="24"/>
      <c r="R1493" s="24"/>
      <c r="S1493" s="24"/>
      <c r="T1493" s="24"/>
    </row>
    <row r="1494">
      <c r="A1494" s="24"/>
      <c r="B1494" s="24"/>
      <c r="C1494" s="24"/>
      <c r="D1494" s="24"/>
      <c r="E1494" s="24"/>
      <c r="F1494" s="72"/>
      <c r="G1494" s="24"/>
      <c r="H1494" s="24"/>
      <c r="I1494" s="73"/>
      <c r="J1494" s="73"/>
      <c r="K1494" s="73"/>
      <c r="L1494" s="73"/>
      <c r="M1494" s="74"/>
      <c r="N1494" s="74"/>
      <c r="O1494" s="46"/>
      <c r="P1494" s="24"/>
      <c r="Q1494" s="24"/>
      <c r="R1494" s="24"/>
      <c r="S1494" s="24"/>
      <c r="T1494" s="24"/>
    </row>
    <row r="1495">
      <c r="A1495" s="24"/>
      <c r="B1495" s="24"/>
      <c r="C1495" s="24"/>
      <c r="D1495" s="24"/>
      <c r="E1495" s="24"/>
      <c r="F1495" s="72"/>
      <c r="G1495" s="24"/>
      <c r="H1495" s="24"/>
      <c r="I1495" s="73"/>
      <c r="J1495" s="73"/>
      <c r="K1495" s="73"/>
      <c r="L1495" s="73"/>
      <c r="M1495" s="74"/>
      <c r="N1495" s="74"/>
      <c r="O1495" s="46"/>
      <c r="P1495" s="24"/>
      <c r="Q1495" s="24"/>
      <c r="R1495" s="24"/>
      <c r="S1495" s="24"/>
      <c r="T1495" s="24"/>
    </row>
    <row r="1496">
      <c r="A1496" s="24"/>
      <c r="B1496" s="24"/>
      <c r="C1496" s="24"/>
      <c r="D1496" s="24"/>
      <c r="E1496" s="24"/>
      <c r="F1496" s="72"/>
      <c r="G1496" s="24"/>
      <c r="H1496" s="24"/>
      <c r="I1496" s="73"/>
      <c r="J1496" s="73"/>
      <c r="K1496" s="73"/>
      <c r="L1496" s="73"/>
      <c r="M1496" s="74"/>
      <c r="N1496" s="74"/>
      <c r="O1496" s="46"/>
      <c r="P1496" s="24"/>
      <c r="Q1496" s="24"/>
      <c r="R1496" s="24"/>
      <c r="S1496" s="24"/>
      <c r="T1496" s="24"/>
    </row>
    <row r="1497">
      <c r="A1497" s="24"/>
      <c r="B1497" s="24"/>
      <c r="C1497" s="24"/>
      <c r="D1497" s="24"/>
      <c r="E1497" s="24"/>
      <c r="F1497" s="72"/>
      <c r="G1497" s="24"/>
      <c r="H1497" s="24"/>
      <c r="I1497" s="73"/>
      <c r="J1497" s="73"/>
      <c r="K1497" s="73"/>
      <c r="L1497" s="73"/>
      <c r="M1497" s="74"/>
      <c r="N1497" s="74"/>
      <c r="O1497" s="46"/>
      <c r="P1497" s="24"/>
      <c r="Q1497" s="24"/>
      <c r="R1497" s="24"/>
      <c r="S1497" s="24"/>
      <c r="T1497" s="24"/>
    </row>
    <row r="1498">
      <c r="A1498" s="24"/>
      <c r="B1498" s="24"/>
      <c r="C1498" s="24"/>
      <c r="D1498" s="24"/>
      <c r="E1498" s="24"/>
      <c r="F1498" s="72"/>
      <c r="G1498" s="24"/>
      <c r="H1498" s="24"/>
      <c r="I1498" s="73"/>
      <c r="J1498" s="73"/>
      <c r="K1498" s="73"/>
      <c r="L1498" s="73"/>
      <c r="M1498" s="74"/>
      <c r="N1498" s="74"/>
      <c r="O1498" s="46"/>
      <c r="P1498" s="24"/>
      <c r="Q1498" s="24"/>
      <c r="R1498" s="24"/>
      <c r="S1498" s="24"/>
      <c r="T1498" s="24"/>
    </row>
    <row r="1499">
      <c r="A1499" s="24"/>
      <c r="B1499" s="24"/>
      <c r="C1499" s="24"/>
      <c r="D1499" s="24"/>
      <c r="E1499" s="24"/>
      <c r="F1499" s="72"/>
      <c r="G1499" s="24"/>
      <c r="H1499" s="24"/>
      <c r="I1499" s="73"/>
      <c r="J1499" s="73"/>
      <c r="K1499" s="73"/>
      <c r="L1499" s="73"/>
      <c r="M1499" s="74"/>
      <c r="N1499" s="74"/>
      <c r="O1499" s="46"/>
      <c r="P1499" s="24"/>
      <c r="Q1499" s="24"/>
      <c r="R1499" s="24"/>
      <c r="S1499" s="24"/>
      <c r="T1499" s="24"/>
    </row>
    <row r="1500">
      <c r="A1500" s="24"/>
      <c r="B1500" s="24"/>
      <c r="C1500" s="24"/>
      <c r="D1500" s="24"/>
      <c r="E1500" s="24"/>
      <c r="F1500" s="72"/>
      <c r="G1500" s="24"/>
      <c r="H1500" s="24"/>
      <c r="I1500" s="73"/>
      <c r="J1500" s="73"/>
      <c r="K1500" s="73"/>
      <c r="L1500" s="73"/>
      <c r="M1500" s="74"/>
      <c r="N1500" s="74"/>
      <c r="O1500" s="46"/>
      <c r="P1500" s="24"/>
      <c r="Q1500" s="24"/>
      <c r="R1500" s="24"/>
      <c r="S1500" s="24"/>
      <c r="T1500" s="24"/>
    </row>
    <row r="1501">
      <c r="A1501" s="24"/>
      <c r="B1501" s="24"/>
      <c r="C1501" s="24"/>
      <c r="D1501" s="24"/>
      <c r="E1501" s="24"/>
      <c r="F1501" s="72"/>
      <c r="G1501" s="24"/>
      <c r="H1501" s="24"/>
      <c r="I1501" s="73"/>
      <c r="J1501" s="73"/>
      <c r="K1501" s="73"/>
      <c r="L1501" s="73"/>
      <c r="M1501" s="74"/>
      <c r="N1501" s="74"/>
      <c r="O1501" s="46"/>
      <c r="P1501" s="24"/>
      <c r="Q1501" s="24"/>
      <c r="R1501" s="24"/>
      <c r="S1501" s="24"/>
      <c r="T1501" s="24"/>
    </row>
    <row r="1502">
      <c r="A1502" s="24"/>
      <c r="B1502" s="24"/>
      <c r="C1502" s="24"/>
      <c r="D1502" s="24"/>
      <c r="E1502" s="24"/>
      <c r="F1502" s="72"/>
      <c r="G1502" s="24"/>
      <c r="H1502" s="24"/>
      <c r="I1502" s="73"/>
      <c r="J1502" s="73"/>
      <c r="K1502" s="73"/>
      <c r="L1502" s="73"/>
      <c r="M1502" s="74"/>
      <c r="N1502" s="74"/>
      <c r="O1502" s="46"/>
      <c r="P1502" s="24"/>
      <c r="Q1502" s="24"/>
      <c r="R1502" s="24"/>
      <c r="S1502" s="24"/>
      <c r="T1502" s="24"/>
    </row>
    <row r="1503">
      <c r="A1503" s="24"/>
      <c r="B1503" s="24"/>
      <c r="C1503" s="24"/>
      <c r="D1503" s="24"/>
      <c r="E1503" s="24"/>
      <c r="F1503" s="72"/>
      <c r="G1503" s="24"/>
      <c r="H1503" s="24"/>
      <c r="I1503" s="73"/>
      <c r="J1503" s="73"/>
      <c r="K1503" s="73"/>
      <c r="L1503" s="73"/>
      <c r="M1503" s="74"/>
      <c r="N1503" s="74"/>
      <c r="O1503" s="46"/>
      <c r="P1503" s="24"/>
      <c r="Q1503" s="24"/>
      <c r="R1503" s="24"/>
      <c r="S1503" s="24"/>
      <c r="T1503" s="24"/>
    </row>
    <row r="1504">
      <c r="A1504" s="24"/>
      <c r="B1504" s="24"/>
      <c r="C1504" s="24"/>
      <c r="D1504" s="24"/>
      <c r="E1504" s="24"/>
      <c r="F1504" s="72"/>
      <c r="G1504" s="24"/>
      <c r="H1504" s="24"/>
      <c r="I1504" s="73"/>
      <c r="J1504" s="73"/>
      <c r="K1504" s="73"/>
      <c r="L1504" s="73"/>
      <c r="M1504" s="74"/>
      <c r="N1504" s="74"/>
      <c r="O1504" s="46"/>
      <c r="P1504" s="24"/>
      <c r="Q1504" s="24"/>
      <c r="R1504" s="24"/>
      <c r="S1504" s="24"/>
      <c r="T1504" s="24"/>
    </row>
    <row r="1505">
      <c r="A1505" s="24"/>
      <c r="B1505" s="24"/>
      <c r="C1505" s="24"/>
      <c r="D1505" s="24"/>
      <c r="E1505" s="24"/>
      <c r="F1505" s="72"/>
      <c r="G1505" s="24"/>
      <c r="H1505" s="24"/>
      <c r="I1505" s="73"/>
      <c r="J1505" s="73"/>
      <c r="K1505" s="73"/>
      <c r="L1505" s="73"/>
      <c r="M1505" s="74"/>
      <c r="N1505" s="74"/>
      <c r="O1505" s="46"/>
      <c r="P1505" s="24"/>
      <c r="Q1505" s="24"/>
      <c r="R1505" s="24"/>
      <c r="S1505" s="24"/>
      <c r="T1505" s="24"/>
    </row>
    <row r="1506">
      <c r="A1506" s="24"/>
      <c r="B1506" s="24"/>
      <c r="C1506" s="24"/>
      <c r="D1506" s="24"/>
      <c r="E1506" s="24"/>
      <c r="F1506" s="72"/>
      <c r="G1506" s="24"/>
      <c r="H1506" s="24"/>
      <c r="I1506" s="73"/>
      <c r="J1506" s="73"/>
      <c r="K1506" s="73"/>
      <c r="L1506" s="73"/>
      <c r="M1506" s="74"/>
      <c r="N1506" s="74"/>
      <c r="O1506" s="46"/>
      <c r="P1506" s="24"/>
      <c r="Q1506" s="24"/>
      <c r="R1506" s="24"/>
      <c r="S1506" s="24"/>
      <c r="T1506" s="24"/>
    </row>
    <row r="1507">
      <c r="A1507" s="24"/>
      <c r="B1507" s="24"/>
      <c r="C1507" s="24"/>
      <c r="D1507" s="24"/>
      <c r="E1507" s="24"/>
      <c r="F1507" s="72"/>
      <c r="G1507" s="24"/>
      <c r="H1507" s="24"/>
      <c r="I1507" s="73"/>
      <c r="J1507" s="73"/>
      <c r="K1507" s="73"/>
      <c r="L1507" s="73"/>
      <c r="M1507" s="74"/>
      <c r="N1507" s="74"/>
      <c r="O1507" s="46"/>
      <c r="P1507" s="24"/>
      <c r="Q1507" s="24"/>
      <c r="R1507" s="24"/>
      <c r="S1507" s="24"/>
      <c r="T1507" s="24"/>
    </row>
    <row r="1508">
      <c r="A1508" s="24"/>
      <c r="B1508" s="24"/>
      <c r="C1508" s="24"/>
      <c r="D1508" s="24"/>
      <c r="E1508" s="24"/>
      <c r="F1508" s="72"/>
      <c r="G1508" s="24"/>
      <c r="H1508" s="24"/>
      <c r="I1508" s="73"/>
      <c r="J1508" s="73"/>
      <c r="K1508" s="73"/>
      <c r="L1508" s="73"/>
      <c r="M1508" s="74"/>
      <c r="N1508" s="74"/>
      <c r="O1508" s="46"/>
      <c r="P1508" s="24"/>
      <c r="Q1508" s="24"/>
      <c r="R1508" s="24"/>
      <c r="S1508" s="24"/>
      <c r="T1508" s="24"/>
    </row>
    <row r="1509">
      <c r="A1509" s="24"/>
      <c r="B1509" s="24"/>
      <c r="C1509" s="24"/>
      <c r="D1509" s="24"/>
      <c r="E1509" s="24"/>
      <c r="F1509" s="72"/>
      <c r="G1509" s="24"/>
      <c r="H1509" s="24"/>
      <c r="I1509" s="73"/>
      <c r="J1509" s="73"/>
      <c r="K1509" s="73"/>
      <c r="L1509" s="73"/>
      <c r="M1509" s="74"/>
      <c r="N1509" s="74"/>
      <c r="O1509" s="46"/>
      <c r="P1509" s="24"/>
      <c r="Q1509" s="24"/>
      <c r="R1509" s="24"/>
      <c r="S1509" s="24"/>
      <c r="T1509" s="24"/>
    </row>
    <row r="1510">
      <c r="A1510" s="24"/>
      <c r="B1510" s="24"/>
      <c r="C1510" s="24"/>
      <c r="D1510" s="24"/>
      <c r="E1510" s="24"/>
      <c r="F1510" s="72"/>
      <c r="G1510" s="24"/>
      <c r="H1510" s="24"/>
      <c r="I1510" s="73"/>
      <c r="J1510" s="73"/>
      <c r="K1510" s="73"/>
      <c r="L1510" s="73"/>
      <c r="M1510" s="74"/>
      <c r="N1510" s="74"/>
      <c r="O1510" s="46"/>
      <c r="P1510" s="24"/>
      <c r="Q1510" s="24"/>
      <c r="R1510" s="24"/>
      <c r="S1510" s="24"/>
      <c r="T1510" s="24"/>
    </row>
    <row r="1511">
      <c r="A1511" s="24"/>
      <c r="B1511" s="24"/>
      <c r="C1511" s="24"/>
      <c r="D1511" s="24"/>
      <c r="E1511" s="24"/>
      <c r="F1511" s="72"/>
      <c r="G1511" s="24"/>
      <c r="H1511" s="24"/>
      <c r="I1511" s="73"/>
      <c r="J1511" s="73"/>
      <c r="K1511" s="73"/>
      <c r="L1511" s="73"/>
      <c r="M1511" s="74"/>
      <c r="N1511" s="74"/>
      <c r="O1511" s="46"/>
      <c r="P1511" s="24"/>
      <c r="Q1511" s="24"/>
      <c r="R1511" s="24"/>
      <c r="S1511" s="24"/>
      <c r="T1511" s="24"/>
    </row>
    <row r="1512">
      <c r="A1512" s="24"/>
      <c r="B1512" s="24"/>
      <c r="C1512" s="24"/>
      <c r="D1512" s="24"/>
      <c r="E1512" s="24"/>
      <c r="F1512" s="72"/>
      <c r="G1512" s="24"/>
      <c r="H1512" s="24"/>
      <c r="I1512" s="73"/>
      <c r="J1512" s="73"/>
      <c r="K1512" s="73"/>
      <c r="L1512" s="73"/>
      <c r="M1512" s="74"/>
      <c r="N1512" s="74"/>
      <c r="O1512" s="46"/>
      <c r="P1512" s="24"/>
      <c r="Q1512" s="24"/>
      <c r="R1512" s="24"/>
      <c r="S1512" s="24"/>
      <c r="T1512" s="24"/>
    </row>
    <row r="1513">
      <c r="A1513" s="24"/>
      <c r="B1513" s="24"/>
      <c r="C1513" s="24"/>
      <c r="D1513" s="24"/>
      <c r="E1513" s="24"/>
      <c r="F1513" s="72"/>
      <c r="G1513" s="24"/>
      <c r="H1513" s="24"/>
      <c r="I1513" s="73"/>
      <c r="J1513" s="73"/>
      <c r="K1513" s="73"/>
      <c r="L1513" s="73"/>
      <c r="M1513" s="74"/>
      <c r="N1513" s="74"/>
      <c r="O1513" s="46"/>
      <c r="P1513" s="24"/>
      <c r="Q1513" s="24"/>
      <c r="R1513" s="24"/>
      <c r="S1513" s="24"/>
      <c r="T1513" s="24"/>
    </row>
    <row r="1514">
      <c r="A1514" s="24"/>
      <c r="B1514" s="24"/>
      <c r="C1514" s="24"/>
      <c r="D1514" s="24"/>
      <c r="E1514" s="24"/>
      <c r="F1514" s="72"/>
      <c r="G1514" s="24"/>
      <c r="H1514" s="24"/>
      <c r="I1514" s="73"/>
      <c r="J1514" s="73"/>
      <c r="K1514" s="73"/>
      <c r="L1514" s="73"/>
      <c r="M1514" s="74"/>
      <c r="N1514" s="74"/>
      <c r="O1514" s="46"/>
      <c r="P1514" s="24"/>
      <c r="Q1514" s="24"/>
      <c r="R1514" s="24"/>
      <c r="S1514" s="24"/>
      <c r="T1514" s="24"/>
    </row>
    <row r="1515">
      <c r="A1515" s="24"/>
      <c r="B1515" s="24"/>
      <c r="C1515" s="24"/>
      <c r="D1515" s="24"/>
      <c r="E1515" s="24"/>
      <c r="F1515" s="72"/>
      <c r="G1515" s="24"/>
      <c r="H1515" s="24"/>
      <c r="I1515" s="73"/>
      <c r="J1515" s="73"/>
      <c r="K1515" s="73"/>
      <c r="L1515" s="73"/>
      <c r="M1515" s="74"/>
      <c r="N1515" s="74"/>
      <c r="O1515" s="46"/>
      <c r="P1515" s="24"/>
      <c r="Q1515" s="24"/>
      <c r="R1515" s="24"/>
      <c r="S1515" s="24"/>
      <c r="T1515" s="24"/>
    </row>
    <row r="1516">
      <c r="A1516" s="24"/>
      <c r="B1516" s="24"/>
      <c r="C1516" s="24"/>
      <c r="D1516" s="24"/>
      <c r="E1516" s="24"/>
      <c r="F1516" s="72"/>
      <c r="G1516" s="24"/>
      <c r="H1516" s="24"/>
      <c r="I1516" s="73"/>
      <c r="J1516" s="73"/>
      <c r="K1516" s="73"/>
      <c r="L1516" s="73"/>
      <c r="M1516" s="74"/>
      <c r="N1516" s="74"/>
      <c r="O1516" s="46"/>
      <c r="P1516" s="24"/>
      <c r="Q1516" s="24"/>
      <c r="R1516" s="24"/>
      <c r="S1516" s="24"/>
      <c r="T1516" s="24"/>
    </row>
    <row r="1517">
      <c r="A1517" s="24"/>
      <c r="B1517" s="24"/>
      <c r="C1517" s="24"/>
      <c r="D1517" s="24"/>
      <c r="E1517" s="24"/>
      <c r="F1517" s="72"/>
      <c r="G1517" s="24"/>
      <c r="H1517" s="24"/>
      <c r="I1517" s="73"/>
      <c r="J1517" s="73"/>
      <c r="K1517" s="73"/>
      <c r="L1517" s="73"/>
      <c r="M1517" s="74"/>
      <c r="N1517" s="74"/>
      <c r="O1517" s="46"/>
      <c r="P1517" s="24"/>
      <c r="Q1517" s="24"/>
      <c r="R1517" s="24"/>
      <c r="S1517" s="24"/>
      <c r="T1517" s="24"/>
    </row>
    <row r="1518">
      <c r="A1518" s="24"/>
      <c r="B1518" s="24"/>
      <c r="C1518" s="24"/>
      <c r="D1518" s="24"/>
      <c r="E1518" s="24"/>
      <c r="F1518" s="72"/>
      <c r="G1518" s="24"/>
      <c r="H1518" s="24"/>
      <c r="I1518" s="73"/>
      <c r="J1518" s="73"/>
      <c r="K1518" s="73"/>
      <c r="L1518" s="73"/>
      <c r="M1518" s="74"/>
      <c r="N1518" s="74"/>
      <c r="O1518" s="46"/>
      <c r="P1518" s="24"/>
      <c r="Q1518" s="24"/>
      <c r="R1518" s="24"/>
      <c r="S1518" s="24"/>
      <c r="T1518" s="24"/>
    </row>
    <row r="1519">
      <c r="A1519" s="24"/>
      <c r="B1519" s="24"/>
      <c r="C1519" s="24"/>
      <c r="D1519" s="24"/>
      <c r="E1519" s="24"/>
      <c r="F1519" s="72"/>
      <c r="G1519" s="24"/>
      <c r="H1519" s="24"/>
      <c r="I1519" s="73"/>
      <c r="J1519" s="73"/>
      <c r="K1519" s="73"/>
      <c r="L1519" s="73"/>
      <c r="M1519" s="74"/>
      <c r="N1519" s="74"/>
      <c r="O1519" s="46"/>
      <c r="P1519" s="24"/>
      <c r="Q1519" s="24"/>
      <c r="R1519" s="24"/>
      <c r="S1519" s="24"/>
      <c r="T1519" s="24"/>
    </row>
    <row r="1520">
      <c r="A1520" s="24"/>
      <c r="B1520" s="24"/>
      <c r="C1520" s="24"/>
      <c r="D1520" s="24"/>
      <c r="E1520" s="24"/>
      <c r="F1520" s="72"/>
      <c r="G1520" s="24"/>
      <c r="H1520" s="24"/>
      <c r="I1520" s="73"/>
      <c r="J1520" s="73"/>
      <c r="K1520" s="73"/>
      <c r="L1520" s="73"/>
      <c r="M1520" s="74"/>
      <c r="N1520" s="74"/>
      <c r="O1520" s="46"/>
      <c r="P1520" s="24"/>
      <c r="Q1520" s="24"/>
      <c r="R1520" s="24"/>
      <c r="S1520" s="24"/>
      <c r="T1520" s="24"/>
    </row>
    <row r="1521">
      <c r="A1521" s="24"/>
      <c r="B1521" s="24"/>
      <c r="C1521" s="24"/>
      <c r="D1521" s="24"/>
      <c r="E1521" s="24"/>
      <c r="F1521" s="72"/>
      <c r="G1521" s="24"/>
      <c r="H1521" s="24"/>
      <c r="I1521" s="73"/>
      <c r="J1521" s="73"/>
      <c r="K1521" s="73"/>
      <c r="L1521" s="73"/>
      <c r="M1521" s="74"/>
      <c r="N1521" s="74"/>
      <c r="O1521" s="46"/>
      <c r="P1521" s="24"/>
      <c r="Q1521" s="24"/>
      <c r="R1521" s="24"/>
      <c r="S1521" s="24"/>
      <c r="T1521" s="24"/>
    </row>
    <row r="1522">
      <c r="A1522" s="24"/>
      <c r="B1522" s="24"/>
      <c r="C1522" s="24"/>
      <c r="D1522" s="24"/>
      <c r="E1522" s="24"/>
      <c r="F1522" s="72"/>
      <c r="G1522" s="24"/>
      <c r="H1522" s="24"/>
      <c r="I1522" s="73"/>
      <c r="J1522" s="73"/>
      <c r="K1522" s="73"/>
      <c r="L1522" s="73"/>
      <c r="M1522" s="74"/>
      <c r="N1522" s="74"/>
      <c r="O1522" s="46"/>
      <c r="P1522" s="24"/>
      <c r="Q1522" s="24"/>
      <c r="R1522" s="24"/>
      <c r="S1522" s="24"/>
      <c r="T1522" s="24"/>
    </row>
    <row r="1523">
      <c r="A1523" s="24"/>
      <c r="B1523" s="24"/>
      <c r="C1523" s="24"/>
      <c r="D1523" s="24"/>
      <c r="E1523" s="24"/>
      <c r="F1523" s="72"/>
      <c r="G1523" s="24"/>
      <c r="H1523" s="24"/>
      <c r="I1523" s="73"/>
      <c r="J1523" s="73"/>
      <c r="K1523" s="73"/>
      <c r="L1523" s="73"/>
      <c r="M1523" s="74"/>
      <c r="N1523" s="74"/>
      <c r="O1523" s="46"/>
      <c r="P1523" s="24"/>
      <c r="Q1523" s="24"/>
      <c r="R1523" s="24"/>
      <c r="S1523" s="24"/>
      <c r="T1523" s="24"/>
    </row>
    <row r="1524">
      <c r="A1524" s="24"/>
      <c r="B1524" s="24"/>
      <c r="C1524" s="24"/>
      <c r="D1524" s="24"/>
      <c r="E1524" s="24"/>
      <c r="F1524" s="72"/>
      <c r="G1524" s="24"/>
      <c r="H1524" s="24"/>
      <c r="I1524" s="73"/>
      <c r="J1524" s="73"/>
      <c r="K1524" s="73"/>
      <c r="L1524" s="73"/>
      <c r="M1524" s="74"/>
      <c r="N1524" s="74"/>
      <c r="O1524" s="46"/>
      <c r="P1524" s="24"/>
      <c r="Q1524" s="24"/>
      <c r="R1524" s="24"/>
      <c r="S1524" s="24"/>
      <c r="T1524" s="24"/>
    </row>
    <row r="1525">
      <c r="A1525" s="24"/>
      <c r="B1525" s="24"/>
      <c r="C1525" s="24"/>
      <c r="D1525" s="24"/>
      <c r="E1525" s="24"/>
      <c r="F1525" s="72"/>
      <c r="G1525" s="24"/>
      <c r="H1525" s="24"/>
      <c r="I1525" s="73"/>
      <c r="J1525" s="73"/>
      <c r="K1525" s="73"/>
      <c r="L1525" s="73"/>
      <c r="M1525" s="74"/>
      <c r="N1525" s="74"/>
      <c r="O1525" s="46"/>
      <c r="P1525" s="24"/>
      <c r="Q1525" s="24"/>
      <c r="R1525" s="24"/>
      <c r="S1525" s="24"/>
      <c r="T1525" s="24"/>
    </row>
    <row r="1526">
      <c r="A1526" s="24"/>
      <c r="B1526" s="24"/>
      <c r="C1526" s="24"/>
      <c r="D1526" s="24"/>
      <c r="E1526" s="24"/>
      <c r="F1526" s="72"/>
      <c r="G1526" s="24"/>
      <c r="H1526" s="24"/>
      <c r="I1526" s="73"/>
      <c r="J1526" s="73"/>
      <c r="K1526" s="73"/>
      <c r="L1526" s="73"/>
      <c r="M1526" s="74"/>
      <c r="N1526" s="74"/>
      <c r="O1526" s="46"/>
      <c r="P1526" s="24"/>
      <c r="Q1526" s="24"/>
      <c r="R1526" s="24"/>
      <c r="S1526" s="24"/>
      <c r="T1526" s="24"/>
    </row>
    <row r="1527">
      <c r="A1527" s="24"/>
      <c r="B1527" s="24"/>
      <c r="C1527" s="24"/>
      <c r="D1527" s="24"/>
      <c r="E1527" s="24"/>
      <c r="F1527" s="72"/>
      <c r="G1527" s="24"/>
      <c r="H1527" s="24"/>
      <c r="I1527" s="73"/>
      <c r="J1527" s="73"/>
      <c r="K1527" s="73"/>
      <c r="L1527" s="73"/>
      <c r="M1527" s="74"/>
      <c r="N1527" s="74"/>
      <c r="O1527" s="46"/>
      <c r="P1527" s="24"/>
      <c r="Q1527" s="24"/>
      <c r="R1527" s="24"/>
      <c r="S1527" s="24"/>
      <c r="T1527" s="24"/>
    </row>
    <row r="1528">
      <c r="A1528" s="24"/>
      <c r="B1528" s="24"/>
      <c r="C1528" s="24"/>
      <c r="D1528" s="24"/>
      <c r="E1528" s="24"/>
      <c r="F1528" s="72"/>
      <c r="G1528" s="24"/>
      <c r="H1528" s="24"/>
      <c r="I1528" s="73"/>
      <c r="J1528" s="73"/>
      <c r="K1528" s="73"/>
      <c r="L1528" s="73"/>
      <c r="M1528" s="74"/>
      <c r="N1528" s="74"/>
      <c r="O1528" s="46"/>
      <c r="P1528" s="24"/>
      <c r="Q1528" s="24"/>
      <c r="R1528" s="24"/>
      <c r="S1528" s="24"/>
      <c r="T1528" s="24"/>
    </row>
    <row r="1529">
      <c r="A1529" s="24"/>
      <c r="B1529" s="24"/>
      <c r="C1529" s="24"/>
      <c r="D1529" s="24"/>
      <c r="E1529" s="24"/>
      <c r="F1529" s="72"/>
      <c r="G1529" s="24"/>
      <c r="H1529" s="24"/>
      <c r="I1529" s="73"/>
      <c r="J1529" s="73"/>
      <c r="K1529" s="73"/>
      <c r="L1529" s="73"/>
      <c r="M1529" s="74"/>
      <c r="N1529" s="74"/>
      <c r="O1529" s="46"/>
      <c r="P1529" s="24"/>
      <c r="Q1529" s="24"/>
      <c r="R1529" s="24"/>
      <c r="S1529" s="24"/>
      <c r="T1529" s="24"/>
    </row>
    <row r="1530">
      <c r="A1530" s="24"/>
      <c r="B1530" s="24"/>
      <c r="C1530" s="24"/>
      <c r="D1530" s="24"/>
      <c r="E1530" s="24"/>
      <c r="F1530" s="72"/>
      <c r="G1530" s="24"/>
      <c r="H1530" s="24"/>
      <c r="I1530" s="73"/>
      <c r="J1530" s="73"/>
      <c r="K1530" s="73"/>
      <c r="L1530" s="73"/>
      <c r="M1530" s="74"/>
      <c r="N1530" s="74"/>
      <c r="O1530" s="46"/>
      <c r="P1530" s="24"/>
      <c r="Q1530" s="24"/>
      <c r="R1530" s="24"/>
      <c r="S1530" s="24"/>
      <c r="T1530" s="24"/>
    </row>
    <row r="1531">
      <c r="A1531" s="24"/>
      <c r="B1531" s="24"/>
      <c r="C1531" s="24"/>
      <c r="D1531" s="24"/>
      <c r="E1531" s="24"/>
      <c r="F1531" s="72"/>
      <c r="G1531" s="24"/>
      <c r="H1531" s="24"/>
      <c r="I1531" s="73"/>
      <c r="J1531" s="73"/>
      <c r="K1531" s="73"/>
      <c r="L1531" s="73"/>
      <c r="M1531" s="74"/>
      <c r="N1531" s="74"/>
      <c r="O1531" s="46"/>
      <c r="P1531" s="24"/>
      <c r="Q1531" s="24"/>
      <c r="R1531" s="24"/>
      <c r="S1531" s="24"/>
      <c r="T1531" s="24"/>
    </row>
    <row r="1532">
      <c r="A1532" s="24"/>
      <c r="B1532" s="24"/>
      <c r="C1532" s="24"/>
      <c r="D1532" s="24"/>
      <c r="E1532" s="24"/>
      <c r="F1532" s="72"/>
      <c r="G1532" s="24"/>
      <c r="H1532" s="24"/>
      <c r="I1532" s="73"/>
      <c r="J1532" s="73"/>
      <c r="K1532" s="73"/>
      <c r="L1532" s="73"/>
      <c r="M1532" s="74"/>
      <c r="N1532" s="74"/>
      <c r="O1532" s="46"/>
      <c r="P1532" s="24"/>
      <c r="Q1532" s="24"/>
      <c r="R1532" s="24"/>
      <c r="S1532" s="24"/>
      <c r="T1532" s="24"/>
    </row>
    <row r="1533">
      <c r="A1533" s="24"/>
      <c r="B1533" s="24"/>
      <c r="C1533" s="24"/>
      <c r="D1533" s="24"/>
      <c r="E1533" s="24"/>
      <c r="F1533" s="72"/>
      <c r="G1533" s="24"/>
      <c r="H1533" s="24"/>
      <c r="I1533" s="73"/>
      <c r="J1533" s="73"/>
      <c r="K1533" s="73"/>
      <c r="L1533" s="73"/>
      <c r="M1533" s="74"/>
      <c r="N1533" s="74"/>
      <c r="O1533" s="46"/>
      <c r="P1533" s="24"/>
      <c r="Q1533" s="24"/>
      <c r="R1533" s="24"/>
      <c r="S1533" s="24"/>
      <c r="T1533" s="24"/>
    </row>
    <row r="1534">
      <c r="A1534" s="24"/>
      <c r="B1534" s="24"/>
      <c r="C1534" s="24"/>
      <c r="D1534" s="24"/>
      <c r="E1534" s="24"/>
      <c r="F1534" s="72"/>
      <c r="G1534" s="24"/>
      <c r="H1534" s="24"/>
      <c r="I1534" s="73"/>
      <c r="J1534" s="73"/>
      <c r="K1534" s="73"/>
      <c r="L1534" s="73"/>
      <c r="M1534" s="74"/>
      <c r="N1534" s="74"/>
      <c r="O1534" s="46"/>
      <c r="P1534" s="24"/>
      <c r="Q1534" s="24"/>
      <c r="R1534" s="24"/>
      <c r="S1534" s="24"/>
      <c r="T1534" s="24"/>
    </row>
    <row r="1535">
      <c r="A1535" s="24"/>
      <c r="B1535" s="24"/>
      <c r="C1535" s="24"/>
      <c r="D1535" s="24"/>
      <c r="E1535" s="24"/>
      <c r="F1535" s="72"/>
      <c r="G1535" s="24"/>
      <c r="H1535" s="24"/>
      <c r="I1535" s="73"/>
      <c r="J1535" s="73"/>
      <c r="K1535" s="73"/>
      <c r="L1535" s="73"/>
      <c r="M1535" s="74"/>
      <c r="N1535" s="74"/>
      <c r="O1535" s="46"/>
      <c r="P1535" s="24"/>
      <c r="Q1535" s="24"/>
      <c r="R1535" s="24"/>
      <c r="S1535" s="24"/>
      <c r="T1535" s="24"/>
    </row>
    <row r="1536">
      <c r="A1536" s="24"/>
      <c r="B1536" s="24"/>
      <c r="C1536" s="24"/>
      <c r="D1536" s="24"/>
      <c r="E1536" s="24"/>
      <c r="F1536" s="72"/>
      <c r="G1536" s="24"/>
      <c r="H1536" s="24"/>
      <c r="I1536" s="73"/>
      <c r="J1536" s="73"/>
      <c r="K1536" s="73"/>
      <c r="L1536" s="73"/>
      <c r="M1536" s="74"/>
      <c r="N1536" s="74"/>
      <c r="O1536" s="46"/>
      <c r="P1536" s="24"/>
      <c r="Q1536" s="24"/>
      <c r="R1536" s="24"/>
      <c r="S1536" s="24"/>
      <c r="T1536" s="24"/>
    </row>
    <row r="1537">
      <c r="A1537" s="24"/>
      <c r="B1537" s="24"/>
      <c r="C1537" s="24"/>
      <c r="D1537" s="24"/>
      <c r="E1537" s="24"/>
      <c r="F1537" s="72"/>
      <c r="G1537" s="24"/>
      <c r="H1537" s="24"/>
      <c r="I1537" s="73"/>
      <c r="J1537" s="73"/>
      <c r="K1537" s="73"/>
      <c r="L1537" s="73"/>
      <c r="M1537" s="74"/>
      <c r="N1537" s="74"/>
      <c r="O1537" s="46"/>
      <c r="P1537" s="24"/>
      <c r="Q1537" s="24"/>
      <c r="R1537" s="24"/>
      <c r="S1537" s="24"/>
      <c r="T1537" s="24"/>
    </row>
    <row r="1538">
      <c r="A1538" s="24"/>
      <c r="B1538" s="24"/>
      <c r="C1538" s="24"/>
      <c r="D1538" s="24"/>
      <c r="E1538" s="24"/>
      <c r="F1538" s="72"/>
      <c r="G1538" s="24"/>
      <c r="H1538" s="24"/>
      <c r="I1538" s="73"/>
      <c r="J1538" s="73"/>
      <c r="K1538" s="73"/>
      <c r="L1538" s="73"/>
      <c r="M1538" s="74"/>
      <c r="N1538" s="74"/>
      <c r="O1538" s="46"/>
      <c r="P1538" s="24"/>
      <c r="Q1538" s="24"/>
      <c r="R1538" s="24"/>
      <c r="S1538" s="24"/>
      <c r="T1538" s="24"/>
    </row>
    <row r="1539">
      <c r="A1539" s="24"/>
      <c r="B1539" s="24"/>
      <c r="C1539" s="24"/>
      <c r="D1539" s="24"/>
      <c r="E1539" s="24"/>
      <c r="F1539" s="72"/>
      <c r="G1539" s="24"/>
      <c r="H1539" s="24"/>
      <c r="I1539" s="73"/>
      <c r="J1539" s="73"/>
      <c r="K1539" s="73"/>
      <c r="L1539" s="73"/>
      <c r="M1539" s="74"/>
      <c r="N1539" s="74"/>
      <c r="O1539" s="46"/>
      <c r="P1539" s="24"/>
      <c r="Q1539" s="24"/>
      <c r="R1539" s="24"/>
      <c r="S1539" s="24"/>
      <c r="T1539" s="24"/>
    </row>
    <row r="1540">
      <c r="A1540" s="24"/>
      <c r="B1540" s="24"/>
      <c r="C1540" s="24"/>
      <c r="D1540" s="24"/>
      <c r="E1540" s="24"/>
      <c r="F1540" s="72"/>
      <c r="G1540" s="24"/>
      <c r="H1540" s="24"/>
      <c r="I1540" s="73"/>
      <c r="J1540" s="73"/>
      <c r="K1540" s="73"/>
      <c r="L1540" s="73"/>
      <c r="M1540" s="74"/>
      <c r="N1540" s="74"/>
      <c r="O1540" s="46"/>
      <c r="P1540" s="24"/>
      <c r="Q1540" s="24"/>
      <c r="R1540" s="24"/>
      <c r="S1540" s="24"/>
      <c r="T1540" s="24"/>
    </row>
    <row r="1541">
      <c r="A1541" s="24"/>
      <c r="B1541" s="24"/>
      <c r="C1541" s="24"/>
      <c r="D1541" s="24"/>
      <c r="E1541" s="24"/>
      <c r="F1541" s="72"/>
      <c r="G1541" s="24"/>
      <c r="H1541" s="24"/>
      <c r="I1541" s="73"/>
      <c r="J1541" s="73"/>
      <c r="K1541" s="73"/>
      <c r="L1541" s="73"/>
      <c r="M1541" s="74"/>
      <c r="N1541" s="74"/>
      <c r="O1541" s="46"/>
      <c r="P1541" s="24"/>
      <c r="Q1541" s="24"/>
      <c r="R1541" s="24"/>
      <c r="S1541" s="24"/>
      <c r="T1541" s="24"/>
    </row>
    <row r="1542">
      <c r="A1542" s="24"/>
      <c r="B1542" s="24"/>
      <c r="C1542" s="24"/>
      <c r="D1542" s="24"/>
      <c r="E1542" s="24"/>
      <c r="F1542" s="72"/>
      <c r="G1542" s="24"/>
      <c r="H1542" s="24"/>
      <c r="I1542" s="73"/>
      <c r="J1542" s="73"/>
      <c r="K1542" s="73"/>
      <c r="L1542" s="73"/>
      <c r="M1542" s="74"/>
      <c r="N1542" s="74"/>
      <c r="O1542" s="46"/>
      <c r="P1542" s="24"/>
      <c r="Q1542" s="24"/>
      <c r="R1542" s="24"/>
      <c r="S1542" s="24"/>
      <c r="T1542" s="24"/>
    </row>
    <row r="1543">
      <c r="A1543" s="24"/>
      <c r="B1543" s="24"/>
      <c r="C1543" s="24"/>
      <c r="D1543" s="24"/>
      <c r="E1543" s="24"/>
      <c r="F1543" s="72"/>
      <c r="G1543" s="24"/>
      <c r="H1543" s="24"/>
      <c r="I1543" s="73"/>
      <c r="J1543" s="73"/>
      <c r="K1543" s="73"/>
      <c r="L1543" s="73"/>
      <c r="M1543" s="74"/>
      <c r="N1543" s="74"/>
      <c r="O1543" s="46"/>
      <c r="P1543" s="24"/>
      <c r="Q1543" s="24"/>
      <c r="R1543" s="24"/>
      <c r="S1543" s="24"/>
      <c r="T1543" s="24"/>
    </row>
    <row r="1544">
      <c r="A1544" s="24"/>
      <c r="B1544" s="24"/>
      <c r="C1544" s="24"/>
      <c r="D1544" s="24"/>
      <c r="E1544" s="24"/>
      <c r="F1544" s="72"/>
      <c r="G1544" s="24"/>
      <c r="H1544" s="24"/>
      <c r="I1544" s="73"/>
      <c r="J1544" s="73"/>
      <c r="K1544" s="73"/>
      <c r="L1544" s="73"/>
      <c r="M1544" s="74"/>
      <c r="N1544" s="74"/>
      <c r="O1544" s="46"/>
      <c r="P1544" s="24"/>
      <c r="Q1544" s="24"/>
      <c r="R1544" s="24"/>
      <c r="S1544" s="24"/>
      <c r="T1544" s="24"/>
    </row>
    <row r="1545">
      <c r="A1545" s="24"/>
      <c r="B1545" s="24"/>
      <c r="C1545" s="24"/>
      <c r="D1545" s="24"/>
      <c r="E1545" s="24"/>
      <c r="F1545" s="72"/>
      <c r="G1545" s="24"/>
      <c r="H1545" s="24"/>
      <c r="I1545" s="73"/>
      <c r="J1545" s="73"/>
      <c r="K1545" s="73"/>
      <c r="L1545" s="73"/>
      <c r="M1545" s="74"/>
      <c r="N1545" s="74"/>
      <c r="O1545" s="46"/>
      <c r="P1545" s="24"/>
      <c r="Q1545" s="24"/>
      <c r="R1545" s="24"/>
      <c r="S1545" s="24"/>
      <c r="T1545" s="24"/>
    </row>
    <row r="1546">
      <c r="A1546" s="24"/>
      <c r="B1546" s="24"/>
      <c r="C1546" s="24"/>
      <c r="D1546" s="24"/>
      <c r="E1546" s="24"/>
      <c r="F1546" s="72"/>
      <c r="G1546" s="24"/>
      <c r="H1546" s="24"/>
      <c r="I1546" s="73"/>
      <c r="J1546" s="73"/>
      <c r="K1546" s="73"/>
      <c r="L1546" s="73"/>
      <c r="M1546" s="74"/>
      <c r="N1546" s="74"/>
      <c r="O1546" s="46"/>
      <c r="P1546" s="24"/>
      <c r="Q1546" s="24"/>
      <c r="R1546" s="24"/>
      <c r="S1546" s="24"/>
      <c r="T1546" s="24"/>
    </row>
    <row r="1547">
      <c r="A1547" s="24"/>
      <c r="B1547" s="24"/>
      <c r="C1547" s="24"/>
      <c r="D1547" s="24"/>
      <c r="E1547" s="24"/>
      <c r="F1547" s="72"/>
      <c r="G1547" s="24"/>
      <c r="H1547" s="24"/>
      <c r="I1547" s="73"/>
      <c r="J1547" s="73"/>
      <c r="K1547" s="73"/>
      <c r="L1547" s="73"/>
      <c r="M1547" s="74"/>
      <c r="N1547" s="74"/>
      <c r="O1547" s="46"/>
      <c r="P1547" s="24"/>
      <c r="Q1547" s="24"/>
      <c r="R1547" s="24"/>
      <c r="S1547" s="24"/>
      <c r="T1547" s="24"/>
    </row>
    <row r="1548">
      <c r="A1548" s="24"/>
      <c r="B1548" s="24"/>
      <c r="C1548" s="24"/>
      <c r="D1548" s="24"/>
      <c r="E1548" s="24"/>
      <c r="F1548" s="72"/>
      <c r="G1548" s="24"/>
      <c r="H1548" s="24"/>
      <c r="I1548" s="73"/>
      <c r="J1548" s="73"/>
      <c r="K1548" s="73"/>
      <c r="L1548" s="73"/>
      <c r="M1548" s="74"/>
      <c r="N1548" s="74"/>
      <c r="O1548" s="46"/>
      <c r="P1548" s="24"/>
      <c r="Q1548" s="24"/>
      <c r="R1548" s="24"/>
      <c r="S1548" s="24"/>
      <c r="T1548" s="24"/>
    </row>
    <row r="1549">
      <c r="A1549" s="24"/>
      <c r="B1549" s="24"/>
      <c r="C1549" s="24"/>
      <c r="D1549" s="24"/>
      <c r="E1549" s="24"/>
      <c r="F1549" s="72"/>
      <c r="G1549" s="24"/>
      <c r="H1549" s="24"/>
      <c r="I1549" s="73"/>
      <c r="J1549" s="73"/>
      <c r="K1549" s="73"/>
      <c r="L1549" s="73"/>
      <c r="M1549" s="74"/>
      <c r="N1549" s="74"/>
      <c r="O1549" s="46"/>
      <c r="P1549" s="24"/>
      <c r="Q1549" s="24"/>
      <c r="R1549" s="24"/>
      <c r="S1549" s="24"/>
      <c r="T1549" s="24"/>
    </row>
    <row r="1550">
      <c r="A1550" s="24"/>
      <c r="B1550" s="24"/>
      <c r="C1550" s="24"/>
      <c r="D1550" s="24"/>
      <c r="E1550" s="24"/>
      <c r="F1550" s="72"/>
      <c r="G1550" s="24"/>
      <c r="H1550" s="24"/>
      <c r="I1550" s="73"/>
      <c r="J1550" s="73"/>
      <c r="K1550" s="73"/>
      <c r="L1550" s="73"/>
      <c r="M1550" s="74"/>
      <c r="N1550" s="74"/>
      <c r="O1550" s="46"/>
      <c r="P1550" s="24"/>
      <c r="Q1550" s="24"/>
      <c r="R1550" s="24"/>
      <c r="S1550" s="24"/>
      <c r="T1550" s="24"/>
    </row>
    <row r="1551">
      <c r="A1551" s="24"/>
      <c r="B1551" s="24"/>
      <c r="C1551" s="24"/>
      <c r="D1551" s="24"/>
      <c r="E1551" s="24"/>
      <c r="F1551" s="72"/>
      <c r="G1551" s="24"/>
      <c r="H1551" s="24"/>
      <c r="I1551" s="73"/>
      <c r="J1551" s="73"/>
      <c r="K1551" s="73"/>
      <c r="L1551" s="73"/>
      <c r="M1551" s="74"/>
      <c r="N1551" s="74"/>
      <c r="O1551" s="46"/>
      <c r="P1551" s="24"/>
      <c r="Q1551" s="24"/>
      <c r="R1551" s="24"/>
      <c r="S1551" s="24"/>
      <c r="T1551" s="24"/>
    </row>
    <row r="1552">
      <c r="A1552" s="24"/>
      <c r="B1552" s="24"/>
      <c r="C1552" s="24"/>
      <c r="D1552" s="24"/>
      <c r="E1552" s="24"/>
      <c r="F1552" s="72"/>
      <c r="G1552" s="24"/>
      <c r="H1552" s="24"/>
      <c r="I1552" s="73"/>
      <c r="J1552" s="73"/>
      <c r="K1552" s="73"/>
      <c r="L1552" s="73"/>
      <c r="M1552" s="74"/>
      <c r="N1552" s="74"/>
      <c r="O1552" s="46"/>
      <c r="P1552" s="24"/>
      <c r="Q1552" s="24"/>
      <c r="R1552" s="24"/>
      <c r="S1552" s="24"/>
      <c r="T1552" s="24"/>
    </row>
    <row r="1553">
      <c r="A1553" s="24"/>
      <c r="B1553" s="24"/>
      <c r="C1553" s="24"/>
      <c r="D1553" s="24"/>
      <c r="E1553" s="24"/>
      <c r="F1553" s="72"/>
      <c r="G1553" s="24"/>
      <c r="H1553" s="24"/>
      <c r="I1553" s="73"/>
      <c r="J1553" s="73"/>
      <c r="K1553" s="73"/>
      <c r="L1553" s="73"/>
      <c r="M1553" s="74"/>
      <c r="N1553" s="74"/>
      <c r="O1553" s="46"/>
      <c r="P1553" s="24"/>
      <c r="Q1553" s="24"/>
      <c r="R1553" s="24"/>
      <c r="S1553" s="24"/>
      <c r="T1553" s="24"/>
    </row>
    <row r="1554">
      <c r="A1554" s="24"/>
      <c r="B1554" s="24"/>
      <c r="C1554" s="24"/>
      <c r="D1554" s="24"/>
      <c r="E1554" s="24"/>
      <c r="F1554" s="72"/>
      <c r="G1554" s="24"/>
      <c r="H1554" s="24"/>
      <c r="I1554" s="73"/>
      <c r="J1554" s="73"/>
      <c r="K1554" s="73"/>
      <c r="L1554" s="73"/>
      <c r="M1554" s="74"/>
      <c r="N1554" s="74"/>
      <c r="O1554" s="46"/>
      <c r="P1554" s="24"/>
      <c r="Q1554" s="24"/>
      <c r="R1554" s="24"/>
      <c r="S1554" s="24"/>
      <c r="T1554" s="24"/>
    </row>
    <row r="1555">
      <c r="A1555" s="24"/>
      <c r="B1555" s="24"/>
      <c r="C1555" s="24"/>
      <c r="D1555" s="24"/>
      <c r="E1555" s="24"/>
      <c r="F1555" s="72"/>
      <c r="G1555" s="24"/>
      <c r="H1555" s="24"/>
      <c r="I1555" s="73"/>
      <c r="J1555" s="73"/>
      <c r="K1555" s="73"/>
      <c r="L1555" s="73"/>
      <c r="M1555" s="74"/>
      <c r="N1555" s="74"/>
      <c r="O1555" s="46"/>
      <c r="P1555" s="24"/>
      <c r="Q1555" s="24"/>
      <c r="R1555" s="24"/>
      <c r="S1555" s="24"/>
      <c r="T1555" s="24"/>
    </row>
    <row r="1556">
      <c r="A1556" s="24"/>
      <c r="B1556" s="24"/>
      <c r="C1556" s="24"/>
      <c r="D1556" s="24"/>
      <c r="E1556" s="24"/>
      <c r="F1556" s="72"/>
      <c r="G1556" s="24"/>
      <c r="H1556" s="24"/>
      <c r="I1556" s="73"/>
      <c r="J1556" s="73"/>
      <c r="K1556" s="73"/>
      <c r="L1556" s="73"/>
      <c r="M1556" s="74"/>
      <c r="N1556" s="74"/>
      <c r="O1556" s="46"/>
      <c r="P1556" s="24"/>
      <c r="Q1556" s="24"/>
      <c r="R1556" s="24"/>
      <c r="S1556" s="24"/>
      <c r="T1556" s="24"/>
    </row>
    <row r="1557">
      <c r="A1557" s="24"/>
      <c r="B1557" s="24"/>
      <c r="C1557" s="24"/>
      <c r="D1557" s="24"/>
      <c r="E1557" s="24"/>
      <c r="F1557" s="72"/>
      <c r="G1557" s="24"/>
      <c r="H1557" s="24"/>
      <c r="I1557" s="73"/>
      <c r="J1557" s="73"/>
      <c r="K1557" s="73"/>
      <c r="L1557" s="73"/>
      <c r="M1557" s="74"/>
      <c r="N1557" s="74"/>
      <c r="O1557" s="46"/>
      <c r="P1557" s="24"/>
      <c r="Q1557" s="24"/>
      <c r="R1557" s="24"/>
      <c r="S1557" s="24"/>
      <c r="T1557" s="24"/>
    </row>
    <row r="1558">
      <c r="A1558" s="24"/>
      <c r="B1558" s="24"/>
      <c r="C1558" s="24"/>
      <c r="D1558" s="24"/>
      <c r="E1558" s="24"/>
      <c r="F1558" s="72"/>
      <c r="G1558" s="24"/>
      <c r="H1558" s="24"/>
      <c r="I1558" s="73"/>
      <c r="J1558" s="73"/>
      <c r="K1558" s="73"/>
      <c r="L1558" s="73"/>
      <c r="M1558" s="74"/>
      <c r="N1558" s="74"/>
      <c r="O1558" s="46"/>
      <c r="P1558" s="24"/>
      <c r="Q1558" s="24"/>
      <c r="R1558" s="24"/>
      <c r="S1558" s="24"/>
      <c r="T1558" s="24"/>
    </row>
    <row r="1559">
      <c r="A1559" s="24"/>
      <c r="B1559" s="24"/>
      <c r="C1559" s="24"/>
      <c r="D1559" s="24"/>
      <c r="E1559" s="24"/>
      <c r="F1559" s="72"/>
      <c r="G1559" s="24"/>
      <c r="H1559" s="24"/>
      <c r="I1559" s="73"/>
      <c r="J1559" s="73"/>
      <c r="K1559" s="73"/>
      <c r="L1559" s="73"/>
      <c r="M1559" s="74"/>
      <c r="N1559" s="74"/>
      <c r="O1559" s="46"/>
      <c r="P1559" s="24"/>
      <c r="Q1559" s="24"/>
      <c r="R1559" s="24"/>
      <c r="S1559" s="24"/>
      <c r="T1559" s="24"/>
    </row>
    <row r="1560">
      <c r="A1560" s="24"/>
      <c r="B1560" s="24"/>
      <c r="C1560" s="24"/>
      <c r="D1560" s="24"/>
      <c r="E1560" s="24"/>
      <c r="F1560" s="72"/>
      <c r="G1560" s="24"/>
      <c r="H1560" s="24"/>
      <c r="I1560" s="73"/>
      <c r="J1560" s="73"/>
      <c r="K1560" s="73"/>
      <c r="L1560" s="73"/>
      <c r="M1560" s="74"/>
      <c r="N1560" s="74"/>
      <c r="O1560" s="46"/>
      <c r="P1560" s="24"/>
      <c r="Q1560" s="24"/>
      <c r="R1560" s="24"/>
      <c r="S1560" s="24"/>
      <c r="T1560" s="24"/>
    </row>
    <row r="1561">
      <c r="A1561" s="24"/>
      <c r="B1561" s="24"/>
      <c r="C1561" s="24"/>
      <c r="D1561" s="24"/>
      <c r="E1561" s="24"/>
      <c r="F1561" s="72"/>
      <c r="G1561" s="24"/>
      <c r="H1561" s="24"/>
      <c r="I1561" s="73"/>
      <c r="J1561" s="73"/>
      <c r="K1561" s="73"/>
      <c r="L1561" s="73"/>
      <c r="M1561" s="74"/>
      <c r="N1561" s="74"/>
      <c r="O1561" s="46"/>
      <c r="P1561" s="24"/>
      <c r="Q1561" s="24"/>
      <c r="R1561" s="24"/>
      <c r="S1561" s="24"/>
      <c r="T1561" s="24"/>
    </row>
    <row r="1562">
      <c r="A1562" s="24"/>
      <c r="B1562" s="24"/>
      <c r="C1562" s="24"/>
      <c r="D1562" s="24"/>
      <c r="E1562" s="24"/>
      <c r="F1562" s="72"/>
      <c r="G1562" s="24"/>
      <c r="H1562" s="24"/>
      <c r="I1562" s="73"/>
      <c r="J1562" s="73"/>
      <c r="K1562" s="73"/>
      <c r="L1562" s="73"/>
      <c r="M1562" s="74"/>
      <c r="N1562" s="74"/>
      <c r="O1562" s="46"/>
      <c r="P1562" s="24"/>
      <c r="Q1562" s="24"/>
      <c r="R1562" s="24"/>
      <c r="S1562" s="24"/>
      <c r="T1562" s="24"/>
    </row>
    <row r="1563">
      <c r="A1563" s="24"/>
      <c r="B1563" s="24"/>
      <c r="C1563" s="24"/>
      <c r="D1563" s="24"/>
      <c r="E1563" s="24"/>
      <c r="F1563" s="72"/>
      <c r="G1563" s="24"/>
      <c r="H1563" s="24"/>
      <c r="I1563" s="73"/>
      <c r="J1563" s="73"/>
      <c r="K1563" s="73"/>
      <c r="L1563" s="73"/>
      <c r="M1563" s="74"/>
      <c r="N1563" s="74"/>
      <c r="O1563" s="46"/>
      <c r="P1563" s="24"/>
      <c r="Q1563" s="24"/>
      <c r="R1563" s="24"/>
      <c r="S1563" s="24"/>
      <c r="T1563" s="24"/>
    </row>
    <row r="1564">
      <c r="A1564" s="24"/>
      <c r="B1564" s="24"/>
      <c r="C1564" s="24"/>
      <c r="D1564" s="24"/>
      <c r="E1564" s="24"/>
      <c r="F1564" s="72"/>
      <c r="G1564" s="24"/>
      <c r="H1564" s="24"/>
      <c r="I1564" s="73"/>
      <c r="J1564" s="73"/>
      <c r="K1564" s="73"/>
      <c r="L1564" s="73"/>
      <c r="M1564" s="74"/>
      <c r="N1564" s="74"/>
      <c r="O1564" s="46"/>
      <c r="P1564" s="24"/>
      <c r="Q1564" s="24"/>
      <c r="R1564" s="24"/>
      <c r="S1564" s="24"/>
      <c r="T1564" s="24"/>
    </row>
    <row r="1565">
      <c r="A1565" s="24"/>
      <c r="B1565" s="24"/>
      <c r="C1565" s="24"/>
      <c r="D1565" s="24"/>
      <c r="E1565" s="24"/>
      <c r="F1565" s="72"/>
      <c r="G1565" s="24"/>
      <c r="H1565" s="24"/>
      <c r="I1565" s="73"/>
      <c r="J1565" s="73"/>
      <c r="K1565" s="73"/>
      <c r="L1565" s="73"/>
      <c r="M1565" s="74"/>
      <c r="N1565" s="74"/>
      <c r="O1565" s="46"/>
      <c r="P1565" s="24"/>
      <c r="Q1565" s="24"/>
      <c r="R1565" s="24"/>
      <c r="S1565" s="24"/>
      <c r="T1565" s="24"/>
    </row>
    <row r="1566">
      <c r="A1566" s="24"/>
      <c r="B1566" s="24"/>
      <c r="C1566" s="24"/>
      <c r="D1566" s="24"/>
      <c r="E1566" s="24"/>
      <c r="F1566" s="72"/>
      <c r="G1566" s="24"/>
      <c r="H1566" s="24"/>
      <c r="I1566" s="73"/>
      <c r="J1566" s="73"/>
      <c r="K1566" s="73"/>
      <c r="L1566" s="73"/>
      <c r="M1566" s="74"/>
      <c r="N1566" s="74"/>
      <c r="O1566" s="46"/>
      <c r="P1566" s="24"/>
      <c r="Q1566" s="24"/>
      <c r="R1566" s="24"/>
      <c r="S1566" s="24"/>
      <c r="T1566" s="24"/>
    </row>
    <row r="1567">
      <c r="A1567" s="24"/>
      <c r="B1567" s="24"/>
      <c r="C1567" s="24"/>
      <c r="D1567" s="24"/>
      <c r="E1567" s="24"/>
      <c r="F1567" s="72"/>
      <c r="G1567" s="24"/>
      <c r="H1567" s="24"/>
      <c r="I1567" s="73"/>
      <c r="J1567" s="73"/>
      <c r="K1567" s="73"/>
      <c r="L1567" s="73"/>
      <c r="M1567" s="74"/>
      <c r="N1567" s="74"/>
      <c r="O1567" s="46"/>
      <c r="P1567" s="24"/>
      <c r="Q1567" s="24"/>
      <c r="R1567" s="24"/>
      <c r="S1567" s="24"/>
      <c r="T1567" s="24"/>
    </row>
    <row r="1568">
      <c r="A1568" s="24"/>
      <c r="B1568" s="24"/>
      <c r="C1568" s="24"/>
      <c r="D1568" s="24"/>
      <c r="E1568" s="24"/>
      <c r="F1568" s="72"/>
      <c r="G1568" s="24"/>
      <c r="H1568" s="24"/>
      <c r="I1568" s="73"/>
      <c r="J1568" s="73"/>
      <c r="K1568" s="73"/>
      <c r="L1568" s="73"/>
      <c r="M1568" s="74"/>
      <c r="N1568" s="74"/>
      <c r="O1568" s="46"/>
      <c r="P1568" s="24"/>
      <c r="Q1568" s="24"/>
      <c r="R1568" s="24"/>
      <c r="S1568" s="24"/>
      <c r="T1568" s="24"/>
    </row>
    <row r="1569">
      <c r="A1569" s="24"/>
      <c r="B1569" s="24"/>
      <c r="C1569" s="24"/>
      <c r="D1569" s="24"/>
      <c r="E1569" s="24"/>
      <c r="F1569" s="72"/>
      <c r="G1569" s="24"/>
      <c r="H1569" s="24"/>
      <c r="I1569" s="73"/>
      <c r="J1569" s="73"/>
      <c r="K1569" s="73"/>
      <c r="L1569" s="73"/>
      <c r="M1569" s="74"/>
      <c r="N1569" s="74"/>
      <c r="O1569" s="46"/>
      <c r="P1569" s="24"/>
      <c r="Q1569" s="24"/>
      <c r="R1569" s="24"/>
      <c r="S1569" s="24"/>
      <c r="T1569" s="24"/>
    </row>
    <row r="1570">
      <c r="A1570" s="24"/>
      <c r="B1570" s="24"/>
      <c r="C1570" s="24"/>
      <c r="D1570" s="24"/>
      <c r="E1570" s="24"/>
      <c r="F1570" s="72"/>
      <c r="G1570" s="24"/>
      <c r="H1570" s="24"/>
      <c r="I1570" s="73"/>
      <c r="J1570" s="73"/>
      <c r="K1570" s="73"/>
      <c r="L1570" s="73"/>
      <c r="M1570" s="74"/>
      <c r="N1570" s="74"/>
      <c r="O1570" s="46"/>
      <c r="P1570" s="24"/>
      <c r="Q1570" s="24"/>
      <c r="R1570" s="24"/>
      <c r="S1570" s="24"/>
      <c r="T1570" s="24"/>
    </row>
    <row r="1571">
      <c r="A1571" s="24"/>
      <c r="B1571" s="24"/>
      <c r="C1571" s="24"/>
      <c r="D1571" s="24"/>
      <c r="E1571" s="24"/>
      <c r="F1571" s="72"/>
      <c r="G1571" s="24"/>
      <c r="H1571" s="24"/>
      <c r="I1571" s="73"/>
      <c r="J1571" s="73"/>
      <c r="K1571" s="73"/>
      <c r="L1571" s="73"/>
      <c r="M1571" s="74"/>
      <c r="N1571" s="74"/>
      <c r="O1571" s="46"/>
      <c r="P1571" s="24"/>
      <c r="Q1571" s="24"/>
      <c r="R1571" s="24"/>
      <c r="S1571" s="24"/>
      <c r="T1571" s="24"/>
    </row>
    <row r="1572">
      <c r="A1572" s="24"/>
      <c r="B1572" s="24"/>
      <c r="C1572" s="24"/>
      <c r="D1572" s="24"/>
      <c r="E1572" s="24"/>
      <c r="F1572" s="72"/>
      <c r="G1572" s="24"/>
      <c r="H1572" s="24"/>
      <c r="I1572" s="73"/>
      <c r="J1572" s="73"/>
      <c r="K1572" s="73"/>
      <c r="L1572" s="73"/>
      <c r="M1572" s="74"/>
      <c r="N1572" s="74"/>
      <c r="O1572" s="46"/>
      <c r="P1572" s="24"/>
      <c r="Q1572" s="24"/>
      <c r="R1572" s="24"/>
      <c r="S1572" s="24"/>
      <c r="T1572" s="24"/>
    </row>
    <row r="1573">
      <c r="A1573" s="24"/>
      <c r="B1573" s="24"/>
      <c r="C1573" s="24"/>
      <c r="D1573" s="24"/>
      <c r="E1573" s="24"/>
      <c r="F1573" s="72"/>
      <c r="G1573" s="24"/>
      <c r="H1573" s="24"/>
      <c r="I1573" s="73"/>
      <c r="J1573" s="73"/>
      <c r="K1573" s="73"/>
      <c r="L1573" s="73"/>
      <c r="M1573" s="74"/>
      <c r="N1573" s="74"/>
      <c r="O1573" s="46"/>
      <c r="P1573" s="24"/>
      <c r="Q1573" s="24"/>
      <c r="R1573" s="24"/>
      <c r="S1573" s="24"/>
      <c r="T1573" s="24"/>
    </row>
    <row r="1574">
      <c r="A1574" s="24"/>
      <c r="B1574" s="24"/>
      <c r="C1574" s="24"/>
      <c r="D1574" s="24"/>
      <c r="E1574" s="24"/>
      <c r="F1574" s="72"/>
      <c r="G1574" s="24"/>
      <c r="H1574" s="24"/>
      <c r="I1574" s="73"/>
      <c r="J1574" s="73"/>
      <c r="K1574" s="73"/>
      <c r="L1574" s="73"/>
      <c r="M1574" s="74"/>
      <c r="N1574" s="74"/>
      <c r="O1574" s="46"/>
      <c r="P1574" s="24"/>
      <c r="Q1574" s="24"/>
      <c r="R1574" s="24"/>
      <c r="S1574" s="24"/>
      <c r="T1574" s="24"/>
    </row>
    <row r="1575">
      <c r="A1575" s="24"/>
      <c r="B1575" s="24"/>
      <c r="C1575" s="24"/>
      <c r="D1575" s="24"/>
      <c r="E1575" s="24"/>
      <c r="F1575" s="72"/>
      <c r="G1575" s="24"/>
      <c r="H1575" s="24"/>
      <c r="I1575" s="73"/>
      <c r="J1575" s="73"/>
      <c r="K1575" s="73"/>
      <c r="L1575" s="73"/>
      <c r="M1575" s="74"/>
      <c r="N1575" s="74"/>
      <c r="O1575" s="46"/>
      <c r="P1575" s="24"/>
      <c r="Q1575" s="24"/>
      <c r="R1575" s="24"/>
      <c r="S1575" s="24"/>
      <c r="T1575" s="24"/>
    </row>
    <row r="1576">
      <c r="A1576" s="24"/>
      <c r="B1576" s="24"/>
      <c r="C1576" s="24"/>
      <c r="D1576" s="24"/>
      <c r="E1576" s="24"/>
      <c r="F1576" s="72"/>
      <c r="G1576" s="24"/>
      <c r="H1576" s="24"/>
      <c r="I1576" s="73"/>
      <c r="J1576" s="73"/>
      <c r="K1576" s="73"/>
      <c r="L1576" s="73"/>
      <c r="M1576" s="74"/>
      <c r="N1576" s="74"/>
      <c r="O1576" s="46"/>
      <c r="P1576" s="24"/>
      <c r="Q1576" s="24"/>
      <c r="R1576" s="24"/>
      <c r="S1576" s="24"/>
      <c r="T1576" s="24"/>
    </row>
    <row r="1577">
      <c r="A1577" s="24"/>
      <c r="B1577" s="24"/>
      <c r="C1577" s="24"/>
      <c r="D1577" s="24"/>
      <c r="E1577" s="24"/>
      <c r="F1577" s="72"/>
      <c r="G1577" s="24"/>
      <c r="H1577" s="24"/>
      <c r="I1577" s="73"/>
      <c r="J1577" s="73"/>
      <c r="K1577" s="73"/>
      <c r="L1577" s="73"/>
      <c r="M1577" s="74"/>
      <c r="N1577" s="74"/>
      <c r="O1577" s="46"/>
      <c r="P1577" s="24"/>
      <c r="Q1577" s="24"/>
      <c r="R1577" s="24"/>
      <c r="S1577" s="24"/>
      <c r="T1577" s="24"/>
    </row>
    <row r="1578">
      <c r="A1578" s="24"/>
      <c r="B1578" s="24"/>
      <c r="C1578" s="24"/>
      <c r="D1578" s="24"/>
      <c r="E1578" s="24"/>
      <c r="F1578" s="72"/>
      <c r="G1578" s="24"/>
      <c r="H1578" s="24"/>
      <c r="I1578" s="73"/>
      <c r="J1578" s="73"/>
      <c r="K1578" s="73"/>
      <c r="L1578" s="73"/>
      <c r="M1578" s="74"/>
      <c r="N1578" s="74"/>
      <c r="O1578" s="46"/>
      <c r="P1578" s="24"/>
      <c r="Q1578" s="24"/>
      <c r="R1578" s="24"/>
      <c r="S1578" s="24"/>
      <c r="T1578" s="24"/>
    </row>
    <row r="1579">
      <c r="A1579" s="24"/>
      <c r="B1579" s="24"/>
      <c r="C1579" s="24"/>
      <c r="D1579" s="24"/>
      <c r="E1579" s="24"/>
      <c r="F1579" s="72"/>
      <c r="G1579" s="24"/>
      <c r="H1579" s="24"/>
      <c r="I1579" s="73"/>
      <c r="J1579" s="73"/>
      <c r="K1579" s="73"/>
      <c r="L1579" s="73"/>
      <c r="M1579" s="74"/>
      <c r="N1579" s="74"/>
      <c r="O1579" s="46"/>
      <c r="P1579" s="24"/>
      <c r="Q1579" s="24"/>
      <c r="R1579" s="24"/>
      <c r="S1579" s="24"/>
      <c r="T1579" s="24"/>
    </row>
    <row r="1580">
      <c r="A1580" s="24"/>
      <c r="B1580" s="24"/>
      <c r="C1580" s="24"/>
      <c r="D1580" s="24"/>
      <c r="E1580" s="24"/>
      <c r="F1580" s="72"/>
      <c r="G1580" s="24"/>
      <c r="H1580" s="24"/>
      <c r="I1580" s="73"/>
      <c r="J1580" s="73"/>
      <c r="K1580" s="73"/>
      <c r="L1580" s="73"/>
      <c r="M1580" s="74"/>
      <c r="N1580" s="74"/>
      <c r="O1580" s="46"/>
      <c r="P1580" s="24"/>
      <c r="Q1580" s="24"/>
      <c r="R1580" s="24"/>
      <c r="S1580" s="24"/>
      <c r="T1580" s="24"/>
    </row>
    <row r="1581">
      <c r="A1581" s="24"/>
      <c r="B1581" s="24"/>
      <c r="C1581" s="24"/>
      <c r="D1581" s="24"/>
      <c r="E1581" s="24"/>
      <c r="F1581" s="72"/>
      <c r="G1581" s="24"/>
      <c r="H1581" s="24"/>
      <c r="I1581" s="73"/>
      <c r="J1581" s="73"/>
      <c r="K1581" s="73"/>
      <c r="L1581" s="73"/>
      <c r="M1581" s="74"/>
      <c r="N1581" s="74"/>
      <c r="O1581" s="46"/>
      <c r="P1581" s="24"/>
      <c r="Q1581" s="24"/>
      <c r="R1581" s="24"/>
      <c r="S1581" s="24"/>
      <c r="T1581" s="24"/>
    </row>
    <row r="1582">
      <c r="A1582" s="24"/>
      <c r="B1582" s="24"/>
      <c r="C1582" s="24"/>
      <c r="D1582" s="24"/>
      <c r="E1582" s="24"/>
      <c r="F1582" s="72"/>
      <c r="G1582" s="24"/>
      <c r="H1582" s="24"/>
      <c r="I1582" s="73"/>
      <c r="J1582" s="73"/>
      <c r="K1582" s="73"/>
      <c r="L1582" s="73"/>
      <c r="M1582" s="74"/>
      <c r="N1582" s="74"/>
      <c r="O1582" s="46"/>
      <c r="P1582" s="24"/>
      <c r="Q1582" s="24"/>
      <c r="R1582" s="24"/>
      <c r="S1582" s="24"/>
      <c r="T1582" s="24"/>
    </row>
    <row r="1583">
      <c r="A1583" s="24"/>
      <c r="B1583" s="24"/>
      <c r="C1583" s="24"/>
      <c r="D1583" s="24"/>
      <c r="E1583" s="24"/>
      <c r="F1583" s="72"/>
      <c r="G1583" s="24"/>
      <c r="H1583" s="24"/>
      <c r="I1583" s="73"/>
      <c r="J1583" s="73"/>
      <c r="K1583" s="73"/>
      <c r="L1583" s="73"/>
      <c r="M1583" s="74"/>
      <c r="N1583" s="74"/>
      <c r="O1583" s="46"/>
      <c r="P1583" s="24"/>
      <c r="Q1583" s="24"/>
      <c r="R1583" s="24"/>
      <c r="S1583" s="24"/>
      <c r="T1583" s="24"/>
    </row>
    <row r="1584">
      <c r="A1584" s="24"/>
      <c r="B1584" s="24"/>
      <c r="C1584" s="24"/>
      <c r="D1584" s="24"/>
      <c r="E1584" s="24"/>
      <c r="F1584" s="72"/>
      <c r="G1584" s="24"/>
      <c r="H1584" s="24"/>
      <c r="I1584" s="73"/>
      <c r="J1584" s="73"/>
      <c r="K1584" s="73"/>
      <c r="L1584" s="73"/>
      <c r="M1584" s="74"/>
      <c r="N1584" s="74"/>
      <c r="O1584" s="46"/>
      <c r="P1584" s="24"/>
      <c r="Q1584" s="24"/>
      <c r="R1584" s="24"/>
      <c r="S1584" s="24"/>
      <c r="T1584" s="24"/>
    </row>
    <row r="1585">
      <c r="A1585" s="24"/>
      <c r="B1585" s="24"/>
      <c r="C1585" s="24"/>
      <c r="D1585" s="24"/>
      <c r="E1585" s="24"/>
      <c r="F1585" s="72"/>
      <c r="G1585" s="24"/>
      <c r="H1585" s="24"/>
      <c r="I1585" s="73"/>
      <c r="J1585" s="73"/>
      <c r="K1585" s="73"/>
      <c r="L1585" s="73"/>
      <c r="M1585" s="74"/>
      <c r="N1585" s="74"/>
      <c r="O1585" s="46"/>
      <c r="P1585" s="24"/>
      <c r="Q1585" s="24"/>
      <c r="R1585" s="24"/>
      <c r="S1585" s="24"/>
      <c r="T1585" s="24"/>
    </row>
    <row r="1586">
      <c r="A1586" s="24"/>
      <c r="B1586" s="24"/>
      <c r="C1586" s="24"/>
      <c r="D1586" s="24"/>
      <c r="E1586" s="24"/>
      <c r="F1586" s="72"/>
      <c r="G1586" s="24"/>
      <c r="H1586" s="24"/>
      <c r="I1586" s="73"/>
      <c r="J1586" s="73"/>
      <c r="K1586" s="73"/>
      <c r="L1586" s="73"/>
      <c r="M1586" s="74"/>
      <c r="N1586" s="74"/>
      <c r="O1586" s="46"/>
      <c r="P1586" s="24"/>
      <c r="Q1586" s="24"/>
      <c r="R1586" s="24"/>
      <c r="S1586" s="24"/>
      <c r="T1586" s="24"/>
    </row>
    <row r="1587">
      <c r="A1587" s="24"/>
      <c r="B1587" s="24"/>
      <c r="C1587" s="24"/>
      <c r="D1587" s="24"/>
      <c r="E1587" s="24"/>
      <c r="F1587" s="72"/>
      <c r="G1587" s="24"/>
      <c r="H1587" s="24"/>
      <c r="I1587" s="73"/>
      <c r="J1587" s="73"/>
      <c r="K1587" s="73"/>
      <c r="L1587" s="73"/>
      <c r="M1587" s="74"/>
      <c r="N1587" s="74"/>
      <c r="O1587" s="46"/>
      <c r="P1587" s="24"/>
      <c r="Q1587" s="24"/>
      <c r="R1587" s="24"/>
      <c r="S1587" s="24"/>
      <c r="T1587" s="24"/>
    </row>
    <row r="1588">
      <c r="A1588" s="24"/>
      <c r="B1588" s="24"/>
      <c r="C1588" s="24"/>
      <c r="D1588" s="24"/>
      <c r="E1588" s="24"/>
      <c r="F1588" s="72"/>
      <c r="G1588" s="24"/>
      <c r="H1588" s="24"/>
      <c r="I1588" s="73"/>
      <c r="J1588" s="73"/>
      <c r="K1588" s="73"/>
      <c r="L1588" s="73"/>
      <c r="M1588" s="74"/>
      <c r="N1588" s="74"/>
      <c r="O1588" s="46"/>
      <c r="P1588" s="24"/>
      <c r="Q1588" s="24"/>
      <c r="R1588" s="24"/>
      <c r="S1588" s="24"/>
      <c r="T1588" s="24"/>
    </row>
    <row r="1589">
      <c r="A1589" s="24"/>
      <c r="B1589" s="24"/>
      <c r="C1589" s="24"/>
      <c r="D1589" s="24"/>
      <c r="E1589" s="24"/>
      <c r="F1589" s="72"/>
      <c r="G1589" s="24"/>
      <c r="H1589" s="24"/>
      <c r="I1589" s="73"/>
      <c r="J1589" s="73"/>
      <c r="K1589" s="73"/>
      <c r="L1589" s="73"/>
      <c r="M1589" s="74"/>
      <c r="N1589" s="74"/>
      <c r="O1589" s="46"/>
      <c r="P1589" s="24"/>
      <c r="Q1589" s="24"/>
      <c r="R1589" s="24"/>
      <c r="S1589" s="24"/>
      <c r="T1589" s="24"/>
    </row>
    <row r="1590">
      <c r="A1590" s="24"/>
      <c r="B1590" s="24"/>
      <c r="C1590" s="24"/>
      <c r="D1590" s="24"/>
      <c r="E1590" s="24"/>
      <c r="F1590" s="72"/>
      <c r="G1590" s="24"/>
      <c r="H1590" s="24"/>
      <c r="I1590" s="73"/>
      <c r="J1590" s="73"/>
      <c r="K1590" s="73"/>
      <c r="L1590" s="73"/>
      <c r="M1590" s="74"/>
      <c r="N1590" s="74"/>
      <c r="O1590" s="46"/>
      <c r="P1590" s="24"/>
      <c r="Q1590" s="24"/>
      <c r="R1590" s="24"/>
      <c r="S1590" s="24"/>
      <c r="T1590" s="24"/>
    </row>
    <row r="1591">
      <c r="A1591" s="24"/>
      <c r="B1591" s="24"/>
      <c r="C1591" s="24"/>
      <c r="D1591" s="24"/>
      <c r="E1591" s="24"/>
      <c r="F1591" s="72"/>
      <c r="G1591" s="24"/>
      <c r="H1591" s="24"/>
      <c r="I1591" s="73"/>
      <c r="J1591" s="73"/>
      <c r="K1591" s="73"/>
      <c r="L1591" s="73"/>
      <c r="M1591" s="74"/>
      <c r="N1591" s="74"/>
      <c r="O1591" s="46"/>
      <c r="P1591" s="24"/>
      <c r="Q1591" s="24"/>
      <c r="R1591" s="24"/>
      <c r="S1591" s="24"/>
      <c r="T1591" s="24"/>
    </row>
    <row r="1592">
      <c r="A1592" s="24"/>
      <c r="B1592" s="24"/>
      <c r="C1592" s="24"/>
      <c r="D1592" s="24"/>
      <c r="E1592" s="24"/>
      <c r="F1592" s="72"/>
      <c r="G1592" s="24"/>
      <c r="H1592" s="24"/>
      <c r="I1592" s="73"/>
      <c r="J1592" s="73"/>
      <c r="K1592" s="73"/>
      <c r="L1592" s="73"/>
      <c r="M1592" s="74"/>
      <c r="N1592" s="74"/>
      <c r="O1592" s="46"/>
      <c r="P1592" s="24"/>
      <c r="Q1592" s="24"/>
      <c r="R1592" s="24"/>
      <c r="S1592" s="24"/>
      <c r="T1592" s="24"/>
    </row>
    <row r="1593">
      <c r="A1593" s="24"/>
      <c r="B1593" s="24"/>
      <c r="C1593" s="24"/>
      <c r="D1593" s="24"/>
      <c r="E1593" s="24"/>
      <c r="F1593" s="72"/>
      <c r="G1593" s="24"/>
      <c r="H1593" s="24"/>
      <c r="I1593" s="73"/>
      <c r="J1593" s="73"/>
      <c r="K1593" s="73"/>
      <c r="L1593" s="73"/>
      <c r="M1593" s="74"/>
      <c r="N1593" s="74"/>
      <c r="O1593" s="46"/>
      <c r="P1593" s="24"/>
      <c r="Q1593" s="24"/>
      <c r="R1593" s="24"/>
      <c r="S1593" s="24"/>
      <c r="T1593" s="24"/>
    </row>
    <row r="1594">
      <c r="A1594" s="24"/>
      <c r="B1594" s="24"/>
      <c r="C1594" s="24"/>
      <c r="D1594" s="24"/>
      <c r="E1594" s="24"/>
      <c r="F1594" s="72"/>
      <c r="G1594" s="24"/>
      <c r="H1594" s="24"/>
      <c r="I1594" s="73"/>
      <c r="J1594" s="73"/>
      <c r="K1594" s="73"/>
      <c r="L1594" s="73"/>
      <c r="M1594" s="74"/>
      <c r="N1594" s="74"/>
      <c r="O1594" s="46"/>
      <c r="P1594" s="24"/>
      <c r="Q1594" s="24"/>
      <c r="R1594" s="24"/>
      <c r="S1594" s="24"/>
      <c r="T1594" s="24"/>
    </row>
    <row r="1595">
      <c r="A1595" s="24"/>
      <c r="B1595" s="24"/>
      <c r="C1595" s="24"/>
      <c r="D1595" s="24"/>
      <c r="E1595" s="24"/>
      <c r="F1595" s="72"/>
      <c r="G1595" s="24"/>
      <c r="H1595" s="24"/>
      <c r="I1595" s="73"/>
      <c r="J1595" s="73"/>
      <c r="K1595" s="73"/>
      <c r="L1595" s="73"/>
      <c r="M1595" s="74"/>
      <c r="N1595" s="74"/>
      <c r="O1595" s="46"/>
      <c r="P1595" s="24"/>
      <c r="Q1595" s="24"/>
      <c r="R1595" s="24"/>
      <c r="S1595" s="24"/>
      <c r="T1595" s="24"/>
    </row>
    <row r="1596">
      <c r="A1596" s="24"/>
      <c r="B1596" s="24"/>
      <c r="C1596" s="24"/>
      <c r="D1596" s="24"/>
      <c r="E1596" s="24"/>
      <c r="F1596" s="72"/>
      <c r="G1596" s="24"/>
      <c r="H1596" s="24"/>
      <c r="I1596" s="73"/>
      <c r="J1596" s="73"/>
      <c r="K1596" s="73"/>
      <c r="L1596" s="73"/>
      <c r="M1596" s="74"/>
      <c r="N1596" s="74"/>
      <c r="O1596" s="46"/>
      <c r="P1596" s="24"/>
      <c r="Q1596" s="24"/>
      <c r="R1596" s="24"/>
      <c r="S1596" s="24"/>
      <c r="T1596" s="24"/>
    </row>
    <row r="1597">
      <c r="A1597" s="24"/>
      <c r="B1597" s="24"/>
      <c r="C1597" s="24"/>
      <c r="D1597" s="24"/>
      <c r="E1597" s="24"/>
      <c r="F1597" s="72"/>
      <c r="G1597" s="24"/>
      <c r="H1597" s="24"/>
      <c r="I1597" s="73"/>
      <c r="J1597" s="73"/>
      <c r="K1597" s="73"/>
      <c r="L1597" s="73"/>
      <c r="M1597" s="74"/>
      <c r="N1597" s="74"/>
      <c r="O1597" s="46"/>
      <c r="P1597" s="24"/>
      <c r="Q1597" s="24"/>
      <c r="R1597" s="24"/>
      <c r="S1597" s="24"/>
      <c r="T1597" s="24"/>
    </row>
    <row r="1598">
      <c r="A1598" s="24"/>
      <c r="B1598" s="24"/>
      <c r="C1598" s="24"/>
      <c r="D1598" s="24"/>
      <c r="E1598" s="24"/>
      <c r="F1598" s="72"/>
      <c r="G1598" s="24"/>
      <c r="H1598" s="24"/>
      <c r="I1598" s="73"/>
      <c r="J1598" s="73"/>
      <c r="K1598" s="73"/>
      <c r="L1598" s="73"/>
      <c r="M1598" s="74"/>
      <c r="N1598" s="74"/>
      <c r="O1598" s="46"/>
      <c r="P1598" s="24"/>
      <c r="Q1598" s="24"/>
      <c r="R1598" s="24"/>
      <c r="S1598" s="24"/>
      <c r="T1598" s="24"/>
    </row>
    <row r="1599">
      <c r="A1599" s="24"/>
      <c r="B1599" s="24"/>
      <c r="C1599" s="24"/>
      <c r="D1599" s="24"/>
      <c r="E1599" s="24"/>
      <c r="F1599" s="72"/>
      <c r="G1599" s="24"/>
      <c r="H1599" s="24"/>
      <c r="I1599" s="73"/>
      <c r="J1599" s="73"/>
      <c r="K1599" s="73"/>
      <c r="L1599" s="73"/>
      <c r="M1599" s="74"/>
      <c r="N1599" s="74"/>
      <c r="O1599" s="46"/>
      <c r="P1599" s="24"/>
      <c r="Q1599" s="24"/>
      <c r="R1599" s="24"/>
      <c r="S1599" s="24"/>
      <c r="T1599" s="24"/>
    </row>
    <row r="1600">
      <c r="A1600" s="24"/>
      <c r="B1600" s="24"/>
      <c r="C1600" s="24"/>
      <c r="D1600" s="24"/>
      <c r="E1600" s="24"/>
      <c r="F1600" s="72"/>
      <c r="G1600" s="24"/>
      <c r="H1600" s="24"/>
      <c r="I1600" s="73"/>
      <c r="J1600" s="73"/>
      <c r="K1600" s="73"/>
      <c r="L1600" s="73"/>
      <c r="M1600" s="74"/>
      <c r="N1600" s="74"/>
      <c r="O1600" s="46"/>
      <c r="P1600" s="24"/>
      <c r="Q1600" s="24"/>
      <c r="R1600" s="24"/>
      <c r="S1600" s="24"/>
      <c r="T1600" s="24"/>
    </row>
    <row r="1601">
      <c r="A1601" s="24"/>
      <c r="B1601" s="24"/>
      <c r="C1601" s="24"/>
      <c r="D1601" s="24"/>
      <c r="E1601" s="24"/>
      <c r="F1601" s="72"/>
      <c r="G1601" s="24"/>
      <c r="H1601" s="24"/>
      <c r="I1601" s="73"/>
      <c r="J1601" s="73"/>
      <c r="K1601" s="73"/>
      <c r="L1601" s="73"/>
      <c r="M1601" s="74"/>
      <c r="N1601" s="74"/>
      <c r="O1601" s="46"/>
      <c r="P1601" s="24"/>
      <c r="Q1601" s="24"/>
      <c r="R1601" s="24"/>
      <c r="S1601" s="24"/>
      <c r="T1601" s="24"/>
    </row>
    <row r="1602">
      <c r="A1602" s="24"/>
      <c r="B1602" s="24"/>
      <c r="C1602" s="24"/>
      <c r="D1602" s="24"/>
      <c r="E1602" s="24"/>
      <c r="F1602" s="72"/>
      <c r="G1602" s="24"/>
      <c r="H1602" s="24"/>
      <c r="I1602" s="73"/>
      <c r="J1602" s="73"/>
      <c r="K1602" s="73"/>
      <c r="L1602" s="73"/>
      <c r="M1602" s="74"/>
      <c r="N1602" s="74"/>
      <c r="O1602" s="46"/>
      <c r="P1602" s="24"/>
      <c r="Q1602" s="24"/>
      <c r="R1602" s="24"/>
      <c r="S1602" s="24"/>
      <c r="T1602" s="24"/>
    </row>
    <row r="1603">
      <c r="A1603" s="24"/>
      <c r="B1603" s="24"/>
      <c r="C1603" s="24"/>
      <c r="D1603" s="24"/>
      <c r="E1603" s="24"/>
      <c r="F1603" s="72"/>
      <c r="G1603" s="24"/>
      <c r="H1603" s="24"/>
      <c r="I1603" s="73"/>
      <c r="J1603" s="73"/>
      <c r="K1603" s="73"/>
      <c r="L1603" s="73"/>
      <c r="M1603" s="74"/>
      <c r="N1603" s="74"/>
      <c r="O1603" s="46"/>
      <c r="P1603" s="24"/>
      <c r="Q1603" s="24"/>
      <c r="R1603" s="24"/>
      <c r="S1603" s="24"/>
      <c r="T1603" s="24"/>
    </row>
    <row r="1604">
      <c r="A1604" s="24"/>
      <c r="B1604" s="24"/>
      <c r="C1604" s="24"/>
      <c r="D1604" s="24"/>
      <c r="E1604" s="24"/>
      <c r="F1604" s="72"/>
      <c r="G1604" s="24"/>
      <c r="H1604" s="24"/>
      <c r="I1604" s="73"/>
      <c r="J1604" s="73"/>
      <c r="K1604" s="73"/>
      <c r="L1604" s="73"/>
      <c r="M1604" s="74"/>
      <c r="N1604" s="74"/>
      <c r="O1604" s="46"/>
      <c r="P1604" s="24"/>
      <c r="Q1604" s="24"/>
      <c r="R1604" s="24"/>
      <c r="S1604" s="24"/>
      <c r="T1604" s="24"/>
    </row>
    <row r="1605">
      <c r="A1605" s="24"/>
      <c r="B1605" s="24"/>
      <c r="C1605" s="24"/>
      <c r="D1605" s="24"/>
      <c r="E1605" s="24"/>
      <c r="F1605" s="72"/>
      <c r="G1605" s="24"/>
      <c r="H1605" s="24"/>
      <c r="I1605" s="73"/>
      <c r="J1605" s="73"/>
      <c r="K1605" s="73"/>
      <c r="L1605" s="73"/>
      <c r="M1605" s="74"/>
      <c r="N1605" s="74"/>
      <c r="O1605" s="46"/>
      <c r="P1605" s="24"/>
      <c r="Q1605" s="24"/>
      <c r="R1605" s="24"/>
      <c r="S1605" s="24"/>
      <c r="T1605" s="24"/>
    </row>
    <row r="1606">
      <c r="A1606" s="24"/>
      <c r="B1606" s="24"/>
      <c r="C1606" s="24"/>
      <c r="D1606" s="24"/>
      <c r="E1606" s="24"/>
      <c r="F1606" s="72"/>
      <c r="G1606" s="24"/>
      <c r="H1606" s="24"/>
      <c r="I1606" s="73"/>
      <c r="J1606" s="73"/>
      <c r="K1606" s="73"/>
      <c r="L1606" s="73"/>
      <c r="M1606" s="74"/>
      <c r="N1606" s="74"/>
      <c r="O1606" s="46"/>
      <c r="P1606" s="24"/>
      <c r="Q1606" s="24"/>
      <c r="R1606" s="24"/>
      <c r="S1606" s="24"/>
      <c r="T1606" s="24"/>
    </row>
    <row r="1607">
      <c r="A1607" s="24"/>
      <c r="B1607" s="24"/>
      <c r="C1607" s="24"/>
      <c r="D1607" s="24"/>
      <c r="E1607" s="24"/>
      <c r="F1607" s="72"/>
      <c r="G1607" s="24"/>
      <c r="H1607" s="24"/>
      <c r="I1607" s="73"/>
      <c r="J1607" s="73"/>
      <c r="K1607" s="73"/>
      <c r="L1607" s="73"/>
      <c r="M1607" s="74"/>
      <c r="N1607" s="74"/>
      <c r="O1607" s="46"/>
      <c r="P1607" s="24"/>
      <c r="Q1607" s="24"/>
      <c r="R1607" s="24"/>
      <c r="S1607" s="24"/>
      <c r="T1607" s="24"/>
    </row>
    <row r="1608">
      <c r="A1608" s="24"/>
      <c r="B1608" s="24"/>
      <c r="C1608" s="24"/>
      <c r="D1608" s="24"/>
      <c r="E1608" s="24"/>
      <c r="F1608" s="72"/>
      <c r="G1608" s="24"/>
      <c r="H1608" s="24"/>
      <c r="I1608" s="73"/>
      <c r="J1608" s="73"/>
      <c r="K1608" s="73"/>
      <c r="L1608" s="73"/>
      <c r="M1608" s="74"/>
      <c r="N1608" s="74"/>
      <c r="O1608" s="46"/>
      <c r="P1608" s="24"/>
      <c r="Q1608" s="24"/>
      <c r="R1608" s="24"/>
      <c r="S1608" s="24"/>
      <c r="T1608" s="24"/>
    </row>
    <row r="1609">
      <c r="A1609" s="24"/>
      <c r="B1609" s="24"/>
      <c r="C1609" s="24"/>
      <c r="D1609" s="24"/>
      <c r="E1609" s="24"/>
      <c r="F1609" s="72"/>
      <c r="G1609" s="24"/>
      <c r="H1609" s="24"/>
      <c r="I1609" s="73"/>
      <c r="J1609" s="73"/>
      <c r="K1609" s="73"/>
      <c r="L1609" s="73"/>
      <c r="M1609" s="74"/>
      <c r="N1609" s="74"/>
      <c r="O1609" s="46"/>
      <c r="P1609" s="24"/>
      <c r="Q1609" s="24"/>
      <c r="R1609" s="24"/>
      <c r="S1609" s="24"/>
      <c r="T1609" s="24"/>
    </row>
    <row r="1610">
      <c r="A1610" s="24"/>
      <c r="B1610" s="24"/>
      <c r="C1610" s="24"/>
      <c r="D1610" s="24"/>
      <c r="E1610" s="24"/>
      <c r="F1610" s="72"/>
      <c r="G1610" s="24"/>
      <c r="H1610" s="24"/>
      <c r="I1610" s="73"/>
      <c r="J1610" s="73"/>
      <c r="K1610" s="73"/>
      <c r="L1610" s="73"/>
      <c r="M1610" s="74"/>
      <c r="N1610" s="74"/>
      <c r="O1610" s="46"/>
      <c r="P1610" s="24"/>
      <c r="Q1610" s="24"/>
      <c r="R1610" s="24"/>
      <c r="S1610" s="24"/>
      <c r="T1610" s="24"/>
    </row>
    <row r="1611">
      <c r="A1611" s="24"/>
      <c r="B1611" s="24"/>
      <c r="C1611" s="24"/>
      <c r="D1611" s="24"/>
      <c r="E1611" s="24"/>
      <c r="F1611" s="72"/>
      <c r="G1611" s="24"/>
      <c r="H1611" s="24"/>
      <c r="I1611" s="73"/>
      <c r="J1611" s="73"/>
      <c r="K1611" s="73"/>
      <c r="L1611" s="73"/>
      <c r="M1611" s="74"/>
      <c r="N1611" s="74"/>
      <c r="O1611" s="46"/>
      <c r="P1611" s="24"/>
      <c r="Q1611" s="24"/>
      <c r="R1611" s="24"/>
      <c r="S1611" s="24"/>
      <c r="T1611" s="24"/>
    </row>
    <row r="1612">
      <c r="A1612" s="24"/>
      <c r="B1612" s="24"/>
      <c r="C1612" s="24"/>
      <c r="D1612" s="24"/>
      <c r="E1612" s="24"/>
      <c r="F1612" s="72"/>
      <c r="G1612" s="24"/>
      <c r="H1612" s="24"/>
      <c r="I1612" s="73"/>
      <c r="J1612" s="73"/>
      <c r="K1612" s="73"/>
      <c r="L1612" s="73"/>
      <c r="M1612" s="74"/>
      <c r="N1612" s="74"/>
      <c r="O1612" s="46"/>
      <c r="P1612" s="24"/>
      <c r="Q1612" s="24"/>
      <c r="R1612" s="24"/>
      <c r="S1612" s="24"/>
      <c r="T1612" s="24"/>
    </row>
    <row r="1613">
      <c r="A1613" s="24"/>
      <c r="B1613" s="24"/>
      <c r="C1613" s="24"/>
      <c r="D1613" s="24"/>
      <c r="E1613" s="24"/>
      <c r="F1613" s="72"/>
      <c r="G1613" s="24"/>
      <c r="H1613" s="24"/>
      <c r="I1613" s="73"/>
      <c r="J1613" s="73"/>
      <c r="K1613" s="73"/>
      <c r="L1613" s="73"/>
      <c r="M1613" s="74"/>
      <c r="N1613" s="74"/>
      <c r="O1613" s="46"/>
      <c r="P1613" s="24"/>
      <c r="Q1613" s="24"/>
      <c r="R1613" s="24"/>
      <c r="S1613" s="24"/>
      <c r="T1613" s="24"/>
    </row>
    <row r="1614">
      <c r="A1614" s="24"/>
      <c r="B1614" s="24"/>
      <c r="C1614" s="24"/>
      <c r="D1614" s="24"/>
      <c r="E1614" s="24"/>
      <c r="F1614" s="72"/>
      <c r="G1614" s="24"/>
      <c r="H1614" s="24"/>
      <c r="I1614" s="73"/>
      <c r="J1614" s="73"/>
      <c r="K1614" s="73"/>
      <c r="L1614" s="73"/>
      <c r="M1614" s="74"/>
      <c r="N1614" s="74"/>
      <c r="O1614" s="46"/>
      <c r="P1614" s="24"/>
      <c r="Q1614" s="24"/>
      <c r="R1614" s="24"/>
      <c r="S1614" s="24"/>
      <c r="T1614" s="24"/>
    </row>
    <row r="1615">
      <c r="A1615" s="24"/>
      <c r="B1615" s="24"/>
      <c r="C1615" s="24"/>
      <c r="D1615" s="24"/>
      <c r="E1615" s="24"/>
      <c r="F1615" s="72"/>
      <c r="G1615" s="24"/>
      <c r="H1615" s="24"/>
      <c r="I1615" s="73"/>
      <c r="J1615" s="73"/>
      <c r="K1615" s="73"/>
      <c r="L1615" s="73"/>
      <c r="M1615" s="74"/>
      <c r="N1615" s="74"/>
      <c r="O1615" s="46"/>
      <c r="P1615" s="24"/>
      <c r="Q1615" s="24"/>
      <c r="R1615" s="24"/>
      <c r="S1615" s="24"/>
      <c r="T1615" s="24"/>
    </row>
    <row r="1616">
      <c r="A1616" s="24"/>
      <c r="B1616" s="24"/>
      <c r="C1616" s="24"/>
      <c r="D1616" s="24"/>
      <c r="E1616" s="24"/>
      <c r="F1616" s="72"/>
      <c r="G1616" s="24"/>
      <c r="H1616" s="24"/>
      <c r="I1616" s="73"/>
      <c r="J1616" s="73"/>
      <c r="K1616" s="73"/>
      <c r="L1616" s="73"/>
      <c r="M1616" s="74"/>
      <c r="N1616" s="74"/>
      <c r="O1616" s="46"/>
      <c r="P1616" s="24"/>
      <c r="Q1616" s="24"/>
      <c r="R1616" s="24"/>
      <c r="S1616" s="24"/>
      <c r="T1616" s="24"/>
    </row>
    <row r="1617">
      <c r="A1617" s="24"/>
      <c r="B1617" s="24"/>
      <c r="C1617" s="24"/>
      <c r="D1617" s="24"/>
      <c r="E1617" s="24"/>
      <c r="F1617" s="72"/>
      <c r="G1617" s="24"/>
      <c r="H1617" s="24"/>
      <c r="I1617" s="73"/>
      <c r="J1617" s="73"/>
      <c r="K1617" s="73"/>
      <c r="L1617" s="73"/>
      <c r="M1617" s="74"/>
      <c r="N1617" s="74"/>
      <c r="O1617" s="46"/>
      <c r="P1617" s="24"/>
      <c r="Q1617" s="24"/>
      <c r="R1617" s="24"/>
      <c r="S1617" s="24"/>
      <c r="T1617" s="24"/>
    </row>
    <row r="1618">
      <c r="A1618" s="24"/>
      <c r="B1618" s="24"/>
      <c r="C1618" s="24"/>
      <c r="D1618" s="24"/>
      <c r="E1618" s="24"/>
      <c r="F1618" s="72"/>
      <c r="G1618" s="24"/>
      <c r="H1618" s="24"/>
      <c r="I1618" s="73"/>
      <c r="J1618" s="73"/>
      <c r="K1618" s="73"/>
      <c r="L1618" s="73"/>
      <c r="M1618" s="74"/>
      <c r="N1618" s="74"/>
      <c r="O1618" s="46"/>
      <c r="P1618" s="24"/>
      <c r="Q1618" s="24"/>
      <c r="R1618" s="24"/>
      <c r="S1618" s="24"/>
      <c r="T1618" s="24"/>
    </row>
    <row r="1619">
      <c r="A1619" s="24"/>
      <c r="B1619" s="24"/>
      <c r="C1619" s="24"/>
      <c r="D1619" s="24"/>
      <c r="E1619" s="24"/>
      <c r="F1619" s="72"/>
      <c r="G1619" s="24"/>
      <c r="H1619" s="24"/>
      <c r="I1619" s="73"/>
      <c r="J1619" s="73"/>
      <c r="K1619" s="73"/>
      <c r="L1619" s="73"/>
      <c r="M1619" s="74"/>
      <c r="N1619" s="74"/>
      <c r="O1619" s="46"/>
      <c r="P1619" s="24"/>
      <c r="Q1619" s="24"/>
      <c r="R1619" s="24"/>
      <c r="S1619" s="24"/>
      <c r="T1619" s="24"/>
    </row>
    <row r="1620">
      <c r="A1620" s="24"/>
      <c r="B1620" s="24"/>
      <c r="C1620" s="24"/>
      <c r="D1620" s="24"/>
      <c r="E1620" s="24"/>
      <c r="F1620" s="72"/>
      <c r="G1620" s="24"/>
      <c r="H1620" s="24"/>
      <c r="I1620" s="73"/>
      <c r="J1620" s="73"/>
      <c r="K1620" s="73"/>
      <c r="L1620" s="73"/>
      <c r="M1620" s="74"/>
      <c r="N1620" s="74"/>
      <c r="O1620" s="46"/>
      <c r="P1620" s="24"/>
      <c r="Q1620" s="24"/>
      <c r="R1620" s="24"/>
      <c r="S1620" s="24"/>
      <c r="T1620" s="24"/>
    </row>
    <row r="1621">
      <c r="A1621" s="24"/>
      <c r="B1621" s="24"/>
      <c r="C1621" s="24"/>
      <c r="D1621" s="24"/>
      <c r="E1621" s="24"/>
      <c r="F1621" s="72"/>
      <c r="G1621" s="24"/>
      <c r="H1621" s="24"/>
      <c r="I1621" s="73"/>
      <c r="J1621" s="73"/>
      <c r="K1621" s="73"/>
      <c r="L1621" s="73"/>
      <c r="M1621" s="74"/>
      <c r="N1621" s="74"/>
      <c r="O1621" s="46"/>
      <c r="P1621" s="24"/>
      <c r="Q1621" s="24"/>
      <c r="R1621" s="24"/>
      <c r="S1621" s="24"/>
      <c r="T1621" s="24"/>
    </row>
    <row r="1622">
      <c r="A1622" s="24"/>
      <c r="B1622" s="24"/>
      <c r="C1622" s="24"/>
      <c r="D1622" s="24"/>
      <c r="E1622" s="24"/>
      <c r="F1622" s="72"/>
      <c r="G1622" s="24"/>
      <c r="H1622" s="24"/>
      <c r="I1622" s="73"/>
      <c r="J1622" s="73"/>
      <c r="K1622" s="73"/>
      <c r="L1622" s="73"/>
      <c r="M1622" s="74"/>
      <c r="N1622" s="74"/>
      <c r="O1622" s="46"/>
      <c r="P1622" s="24"/>
      <c r="Q1622" s="24"/>
      <c r="R1622" s="24"/>
      <c r="S1622" s="24"/>
      <c r="T1622" s="24"/>
    </row>
    <row r="1623">
      <c r="A1623" s="24"/>
      <c r="B1623" s="24"/>
      <c r="C1623" s="24"/>
      <c r="D1623" s="24"/>
      <c r="E1623" s="24"/>
      <c r="F1623" s="72"/>
      <c r="G1623" s="24"/>
      <c r="H1623" s="24"/>
      <c r="I1623" s="73"/>
      <c r="J1623" s="73"/>
      <c r="K1623" s="73"/>
      <c r="L1623" s="73"/>
      <c r="M1623" s="74"/>
      <c r="N1623" s="74"/>
      <c r="O1623" s="46"/>
      <c r="P1623" s="24"/>
      <c r="Q1623" s="24"/>
      <c r="R1623" s="24"/>
      <c r="S1623" s="24"/>
      <c r="T1623" s="24"/>
    </row>
    <row r="1624">
      <c r="A1624" s="24"/>
      <c r="B1624" s="24"/>
      <c r="C1624" s="24"/>
      <c r="D1624" s="24"/>
      <c r="E1624" s="24"/>
      <c r="F1624" s="72"/>
      <c r="G1624" s="24"/>
      <c r="H1624" s="24"/>
      <c r="I1624" s="73"/>
      <c r="J1624" s="73"/>
      <c r="K1624" s="73"/>
      <c r="L1624" s="73"/>
      <c r="M1624" s="74"/>
      <c r="N1624" s="74"/>
      <c r="O1624" s="46"/>
      <c r="P1624" s="24"/>
      <c r="Q1624" s="24"/>
      <c r="R1624" s="24"/>
      <c r="S1624" s="24"/>
      <c r="T1624" s="24"/>
    </row>
    <row r="1625">
      <c r="A1625" s="24"/>
      <c r="B1625" s="24"/>
      <c r="C1625" s="24"/>
      <c r="D1625" s="24"/>
      <c r="E1625" s="24"/>
      <c r="F1625" s="72"/>
      <c r="G1625" s="24"/>
      <c r="H1625" s="24"/>
      <c r="I1625" s="73"/>
      <c r="J1625" s="73"/>
      <c r="K1625" s="73"/>
      <c r="L1625" s="73"/>
      <c r="M1625" s="74"/>
      <c r="N1625" s="74"/>
      <c r="O1625" s="46"/>
      <c r="P1625" s="24"/>
      <c r="Q1625" s="24"/>
      <c r="R1625" s="24"/>
      <c r="S1625" s="24"/>
      <c r="T1625" s="24"/>
    </row>
    <row r="1626">
      <c r="A1626" s="24"/>
      <c r="B1626" s="24"/>
      <c r="C1626" s="24"/>
      <c r="D1626" s="24"/>
      <c r="E1626" s="24"/>
      <c r="F1626" s="72"/>
      <c r="G1626" s="24"/>
      <c r="H1626" s="24"/>
      <c r="I1626" s="73"/>
      <c r="J1626" s="73"/>
      <c r="K1626" s="73"/>
      <c r="L1626" s="73"/>
      <c r="M1626" s="74"/>
      <c r="N1626" s="74"/>
      <c r="O1626" s="46"/>
      <c r="P1626" s="24"/>
      <c r="Q1626" s="24"/>
      <c r="R1626" s="24"/>
      <c r="S1626" s="24"/>
      <c r="T1626" s="24"/>
    </row>
    <row r="1627">
      <c r="A1627" s="24"/>
      <c r="B1627" s="24"/>
      <c r="C1627" s="24"/>
      <c r="D1627" s="24"/>
      <c r="E1627" s="24"/>
      <c r="F1627" s="72"/>
      <c r="G1627" s="24"/>
      <c r="H1627" s="24"/>
      <c r="I1627" s="73"/>
      <c r="J1627" s="73"/>
      <c r="K1627" s="73"/>
      <c r="L1627" s="73"/>
      <c r="M1627" s="74"/>
      <c r="N1627" s="74"/>
      <c r="O1627" s="46"/>
      <c r="P1627" s="24"/>
      <c r="Q1627" s="24"/>
      <c r="R1627" s="24"/>
      <c r="S1627" s="24"/>
      <c r="T1627" s="24"/>
    </row>
    <row r="1628">
      <c r="A1628" s="24"/>
      <c r="B1628" s="24"/>
      <c r="C1628" s="24"/>
      <c r="D1628" s="24"/>
      <c r="E1628" s="24"/>
      <c r="F1628" s="72"/>
      <c r="G1628" s="24"/>
      <c r="H1628" s="24"/>
      <c r="I1628" s="73"/>
      <c r="J1628" s="73"/>
      <c r="K1628" s="73"/>
      <c r="L1628" s="73"/>
      <c r="M1628" s="74"/>
      <c r="N1628" s="74"/>
      <c r="O1628" s="46"/>
      <c r="P1628" s="24"/>
      <c r="Q1628" s="24"/>
      <c r="R1628" s="24"/>
      <c r="S1628" s="24"/>
      <c r="T1628" s="24"/>
    </row>
    <row r="1629">
      <c r="A1629" s="24"/>
      <c r="B1629" s="24"/>
      <c r="C1629" s="24"/>
      <c r="D1629" s="24"/>
      <c r="E1629" s="24"/>
      <c r="F1629" s="72"/>
      <c r="G1629" s="24"/>
      <c r="H1629" s="24"/>
      <c r="I1629" s="73"/>
      <c r="J1629" s="73"/>
      <c r="K1629" s="73"/>
      <c r="L1629" s="73"/>
      <c r="M1629" s="74"/>
      <c r="N1629" s="74"/>
      <c r="O1629" s="46"/>
      <c r="P1629" s="24"/>
      <c r="Q1629" s="24"/>
      <c r="R1629" s="24"/>
      <c r="S1629" s="24"/>
      <c r="T1629" s="24"/>
    </row>
    <row r="1630">
      <c r="A1630" s="24"/>
      <c r="B1630" s="24"/>
      <c r="C1630" s="24"/>
      <c r="D1630" s="24"/>
      <c r="E1630" s="24"/>
      <c r="F1630" s="72"/>
      <c r="G1630" s="24"/>
      <c r="H1630" s="24"/>
      <c r="I1630" s="73"/>
      <c r="J1630" s="73"/>
      <c r="K1630" s="73"/>
      <c r="L1630" s="73"/>
      <c r="M1630" s="74"/>
      <c r="N1630" s="74"/>
      <c r="O1630" s="46"/>
      <c r="P1630" s="24"/>
      <c r="Q1630" s="24"/>
      <c r="R1630" s="24"/>
      <c r="S1630" s="24"/>
      <c r="T1630" s="24"/>
    </row>
    <row r="1631">
      <c r="A1631" s="24"/>
      <c r="B1631" s="24"/>
      <c r="C1631" s="24"/>
      <c r="D1631" s="24"/>
      <c r="E1631" s="24"/>
      <c r="F1631" s="72"/>
      <c r="G1631" s="24"/>
      <c r="H1631" s="24"/>
      <c r="I1631" s="73"/>
      <c r="J1631" s="73"/>
      <c r="K1631" s="73"/>
      <c r="L1631" s="73"/>
      <c r="M1631" s="74"/>
      <c r="N1631" s="74"/>
      <c r="O1631" s="46"/>
      <c r="P1631" s="24"/>
      <c r="Q1631" s="24"/>
      <c r="R1631" s="24"/>
      <c r="S1631" s="24"/>
      <c r="T1631" s="24"/>
    </row>
    <row r="1632">
      <c r="A1632" s="24"/>
      <c r="B1632" s="24"/>
      <c r="C1632" s="24"/>
      <c r="D1632" s="24"/>
      <c r="E1632" s="24"/>
      <c r="F1632" s="72"/>
      <c r="G1632" s="24"/>
      <c r="H1632" s="24"/>
      <c r="I1632" s="73"/>
      <c r="J1632" s="73"/>
      <c r="K1632" s="73"/>
      <c r="L1632" s="73"/>
      <c r="M1632" s="74"/>
      <c r="N1632" s="74"/>
      <c r="O1632" s="46"/>
      <c r="P1632" s="24"/>
      <c r="Q1632" s="24"/>
      <c r="R1632" s="24"/>
      <c r="S1632" s="24"/>
      <c r="T1632" s="24"/>
    </row>
    <row r="1633">
      <c r="A1633" s="24"/>
      <c r="B1633" s="24"/>
      <c r="C1633" s="24"/>
      <c r="D1633" s="24"/>
      <c r="E1633" s="24"/>
      <c r="F1633" s="72"/>
      <c r="G1633" s="24"/>
      <c r="H1633" s="24"/>
      <c r="I1633" s="73"/>
      <c r="J1633" s="73"/>
      <c r="K1633" s="73"/>
      <c r="L1633" s="73"/>
      <c r="M1633" s="74"/>
      <c r="N1633" s="74"/>
      <c r="O1633" s="46"/>
      <c r="P1633" s="24"/>
      <c r="Q1633" s="24"/>
      <c r="R1633" s="24"/>
      <c r="S1633" s="24"/>
      <c r="T1633" s="24"/>
    </row>
    <row r="1634">
      <c r="A1634" s="24"/>
      <c r="B1634" s="24"/>
      <c r="C1634" s="24"/>
      <c r="D1634" s="24"/>
      <c r="E1634" s="24"/>
      <c r="F1634" s="72"/>
      <c r="G1634" s="24"/>
      <c r="H1634" s="24"/>
      <c r="I1634" s="73"/>
      <c r="J1634" s="73"/>
      <c r="K1634" s="73"/>
      <c r="L1634" s="73"/>
      <c r="M1634" s="74"/>
      <c r="N1634" s="74"/>
      <c r="O1634" s="46"/>
      <c r="P1634" s="24"/>
      <c r="Q1634" s="24"/>
      <c r="R1634" s="24"/>
      <c r="S1634" s="24"/>
      <c r="T1634" s="24"/>
    </row>
    <row r="1635">
      <c r="A1635" s="24"/>
      <c r="B1635" s="24"/>
      <c r="C1635" s="24"/>
      <c r="D1635" s="24"/>
      <c r="E1635" s="24"/>
      <c r="F1635" s="72"/>
      <c r="G1635" s="24"/>
      <c r="H1635" s="24"/>
      <c r="I1635" s="73"/>
      <c r="J1635" s="73"/>
      <c r="K1635" s="73"/>
      <c r="L1635" s="73"/>
      <c r="M1635" s="74"/>
      <c r="N1635" s="74"/>
      <c r="O1635" s="46"/>
      <c r="P1635" s="24"/>
      <c r="Q1635" s="24"/>
      <c r="R1635" s="24"/>
      <c r="S1635" s="24"/>
      <c r="T1635" s="24"/>
    </row>
    <row r="1636">
      <c r="A1636" s="24"/>
      <c r="B1636" s="24"/>
      <c r="C1636" s="24"/>
      <c r="D1636" s="24"/>
      <c r="E1636" s="24"/>
      <c r="F1636" s="72"/>
      <c r="G1636" s="24"/>
      <c r="H1636" s="24"/>
      <c r="I1636" s="73"/>
      <c r="J1636" s="73"/>
      <c r="K1636" s="73"/>
      <c r="L1636" s="73"/>
      <c r="M1636" s="74"/>
      <c r="N1636" s="74"/>
      <c r="O1636" s="46"/>
      <c r="P1636" s="24"/>
      <c r="Q1636" s="24"/>
      <c r="R1636" s="24"/>
      <c r="S1636" s="24"/>
      <c r="T1636" s="24"/>
    </row>
    <row r="1637">
      <c r="A1637" s="24"/>
      <c r="B1637" s="24"/>
      <c r="C1637" s="24"/>
      <c r="D1637" s="24"/>
      <c r="E1637" s="24"/>
      <c r="F1637" s="72"/>
      <c r="G1637" s="24"/>
      <c r="H1637" s="24"/>
      <c r="I1637" s="73"/>
      <c r="J1637" s="73"/>
      <c r="K1637" s="73"/>
      <c r="L1637" s="73"/>
      <c r="M1637" s="74"/>
      <c r="N1637" s="74"/>
      <c r="O1637" s="46"/>
      <c r="P1637" s="24"/>
      <c r="Q1637" s="24"/>
      <c r="R1637" s="24"/>
      <c r="S1637" s="24"/>
      <c r="T1637" s="24"/>
    </row>
    <row r="1638">
      <c r="A1638" s="24"/>
      <c r="B1638" s="24"/>
      <c r="C1638" s="24"/>
      <c r="D1638" s="24"/>
      <c r="E1638" s="24"/>
      <c r="F1638" s="72"/>
      <c r="G1638" s="24"/>
      <c r="H1638" s="24"/>
      <c r="I1638" s="73"/>
      <c r="J1638" s="73"/>
      <c r="K1638" s="73"/>
      <c r="L1638" s="73"/>
      <c r="M1638" s="74"/>
      <c r="N1638" s="74"/>
      <c r="O1638" s="46"/>
      <c r="P1638" s="24"/>
      <c r="Q1638" s="24"/>
      <c r="R1638" s="24"/>
      <c r="S1638" s="24"/>
      <c r="T1638" s="24"/>
    </row>
    <row r="1639">
      <c r="A1639" s="24"/>
      <c r="B1639" s="24"/>
      <c r="C1639" s="24"/>
      <c r="D1639" s="24"/>
      <c r="E1639" s="24"/>
      <c r="F1639" s="72"/>
      <c r="G1639" s="24"/>
      <c r="H1639" s="24"/>
      <c r="I1639" s="73"/>
      <c r="J1639" s="73"/>
      <c r="K1639" s="73"/>
      <c r="L1639" s="73"/>
      <c r="M1639" s="74"/>
      <c r="N1639" s="74"/>
      <c r="O1639" s="46"/>
      <c r="P1639" s="24"/>
      <c r="Q1639" s="24"/>
      <c r="R1639" s="24"/>
      <c r="S1639" s="24"/>
      <c r="T1639" s="24"/>
    </row>
    <row r="1640">
      <c r="A1640" s="24"/>
      <c r="B1640" s="24"/>
      <c r="C1640" s="24"/>
      <c r="D1640" s="24"/>
      <c r="E1640" s="24"/>
      <c r="F1640" s="72"/>
      <c r="G1640" s="24"/>
      <c r="H1640" s="24"/>
      <c r="I1640" s="73"/>
      <c r="J1640" s="73"/>
      <c r="K1640" s="73"/>
      <c r="L1640" s="73"/>
      <c r="M1640" s="74"/>
      <c r="N1640" s="74"/>
      <c r="O1640" s="46"/>
      <c r="P1640" s="24"/>
      <c r="Q1640" s="24"/>
      <c r="R1640" s="24"/>
      <c r="S1640" s="24"/>
      <c r="T1640" s="24"/>
    </row>
    <row r="1641">
      <c r="A1641" s="24"/>
      <c r="B1641" s="24"/>
      <c r="C1641" s="24"/>
      <c r="D1641" s="24"/>
      <c r="E1641" s="24"/>
      <c r="F1641" s="72"/>
      <c r="G1641" s="24"/>
      <c r="H1641" s="24"/>
      <c r="I1641" s="73"/>
      <c r="J1641" s="73"/>
      <c r="K1641" s="73"/>
      <c r="L1641" s="73"/>
      <c r="M1641" s="74"/>
      <c r="N1641" s="74"/>
      <c r="O1641" s="46"/>
      <c r="P1641" s="24"/>
      <c r="Q1641" s="24"/>
      <c r="R1641" s="24"/>
      <c r="S1641" s="24"/>
      <c r="T1641" s="24"/>
    </row>
    <row r="1642">
      <c r="A1642" s="24"/>
      <c r="B1642" s="24"/>
      <c r="C1642" s="24"/>
      <c r="D1642" s="24"/>
      <c r="E1642" s="24"/>
      <c r="F1642" s="72"/>
      <c r="G1642" s="24"/>
      <c r="H1642" s="24"/>
      <c r="I1642" s="73"/>
      <c r="J1642" s="73"/>
      <c r="K1642" s="73"/>
      <c r="L1642" s="73"/>
      <c r="M1642" s="74"/>
      <c r="N1642" s="74"/>
      <c r="O1642" s="46"/>
      <c r="P1642" s="24"/>
      <c r="Q1642" s="24"/>
      <c r="R1642" s="24"/>
      <c r="S1642" s="24"/>
      <c r="T1642" s="24"/>
    </row>
    <row r="1643">
      <c r="A1643" s="24"/>
      <c r="B1643" s="24"/>
      <c r="C1643" s="24"/>
      <c r="D1643" s="24"/>
      <c r="E1643" s="24"/>
      <c r="F1643" s="72"/>
      <c r="G1643" s="24"/>
      <c r="H1643" s="24"/>
      <c r="I1643" s="73"/>
      <c r="J1643" s="73"/>
      <c r="K1643" s="73"/>
      <c r="L1643" s="73"/>
      <c r="M1643" s="74"/>
      <c r="N1643" s="74"/>
      <c r="O1643" s="46"/>
      <c r="P1643" s="24"/>
      <c r="Q1643" s="24"/>
      <c r="R1643" s="24"/>
      <c r="S1643" s="24"/>
      <c r="T1643" s="24"/>
    </row>
    <row r="1644">
      <c r="A1644" s="24"/>
      <c r="B1644" s="24"/>
      <c r="C1644" s="24"/>
      <c r="D1644" s="24"/>
      <c r="E1644" s="24"/>
      <c r="F1644" s="72"/>
      <c r="G1644" s="24"/>
      <c r="H1644" s="24"/>
      <c r="I1644" s="73"/>
      <c r="J1644" s="73"/>
      <c r="K1644" s="73"/>
      <c r="L1644" s="73"/>
      <c r="M1644" s="74"/>
      <c r="N1644" s="74"/>
      <c r="O1644" s="46"/>
      <c r="P1644" s="24"/>
      <c r="Q1644" s="24"/>
      <c r="R1644" s="24"/>
      <c r="S1644" s="24"/>
      <c r="T1644" s="24"/>
    </row>
    <row r="1645">
      <c r="A1645" s="24"/>
      <c r="B1645" s="24"/>
      <c r="C1645" s="24"/>
      <c r="D1645" s="24"/>
      <c r="E1645" s="24"/>
      <c r="F1645" s="72"/>
      <c r="G1645" s="24"/>
      <c r="H1645" s="24"/>
      <c r="I1645" s="73"/>
      <c r="J1645" s="73"/>
      <c r="K1645" s="73"/>
      <c r="L1645" s="73"/>
      <c r="M1645" s="74"/>
      <c r="N1645" s="74"/>
      <c r="O1645" s="46"/>
      <c r="P1645" s="24"/>
      <c r="Q1645" s="24"/>
      <c r="R1645" s="24"/>
      <c r="S1645" s="24"/>
      <c r="T1645" s="24"/>
    </row>
    <row r="1646">
      <c r="A1646" s="24"/>
      <c r="B1646" s="24"/>
      <c r="C1646" s="24"/>
      <c r="D1646" s="24"/>
      <c r="E1646" s="24"/>
      <c r="F1646" s="72"/>
      <c r="G1646" s="24"/>
      <c r="H1646" s="24"/>
      <c r="I1646" s="73"/>
      <c r="J1646" s="73"/>
      <c r="K1646" s="73"/>
      <c r="L1646" s="73"/>
      <c r="M1646" s="74"/>
      <c r="N1646" s="74"/>
      <c r="O1646" s="46"/>
      <c r="P1646" s="24"/>
      <c r="Q1646" s="24"/>
      <c r="R1646" s="24"/>
      <c r="S1646" s="24"/>
      <c r="T1646" s="24"/>
    </row>
    <row r="1647">
      <c r="A1647" s="24"/>
      <c r="B1647" s="24"/>
      <c r="C1647" s="24"/>
      <c r="D1647" s="24"/>
      <c r="E1647" s="24"/>
      <c r="F1647" s="72"/>
      <c r="G1647" s="24"/>
      <c r="H1647" s="24"/>
      <c r="I1647" s="73"/>
      <c r="J1647" s="73"/>
      <c r="K1647" s="73"/>
      <c r="L1647" s="73"/>
      <c r="M1647" s="74"/>
      <c r="N1647" s="74"/>
      <c r="O1647" s="46"/>
      <c r="P1647" s="24"/>
      <c r="Q1647" s="24"/>
      <c r="R1647" s="24"/>
      <c r="S1647" s="24"/>
      <c r="T1647" s="24"/>
    </row>
    <row r="1648">
      <c r="A1648" s="24"/>
      <c r="B1648" s="24"/>
      <c r="C1648" s="24"/>
      <c r="D1648" s="24"/>
      <c r="E1648" s="24"/>
      <c r="F1648" s="72"/>
      <c r="G1648" s="24"/>
      <c r="H1648" s="24"/>
      <c r="I1648" s="73"/>
      <c r="J1648" s="73"/>
      <c r="K1648" s="73"/>
      <c r="L1648" s="73"/>
      <c r="M1648" s="74"/>
      <c r="N1648" s="74"/>
      <c r="O1648" s="46"/>
      <c r="P1648" s="24"/>
      <c r="Q1648" s="24"/>
      <c r="R1648" s="24"/>
      <c r="S1648" s="24"/>
      <c r="T1648" s="24"/>
    </row>
    <row r="1649">
      <c r="A1649" s="24"/>
      <c r="B1649" s="24"/>
      <c r="C1649" s="24"/>
      <c r="D1649" s="24"/>
      <c r="E1649" s="24"/>
      <c r="F1649" s="72"/>
      <c r="G1649" s="24"/>
      <c r="H1649" s="24"/>
      <c r="I1649" s="73"/>
      <c r="J1649" s="73"/>
      <c r="K1649" s="73"/>
      <c r="L1649" s="73"/>
      <c r="M1649" s="74"/>
      <c r="N1649" s="74"/>
      <c r="O1649" s="46"/>
      <c r="P1649" s="24"/>
      <c r="Q1649" s="24"/>
      <c r="R1649" s="24"/>
      <c r="S1649" s="24"/>
      <c r="T1649" s="24"/>
    </row>
    <row r="1650">
      <c r="A1650" s="24"/>
      <c r="B1650" s="24"/>
      <c r="C1650" s="24"/>
      <c r="D1650" s="24"/>
      <c r="E1650" s="24"/>
      <c r="F1650" s="72"/>
      <c r="G1650" s="24"/>
      <c r="H1650" s="24"/>
      <c r="I1650" s="73"/>
      <c r="J1650" s="73"/>
      <c r="K1650" s="73"/>
      <c r="L1650" s="73"/>
      <c r="M1650" s="74"/>
      <c r="N1650" s="74"/>
      <c r="O1650" s="46"/>
      <c r="P1650" s="24"/>
      <c r="Q1650" s="24"/>
      <c r="R1650" s="24"/>
      <c r="S1650" s="24"/>
      <c r="T1650" s="24"/>
    </row>
    <row r="1651">
      <c r="A1651" s="24"/>
      <c r="B1651" s="24"/>
      <c r="C1651" s="24"/>
      <c r="D1651" s="24"/>
      <c r="E1651" s="24"/>
      <c r="F1651" s="72"/>
      <c r="G1651" s="24"/>
      <c r="H1651" s="24"/>
      <c r="I1651" s="73"/>
      <c r="J1651" s="73"/>
      <c r="K1651" s="73"/>
      <c r="L1651" s="73"/>
      <c r="M1651" s="74"/>
      <c r="N1651" s="74"/>
      <c r="O1651" s="46"/>
      <c r="P1651" s="24"/>
      <c r="Q1651" s="24"/>
      <c r="R1651" s="24"/>
      <c r="S1651" s="24"/>
      <c r="T1651" s="24"/>
    </row>
    <row r="1652">
      <c r="A1652" s="24"/>
      <c r="B1652" s="24"/>
      <c r="C1652" s="24"/>
      <c r="D1652" s="24"/>
      <c r="E1652" s="24"/>
      <c r="F1652" s="72"/>
      <c r="G1652" s="24"/>
      <c r="H1652" s="24"/>
      <c r="I1652" s="73"/>
      <c r="J1652" s="73"/>
      <c r="K1652" s="73"/>
      <c r="L1652" s="73"/>
      <c r="M1652" s="74"/>
      <c r="N1652" s="74"/>
      <c r="O1652" s="46"/>
      <c r="P1652" s="24"/>
      <c r="Q1652" s="24"/>
      <c r="R1652" s="24"/>
      <c r="S1652" s="24"/>
      <c r="T1652" s="24"/>
    </row>
    <row r="1653">
      <c r="A1653" s="24"/>
      <c r="B1653" s="24"/>
      <c r="C1653" s="24"/>
      <c r="D1653" s="24"/>
      <c r="E1653" s="24"/>
      <c r="F1653" s="72"/>
      <c r="G1653" s="24"/>
      <c r="H1653" s="24"/>
      <c r="I1653" s="73"/>
      <c r="J1653" s="73"/>
      <c r="K1653" s="73"/>
      <c r="L1653" s="73"/>
      <c r="M1653" s="74"/>
      <c r="N1653" s="74"/>
      <c r="O1653" s="46"/>
      <c r="P1653" s="24"/>
      <c r="Q1653" s="24"/>
      <c r="R1653" s="24"/>
      <c r="S1653" s="24"/>
      <c r="T1653" s="24"/>
    </row>
    <row r="1654">
      <c r="A1654" s="24"/>
      <c r="B1654" s="24"/>
      <c r="C1654" s="24"/>
      <c r="D1654" s="24"/>
      <c r="E1654" s="24"/>
      <c r="F1654" s="72"/>
      <c r="G1654" s="24"/>
      <c r="H1654" s="24"/>
      <c r="I1654" s="73"/>
      <c r="J1654" s="73"/>
      <c r="K1654" s="73"/>
      <c r="L1654" s="73"/>
      <c r="M1654" s="74"/>
      <c r="N1654" s="74"/>
      <c r="O1654" s="46"/>
      <c r="P1654" s="24"/>
      <c r="Q1654" s="24"/>
      <c r="R1654" s="24"/>
      <c r="S1654" s="24"/>
      <c r="T1654" s="24"/>
    </row>
    <row r="1655">
      <c r="A1655" s="24"/>
      <c r="B1655" s="24"/>
      <c r="C1655" s="24"/>
      <c r="D1655" s="24"/>
      <c r="E1655" s="24"/>
      <c r="F1655" s="72"/>
      <c r="G1655" s="24"/>
      <c r="H1655" s="24"/>
      <c r="I1655" s="73"/>
      <c r="J1655" s="73"/>
      <c r="K1655" s="73"/>
      <c r="L1655" s="73"/>
      <c r="M1655" s="74"/>
      <c r="N1655" s="74"/>
      <c r="O1655" s="46"/>
      <c r="P1655" s="24"/>
      <c r="Q1655" s="24"/>
      <c r="R1655" s="24"/>
      <c r="S1655" s="24"/>
      <c r="T1655" s="24"/>
    </row>
  </sheetData>
  <autoFilter ref="$A$5:$T$323">
    <sortState ref="A5:T323">
      <sortCondition ref="B5:B323"/>
      <sortCondition ref="A5:A323"/>
    </sortState>
  </autoFilter>
  <customSheetViews>
    <customSheetView guid="{9AA53305-BAB9-4F9E-86EA-4F03BB73FCC9}" filter="1" showAutoFilter="1">
      <autoFilter ref="$N$246"/>
    </customSheetView>
    <customSheetView guid="{FAC6788E-DF9C-4097-B100-AD8EC94324ED}" filter="1" showAutoFilter="1">
      <autoFilter ref="$A$2:$C$2"/>
    </customSheetView>
    <customSheetView guid="{2B68670B-C44D-4BA8-BCF7-BC5093F5B6DA}" filter="1" showAutoFilter="1">
      <autoFilter ref="$A$2:$C$2"/>
    </customSheetView>
    <customSheetView guid="{CD0C6328-A65C-4E40-A7DF-10A1F2E9B303}" filter="1" showAutoFilter="1">
      <autoFilter ref="$T$3"/>
    </customSheetView>
    <customSheetView guid="{6B3111D0-238B-4348-A4A6-BB7F067E933E}" filter="1" showAutoFilter="1">
      <autoFilter ref="$T$3"/>
    </customSheetView>
    <customSheetView guid="{157BCBB5-9B59-4A2D-BFCB-693863EBED27}" filter="1" showAutoFilter="1">
      <autoFilter ref="$T$3"/>
    </customSheetView>
  </customSheetViews>
  <mergeCells count="9">
    <mergeCell ref="A4:D4"/>
    <mergeCell ref="F4:M4"/>
    <mergeCell ref="A1:D1"/>
    <mergeCell ref="E1:G1"/>
    <mergeCell ref="A2:C2"/>
    <mergeCell ref="D2:F2"/>
    <mergeCell ref="K2:M2"/>
    <mergeCell ref="N2:P2"/>
    <mergeCell ref="A3:G3"/>
  </mergeCells>
  <dataValidations>
    <dataValidation type="list" allowBlank="1" sqref="E6:E61 E63:E130 E135:E136 E139:E140 E142:E156 E158:E176 E178:E200 E203:E274 E276:E289 E291:E336 E340:E344 E348:E359 E361:E392 E396 E403">
      <formula1>'Why share my salary'!$C$37:$C$45</formula1>
    </dataValidation>
    <dataValidation type="list" allowBlank="1" sqref="A6:A8 A10:A17 A19:A22 A24 A26:A37 A40:A44 A46:A67 A69:A78 A81:A224 A226:A229 A231:A242 A246:A262 A264:A276 A279:A284 A286:A294 A296:A306 A309:A336 A340:A344 A347:A359 A360:T360 A361:A392 A396 A399 A419:A423 A432">
      <formula1>'Why share my salary'!$F$38:$F$42</formula1>
    </dataValidation>
    <dataValidation type="list" allowBlank="1" sqref="S6:S61 S63:S130 S135:S136 S139 S142:S156 S158:S176 S178:S200 S203:S259 S261:S274 S276:S336 S340 S343:S344 S348:S359 S361:S392 S396 S409 S411">
      <formula1>'Why share my salary'!$H$38:$H$40</formula1>
    </dataValidation>
    <dataValidation type="list" allowBlank="1" sqref="Q6:Q61 Q63:Q130 Q135:Q137 Q139 Q142:Q156 Q158:Q175 Q178:Q200 Q203:Q259 Q261:Q274 Q276:Q336 Q340:Q344 Q348:Q359 Q361:Q388 Q396 Q409">
      <formula1>'Why share my salary'!$L$37:$L$41</formula1>
    </dataValidation>
    <dataValidation type="list" allowBlank="1" sqref="J6:J61 J63:J130 J135:J136 J139 J142:J156 J158:J175 J178:J200 J203:J259 J261:J274 J276:J337 J339:J346 J348:J359 J361:J363 J365:J392 J396 J409">
      <formula1>'Why share my salary'!$K$39:$K$40</formula1>
    </dataValidation>
    <dataValidation type="list" allowBlank="1" sqref="P6:P61 P63:P130 P135:P137 P139 P142:P156 P158:P175 P178:P200 P203:P274 P276:P326 P328:P336 P340:P344 P348:P359 P361:P392 P396 P409">
      <formula1>'Why share my salary'!$E$38:$E$40</formula1>
    </dataValidation>
    <dataValidation type="list" allowBlank="1" sqref="R6:R61 R63:R129 R136:R137 R139 R142:R156 R158:R175 R178:R200 R203:R223 R225:R259 R261:R274 R276:R336 R340:R344 R348:R359 R361:R392 R396 R399 R409 R411 R423">
      <formula1>'Why share my salary'!$I$35:$I$42</formula1>
    </dataValidation>
    <dataValidation type="list" allowBlank="1" sqref="D6:D61 D63:D130 D135:D136 D139:D140 D142:D156 D158:D176 D178:D201 D203:D259 D261:D274 D276:D336 D340:D344 D348:D359 D361:D392 D396 D411 D418:D419">
      <formula1>'Why share my salary'!$A$38:$A$44</formula1>
    </dataValidation>
  </dataValidations>
  <hyperlinks>
    <hyperlink r:id="rId2" ref="E1"/>
    <hyperlink r:id="rId3" ref="D2"/>
  </hyperlinks>
  <printOptions horizontalCentered="1"/>
  <pageMargins bottom="0.75" footer="0.0" header="0.0" left="0.7" right="0.7" top="0.75"/>
  <pageSetup fitToHeight="0" paperSize="9" cellComments="atEnd" orientation="landscape" pageOrder="overThenDown"/>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50.38"/>
    <col customWidth="1" min="3" max="3" width="18.88"/>
    <col customWidth="1" min="4" max="4" width="36.13"/>
    <col customWidth="1" min="5" max="5" width="9.88"/>
    <col customWidth="1" min="6" max="6" width="18.5"/>
    <col customWidth="1" min="7" max="7" width="20.25"/>
    <col customWidth="1" min="8" max="8" width="833.38"/>
    <col customWidth="1" min="9" max="15" width="18.88"/>
  </cols>
  <sheetData>
    <row r="1">
      <c r="A1" s="75" t="s">
        <v>958</v>
      </c>
      <c r="B1" s="75" t="s">
        <v>959</v>
      </c>
      <c r="C1" s="75" t="s">
        <v>960</v>
      </c>
      <c r="D1" s="75" t="s">
        <v>961</v>
      </c>
      <c r="E1" s="75" t="s">
        <v>962</v>
      </c>
      <c r="F1" s="75" t="s">
        <v>963</v>
      </c>
      <c r="G1" s="75" t="s">
        <v>964</v>
      </c>
      <c r="H1" s="75" t="s">
        <v>965</v>
      </c>
      <c r="I1" s="75" t="s">
        <v>966</v>
      </c>
    </row>
    <row r="2">
      <c r="A2" s="76">
        <v>44673.63987106481</v>
      </c>
      <c r="B2" s="77" t="s">
        <v>967</v>
      </c>
      <c r="C2" s="25" t="s">
        <v>968</v>
      </c>
      <c r="D2" s="25" t="s">
        <v>208</v>
      </c>
      <c r="E2" s="25" t="s">
        <v>208</v>
      </c>
      <c r="F2" s="25">
        <v>9.0</v>
      </c>
      <c r="G2" s="25" t="s">
        <v>969</v>
      </c>
      <c r="H2" s="25" t="s">
        <v>970</v>
      </c>
      <c r="I2" s="25" t="s">
        <v>208</v>
      </c>
    </row>
    <row r="3">
      <c r="A3" s="76">
        <v>44673.64099930556</v>
      </c>
      <c r="B3" s="77" t="s">
        <v>971</v>
      </c>
      <c r="C3" s="25" t="s">
        <v>972</v>
      </c>
      <c r="D3" s="25" t="s">
        <v>208</v>
      </c>
      <c r="E3" s="25" t="s">
        <v>208</v>
      </c>
      <c r="F3" s="25">
        <v>9.0</v>
      </c>
      <c r="G3" s="25" t="s">
        <v>969</v>
      </c>
      <c r="H3" s="25" t="s">
        <v>973</v>
      </c>
      <c r="I3" s="25" t="s">
        <v>974</v>
      </c>
    </row>
    <row r="4">
      <c r="A4" s="76">
        <v>44673.64235034722</v>
      </c>
      <c r="B4" s="77" t="s">
        <v>975</v>
      </c>
      <c r="C4" s="25" t="s">
        <v>976</v>
      </c>
      <c r="D4" s="25" t="s">
        <v>208</v>
      </c>
      <c r="E4" s="25" t="s">
        <v>208</v>
      </c>
      <c r="F4" s="25">
        <v>10.0</v>
      </c>
      <c r="G4" s="25" t="s">
        <v>969</v>
      </c>
      <c r="H4" s="25" t="s">
        <v>977</v>
      </c>
      <c r="I4" s="25" t="s">
        <v>978</v>
      </c>
    </row>
    <row r="5">
      <c r="A5" s="76">
        <v>44673.64328615741</v>
      </c>
      <c r="B5" s="77" t="s">
        <v>979</v>
      </c>
      <c r="C5" s="25" t="s">
        <v>980</v>
      </c>
      <c r="D5" s="25" t="s">
        <v>208</v>
      </c>
      <c r="E5" s="25" t="s">
        <v>208</v>
      </c>
      <c r="F5" s="25">
        <v>5.0</v>
      </c>
      <c r="G5" s="25" t="s">
        <v>969</v>
      </c>
      <c r="H5" s="25" t="s">
        <v>981</v>
      </c>
      <c r="I5" s="25" t="s">
        <v>982</v>
      </c>
    </row>
    <row r="6">
      <c r="A6" s="76">
        <v>44673.64488912037</v>
      </c>
      <c r="B6" s="77" t="s">
        <v>983</v>
      </c>
      <c r="C6" s="25" t="s">
        <v>984</v>
      </c>
      <c r="D6" s="25" t="s">
        <v>402</v>
      </c>
      <c r="E6" s="25" t="s">
        <v>208</v>
      </c>
      <c r="F6" s="25">
        <v>5.0</v>
      </c>
      <c r="G6" s="25" t="s">
        <v>985</v>
      </c>
      <c r="H6" s="25" t="s">
        <v>986</v>
      </c>
      <c r="I6" s="25" t="s">
        <v>987</v>
      </c>
    </row>
    <row r="7">
      <c r="A7" s="76">
        <v>44673.64491364583</v>
      </c>
      <c r="B7" s="77" t="s">
        <v>988</v>
      </c>
      <c r="C7" s="25" t="s">
        <v>989</v>
      </c>
      <c r="D7" s="25" t="s">
        <v>208</v>
      </c>
      <c r="E7" s="25" t="s">
        <v>208</v>
      </c>
      <c r="F7" s="25">
        <v>10.0</v>
      </c>
      <c r="G7" s="25" t="s">
        <v>969</v>
      </c>
      <c r="H7" s="25" t="s">
        <v>990</v>
      </c>
      <c r="I7" s="25" t="s">
        <v>991</v>
      </c>
    </row>
    <row r="8">
      <c r="A8" s="76">
        <v>44673.64800127315</v>
      </c>
      <c r="B8" s="77" t="s">
        <v>992</v>
      </c>
      <c r="C8" s="25" t="s">
        <v>993</v>
      </c>
      <c r="D8" s="25" t="s">
        <v>208</v>
      </c>
      <c r="E8" s="25" t="s">
        <v>208</v>
      </c>
      <c r="F8" s="25">
        <v>8.0</v>
      </c>
      <c r="G8" s="25" t="s">
        <v>985</v>
      </c>
      <c r="H8" s="25" t="s">
        <v>994</v>
      </c>
      <c r="I8" s="25" t="s">
        <v>995</v>
      </c>
    </row>
    <row r="9">
      <c r="A9" s="76">
        <v>44673.65066540509</v>
      </c>
      <c r="B9" s="77" t="s">
        <v>996</v>
      </c>
      <c r="C9" s="25" t="s">
        <v>997</v>
      </c>
      <c r="D9" s="25" t="s">
        <v>208</v>
      </c>
      <c r="E9" s="25" t="s">
        <v>402</v>
      </c>
      <c r="F9" s="25">
        <v>6.0</v>
      </c>
      <c r="G9" s="25" t="s">
        <v>985</v>
      </c>
      <c r="H9" s="25" t="s">
        <v>998</v>
      </c>
      <c r="I9" s="25" t="s">
        <v>999</v>
      </c>
    </row>
    <row r="10">
      <c r="A10" s="76">
        <v>44673.653639502314</v>
      </c>
      <c r="B10" s="77" t="s">
        <v>992</v>
      </c>
      <c r="C10" s="25" t="s">
        <v>1000</v>
      </c>
      <c r="D10" s="25" t="s">
        <v>208</v>
      </c>
      <c r="E10" s="25" t="s">
        <v>208</v>
      </c>
      <c r="F10" s="25">
        <v>8.0</v>
      </c>
      <c r="G10" s="25" t="s">
        <v>985</v>
      </c>
      <c r="H10" s="25" t="s">
        <v>1001</v>
      </c>
      <c r="I10" s="25" t="s">
        <v>1002</v>
      </c>
    </row>
    <row r="11">
      <c r="A11" s="76">
        <v>44673.672839375</v>
      </c>
      <c r="B11" s="77" t="s">
        <v>1003</v>
      </c>
      <c r="C11" s="25" t="s">
        <v>1004</v>
      </c>
      <c r="D11" s="25" t="s">
        <v>208</v>
      </c>
      <c r="E11" s="25" t="s">
        <v>208</v>
      </c>
      <c r="F11" s="25">
        <v>8.0</v>
      </c>
      <c r="G11" s="25" t="s">
        <v>969</v>
      </c>
      <c r="H11" s="25" t="s">
        <v>1005</v>
      </c>
      <c r="I11" s="25" t="s">
        <v>1006</v>
      </c>
    </row>
    <row r="12">
      <c r="A12" s="76">
        <v>44673.67941408565</v>
      </c>
      <c r="B12" s="77" t="s">
        <v>1007</v>
      </c>
      <c r="C12" s="25" t="s">
        <v>1008</v>
      </c>
      <c r="D12" s="25" t="s">
        <v>208</v>
      </c>
      <c r="E12" s="25" t="s">
        <v>208</v>
      </c>
      <c r="F12" s="25">
        <v>9.0</v>
      </c>
      <c r="G12" s="25" t="s">
        <v>969</v>
      </c>
      <c r="H12" s="25" t="s">
        <v>1009</v>
      </c>
      <c r="I12" s="25" t="s">
        <v>1010</v>
      </c>
    </row>
    <row r="13">
      <c r="A13" s="76">
        <v>44673.68032186343</v>
      </c>
      <c r="B13" s="77" t="s">
        <v>1011</v>
      </c>
      <c r="C13" s="25" t="s">
        <v>1012</v>
      </c>
      <c r="D13" s="25" t="s">
        <v>208</v>
      </c>
      <c r="E13" s="25" t="s">
        <v>208</v>
      </c>
      <c r="F13" s="25">
        <v>8.0</v>
      </c>
      <c r="G13" s="25" t="s">
        <v>969</v>
      </c>
      <c r="H13" s="25" t="s">
        <v>1013</v>
      </c>
      <c r="I13" s="25" t="s">
        <v>1014</v>
      </c>
    </row>
    <row r="14">
      <c r="A14" s="76">
        <v>44673.68671913195</v>
      </c>
      <c r="B14" s="77" t="s">
        <v>1015</v>
      </c>
      <c r="C14" s="25" t="s">
        <v>1016</v>
      </c>
      <c r="D14" s="25" t="s">
        <v>208</v>
      </c>
      <c r="E14" s="25" t="s">
        <v>208</v>
      </c>
      <c r="F14" s="25">
        <v>8.0</v>
      </c>
      <c r="G14" s="25" t="s">
        <v>969</v>
      </c>
      <c r="H14" s="25" t="s">
        <v>1017</v>
      </c>
      <c r="I14" s="25" t="s">
        <v>1018</v>
      </c>
    </row>
    <row r="15">
      <c r="A15" s="76">
        <v>44673.720674375</v>
      </c>
      <c r="B15" s="77" t="s">
        <v>1019</v>
      </c>
      <c r="C15" s="25" t="s">
        <v>1020</v>
      </c>
      <c r="D15" s="25" t="s">
        <v>208</v>
      </c>
      <c r="E15" s="25" t="s">
        <v>208</v>
      </c>
      <c r="F15" s="25">
        <v>9.0</v>
      </c>
      <c r="G15" s="25" t="s">
        <v>969</v>
      </c>
      <c r="H15" s="25" t="s">
        <v>1021</v>
      </c>
      <c r="I15" s="25" t="s">
        <v>1022</v>
      </c>
    </row>
    <row r="16">
      <c r="A16" s="76">
        <v>44673.74355858796</v>
      </c>
      <c r="B16" s="77" t="s">
        <v>1023</v>
      </c>
      <c r="C16" s="25" t="s">
        <v>1024</v>
      </c>
      <c r="D16" s="25" t="s">
        <v>208</v>
      </c>
      <c r="E16" s="25" t="s">
        <v>208</v>
      </c>
      <c r="F16" s="25">
        <v>7.0</v>
      </c>
      <c r="G16" s="25" t="s">
        <v>969</v>
      </c>
      <c r="H16" s="25" t="s">
        <v>1025</v>
      </c>
      <c r="I16" s="25" t="s">
        <v>1026</v>
      </c>
    </row>
    <row r="17">
      <c r="A17" s="76">
        <v>44673.7530894213</v>
      </c>
      <c r="B17" s="77" t="s">
        <v>1027</v>
      </c>
      <c r="C17" s="25" t="s">
        <v>1028</v>
      </c>
      <c r="D17" s="25" t="s">
        <v>208</v>
      </c>
      <c r="E17" s="25" t="s">
        <v>208</v>
      </c>
      <c r="F17" s="25">
        <v>5.0</v>
      </c>
      <c r="G17" s="25" t="s">
        <v>985</v>
      </c>
      <c r="H17" s="25" t="s">
        <v>1029</v>
      </c>
      <c r="I17" s="25" t="s">
        <v>1030</v>
      </c>
    </row>
    <row r="18">
      <c r="A18" s="76">
        <v>44673.75835628472</v>
      </c>
      <c r="B18" s="77" t="s">
        <v>1031</v>
      </c>
      <c r="C18" s="25" t="s">
        <v>1032</v>
      </c>
      <c r="D18" s="25" t="s">
        <v>208</v>
      </c>
      <c r="E18" s="25" t="s">
        <v>402</v>
      </c>
      <c r="F18" s="25">
        <v>5.0</v>
      </c>
      <c r="G18" s="25" t="s">
        <v>969</v>
      </c>
      <c r="H18" s="25" t="s">
        <v>1033</v>
      </c>
      <c r="I18" s="25" t="s">
        <v>1034</v>
      </c>
    </row>
    <row r="19">
      <c r="A19" s="76">
        <v>44673.76312827546</v>
      </c>
      <c r="B19" s="77" t="s">
        <v>1035</v>
      </c>
      <c r="C19" s="25" t="s">
        <v>1036</v>
      </c>
      <c r="D19" s="25" t="s">
        <v>402</v>
      </c>
      <c r="E19" s="25" t="s">
        <v>208</v>
      </c>
      <c r="F19" s="25">
        <v>9.0</v>
      </c>
      <c r="G19" s="25" t="s">
        <v>969</v>
      </c>
      <c r="H19" s="25" t="s">
        <v>1037</v>
      </c>
      <c r="I19" s="25" t="s">
        <v>1038</v>
      </c>
    </row>
    <row r="20">
      <c r="A20" s="76">
        <v>44673.76473793981</v>
      </c>
      <c r="B20" s="77" t="s">
        <v>1039</v>
      </c>
      <c r="C20" s="25" t="s">
        <v>1040</v>
      </c>
      <c r="D20" s="25" t="s">
        <v>208</v>
      </c>
      <c r="E20" s="25" t="s">
        <v>208</v>
      </c>
      <c r="F20" s="25">
        <v>10.0</v>
      </c>
      <c r="G20" s="25" t="s">
        <v>969</v>
      </c>
      <c r="H20" s="25" t="s">
        <v>1041</v>
      </c>
      <c r="I20" s="25" t="s">
        <v>1042</v>
      </c>
    </row>
    <row r="21">
      <c r="A21" s="76">
        <v>44673.781845150465</v>
      </c>
      <c r="B21" s="77" t="s">
        <v>1043</v>
      </c>
      <c r="C21" s="25" t="s">
        <v>1044</v>
      </c>
      <c r="D21" s="25" t="s">
        <v>402</v>
      </c>
      <c r="E21" s="25" t="s">
        <v>208</v>
      </c>
      <c r="F21" s="25">
        <v>10.0</v>
      </c>
      <c r="G21" s="25" t="s">
        <v>969</v>
      </c>
      <c r="H21" s="25" t="s">
        <v>1045</v>
      </c>
      <c r="I21" s="25" t="s">
        <v>1046</v>
      </c>
    </row>
    <row r="22">
      <c r="A22" s="76">
        <v>44673.787590416665</v>
      </c>
      <c r="B22" s="77" t="s">
        <v>1047</v>
      </c>
      <c r="C22" s="25" t="s">
        <v>1048</v>
      </c>
      <c r="D22" s="25" t="s">
        <v>208</v>
      </c>
      <c r="E22" s="25" t="s">
        <v>208</v>
      </c>
      <c r="F22" s="25">
        <v>8.0</v>
      </c>
      <c r="G22" s="25" t="s">
        <v>969</v>
      </c>
      <c r="H22" s="25" t="s">
        <v>1049</v>
      </c>
      <c r="I22" s="25" t="s">
        <v>1050</v>
      </c>
    </row>
    <row r="23">
      <c r="A23" s="76">
        <v>44673.79097769676</v>
      </c>
      <c r="B23" s="77" t="s">
        <v>1051</v>
      </c>
      <c r="C23" s="25" t="s">
        <v>1052</v>
      </c>
      <c r="D23" s="25" t="s">
        <v>208</v>
      </c>
      <c r="E23" s="25" t="s">
        <v>208</v>
      </c>
      <c r="F23" s="25">
        <v>8.0</v>
      </c>
      <c r="G23" s="25" t="s">
        <v>969</v>
      </c>
      <c r="H23" s="25" t="s">
        <v>1053</v>
      </c>
      <c r="I23" s="25" t="s">
        <v>1054</v>
      </c>
    </row>
    <row r="24">
      <c r="A24" s="76">
        <v>44673.81340208334</v>
      </c>
      <c r="B24" s="77" t="s">
        <v>1055</v>
      </c>
      <c r="C24" s="25" t="s">
        <v>1056</v>
      </c>
      <c r="D24" s="25" t="s">
        <v>208</v>
      </c>
      <c r="E24" s="25" t="s">
        <v>208</v>
      </c>
      <c r="F24" s="25">
        <v>9.0</v>
      </c>
      <c r="G24" s="25" t="s">
        <v>985</v>
      </c>
      <c r="H24" s="25" t="s">
        <v>1057</v>
      </c>
      <c r="I24" s="25" t="s">
        <v>1058</v>
      </c>
    </row>
    <row r="25">
      <c r="A25" s="76">
        <v>44673.81693458333</v>
      </c>
      <c r="B25" s="77" t="s">
        <v>1059</v>
      </c>
      <c r="C25" s="25" t="s">
        <v>1060</v>
      </c>
      <c r="D25" s="25" t="s">
        <v>208</v>
      </c>
      <c r="E25" s="25" t="s">
        <v>208</v>
      </c>
      <c r="F25" s="25">
        <v>10.0</v>
      </c>
      <c r="G25" s="25" t="s">
        <v>969</v>
      </c>
      <c r="H25" s="25" t="s">
        <v>1061</v>
      </c>
      <c r="I25" s="25" t="s">
        <v>1062</v>
      </c>
    </row>
    <row r="26">
      <c r="A26" s="76">
        <v>44673.81941064815</v>
      </c>
      <c r="B26" s="77" t="s">
        <v>1063</v>
      </c>
      <c r="C26" s="25" t="s">
        <v>1064</v>
      </c>
      <c r="D26" s="25" t="s">
        <v>208</v>
      </c>
      <c r="E26" s="25" t="s">
        <v>208</v>
      </c>
      <c r="F26" s="25">
        <v>9.0</v>
      </c>
      <c r="G26" s="25" t="s">
        <v>985</v>
      </c>
      <c r="H26" s="25" t="s">
        <v>1065</v>
      </c>
      <c r="I26" s="25" t="s">
        <v>1066</v>
      </c>
    </row>
    <row r="27">
      <c r="A27" s="76">
        <v>44673.827622349534</v>
      </c>
      <c r="B27" s="77" t="s">
        <v>1067</v>
      </c>
      <c r="C27" s="25" t="s">
        <v>1068</v>
      </c>
      <c r="D27" s="25" t="s">
        <v>402</v>
      </c>
      <c r="E27" s="25" t="s">
        <v>208</v>
      </c>
      <c r="F27" s="25">
        <v>8.0</v>
      </c>
      <c r="G27" s="25" t="s">
        <v>985</v>
      </c>
      <c r="H27" s="25" t="s">
        <v>1069</v>
      </c>
      <c r="I27" s="25" t="s">
        <v>1070</v>
      </c>
    </row>
    <row r="28">
      <c r="A28" s="76">
        <v>44673.83003390046</v>
      </c>
      <c r="B28" s="77" t="s">
        <v>1071</v>
      </c>
      <c r="C28" s="25" t="s">
        <v>1072</v>
      </c>
      <c r="D28" s="25" t="s">
        <v>208</v>
      </c>
      <c r="E28" s="25" t="s">
        <v>208</v>
      </c>
      <c r="F28" s="25">
        <v>10.0</v>
      </c>
      <c r="G28" s="25" t="s">
        <v>969</v>
      </c>
      <c r="H28" s="25" t="s">
        <v>1073</v>
      </c>
      <c r="I28" s="25" t="s">
        <v>1074</v>
      </c>
    </row>
    <row r="29">
      <c r="A29" s="76">
        <v>44673.85128366898</v>
      </c>
      <c r="B29" s="77" t="s">
        <v>1075</v>
      </c>
      <c r="C29" s="25" t="s">
        <v>1076</v>
      </c>
      <c r="D29" s="25" t="s">
        <v>208</v>
      </c>
      <c r="E29" s="25" t="s">
        <v>208</v>
      </c>
      <c r="F29" s="25">
        <v>8.0</v>
      </c>
      <c r="G29" s="25" t="s">
        <v>985</v>
      </c>
      <c r="H29" s="25" t="s">
        <v>1077</v>
      </c>
      <c r="I29" s="25" t="s">
        <v>1078</v>
      </c>
    </row>
    <row r="30">
      <c r="A30" s="76">
        <v>44673.8513872801</v>
      </c>
      <c r="B30" s="77" t="s">
        <v>1079</v>
      </c>
      <c r="C30" s="25" t="s">
        <v>1080</v>
      </c>
      <c r="D30" s="25" t="s">
        <v>208</v>
      </c>
      <c r="E30" s="25" t="s">
        <v>208</v>
      </c>
      <c r="F30" s="25">
        <v>8.0</v>
      </c>
      <c r="G30" s="25" t="s">
        <v>985</v>
      </c>
      <c r="H30" s="25" t="s">
        <v>1081</v>
      </c>
      <c r="I30" s="25" t="s">
        <v>1082</v>
      </c>
    </row>
    <row r="31">
      <c r="A31" s="76">
        <v>44673.855688587966</v>
      </c>
      <c r="B31" s="77" t="s">
        <v>1083</v>
      </c>
      <c r="C31" s="25" t="s">
        <v>1084</v>
      </c>
      <c r="D31" s="25" t="s">
        <v>402</v>
      </c>
      <c r="E31" s="25" t="s">
        <v>402</v>
      </c>
      <c r="F31" s="25">
        <v>10.0</v>
      </c>
      <c r="G31" s="25" t="s">
        <v>969</v>
      </c>
      <c r="H31" s="25" t="s">
        <v>1085</v>
      </c>
      <c r="I31" s="25" t="s">
        <v>1086</v>
      </c>
    </row>
    <row r="32">
      <c r="A32" s="76">
        <v>44673.86823028935</v>
      </c>
      <c r="B32" s="77" t="s">
        <v>1027</v>
      </c>
      <c r="C32" s="25" t="s">
        <v>1028</v>
      </c>
      <c r="D32" s="25" t="s">
        <v>208</v>
      </c>
      <c r="E32" s="25" t="s">
        <v>208</v>
      </c>
      <c r="F32" s="25">
        <v>5.0</v>
      </c>
      <c r="G32" s="25" t="s">
        <v>969</v>
      </c>
      <c r="H32" s="25" t="s">
        <v>1087</v>
      </c>
      <c r="I32" s="25" t="s">
        <v>1088</v>
      </c>
    </row>
    <row r="33">
      <c r="A33" s="76">
        <v>44673.868990393516</v>
      </c>
      <c r="B33" s="77" t="s">
        <v>1089</v>
      </c>
      <c r="C33" s="25" t="s">
        <v>1090</v>
      </c>
      <c r="D33" s="25" t="s">
        <v>208</v>
      </c>
      <c r="E33" s="25" t="s">
        <v>208</v>
      </c>
      <c r="F33" s="25">
        <v>7.0</v>
      </c>
      <c r="G33" s="25" t="s">
        <v>969</v>
      </c>
      <c r="H33" s="25" t="s">
        <v>1091</v>
      </c>
      <c r="I33" s="25" t="s">
        <v>1092</v>
      </c>
    </row>
    <row r="34">
      <c r="A34" s="76">
        <v>44673.869081620374</v>
      </c>
      <c r="B34" s="77" t="s">
        <v>1093</v>
      </c>
      <c r="C34" s="25" t="s">
        <v>1094</v>
      </c>
      <c r="D34" s="25" t="s">
        <v>208</v>
      </c>
      <c r="E34" s="25" t="s">
        <v>208</v>
      </c>
      <c r="F34" s="25">
        <v>10.0</v>
      </c>
      <c r="G34" s="25" t="s">
        <v>969</v>
      </c>
      <c r="H34" s="25" t="s">
        <v>1095</v>
      </c>
      <c r="I34" s="25" t="s">
        <v>1096</v>
      </c>
    </row>
    <row r="35">
      <c r="A35" s="76">
        <v>44673.87005291667</v>
      </c>
      <c r="B35" s="77" t="s">
        <v>1097</v>
      </c>
      <c r="C35" s="25" t="s">
        <v>1098</v>
      </c>
      <c r="D35" s="25" t="s">
        <v>208</v>
      </c>
      <c r="E35" s="25" t="s">
        <v>208</v>
      </c>
      <c r="F35" s="25">
        <v>9.0</v>
      </c>
      <c r="G35" s="25" t="s">
        <v>985</v>
      </c>
      <c r="H35" s="25" t="s">
        <v>1099</v>
      </c>
      <c r="I35" s="25" t="s">
        <v>1100</v>
      </c>
    </row>
    <row r="36">
      <c r="A36" s="76">
        <v>44673.873607500005</v>
      </c>
      <c r="B36" s="77" t="s">
        <v>1101</v>
      </c>
      <c r="C36" s="25" t="s">
        <v>1102</v>
      </c>
      <c r="D36" s="25" t="s">
        <v>208</v>
      </c>
      <c r="E36" s="25" t="s">
        <v>208</v>
      </c>
      <c r="F36" s="25">
        <v>8.0</v>
      </c>
      <c r="G36" s="25" t="s">
        <v>969</v>
      </c>
      <c r="H36" s="25" t="s">
        <v>1103</v>
      </c>
      <c r="I36" s="25" t="s">
        <v>1104</v>
      </c>
    </row>
    <row r="37">
      <c r="A37" s="76">
        <v>44673.87824366898</v>
      </c>
      <c r="B37" s="77" t="s">
        <v>1105</v>
      </c>
      <c r="C37" s="25" t="s">
        <v>1106</v>
      </c>
      <c r="D37" s="25" t="s">
        <v>208</v>
      </c>
      <c r="E37" s="25" t="s">
        <v>208</v>
      </c>
      <c r="F37" s="25">
        <v>10.0</v>
      </c>
      <c r="G37" s="25" t="s">
        <v>985</v>
      </c>
      <c r="H37" s="25" t="s">
        <v>1107</v>
      </c>
      <c r="I37" s="25" t="s">
        <v>1108</v>
      </c>
    </row>
    <row r="38">
      <c r="A38" s="76">
        <v>44673.879772141205</v>
      </c>
      <c r="B38" s="77" t="s">
        <v>1109</v>
      </c>
      <c r="C38" s="25" t="s">
        <v>1110</v>
      </c>
      <c r="D38" s="25" t="s">
        <v>208</v>
      </c>
      <c r="E38" s="25" t="s">
        <v>208</v>
      </c>
      <c r="F38" s="25">
        <v>8.0</v>
      </c>
      <c r="G38" s="25" t="s">
        <v>985</v>
      </c>
      <c r="H38" s="25" t="s">
        <v>1111</v>
      </c>
      <c r="I38" s="25" t="s">
        <v>1112</v>
      </c>
    </row>
    <row r="39">
      <c r="A39" s="76">
        <v>44673.88303861111</v>
      </c>
      <c r="B39" s="77" t="s">
        <v>1113</v>
      </c>
      <c r="C39" s="25" t="s">
        <v>1114</v>
      </c>
      <c r="D39" s="25" t="s">
        <v>208</v>
      </c>
      <c r="E39" s="25" t="s">
        <v>208</v>
      </c>
      <c r="F39" s="25">
        <v>9.0</v>
      </c>
      <c r="G39" s="25" t="s">
        <v>969</v>
      </c>
      <c r="H39" s="25" t="s">
        <v>1115</v>
      </c>
      <c r="I39" s="25" t="s">
        <v>1116</v>
      </c>
    </row>
    <row r="40">
      <c r="A40" s="76">
        <v>44673.88354285879</v>
      </c>
      <c r="B40" s="77" t="s">
        <v>1117</v>
      </c>
      <c r="C40" s="25" t="s">
        <v>1118</v>
      </c>
      <c r="D40" s="25" t="s">
        <v>208</v>
      </c>
      <c r="E40" s="25" t="s">
        <v>402</v>
      </c>
      <c r="F40" s="25">
        <v>9.0</v>
      </c>
      <c r="G40" s="25" t="s">
        <v>969</v>
      </c>
      <c r="H40" s="25" t="s">
        <v>1119</v>
      </c>
      <c r="I40" s="25" t="s">
        <v>208</v>
      </c>
    </row>
    <row r="41">
      <c r="A41" s="76">
        <v>44673.88391813658</v>
      </c>
      <c r="B41" s="77" t="s">
        <v>1120</v>
      </c>
      <c r="C41" s="25" t="s">
        <v>1121</v>
      </c>
      <c r="D41" s="25" t="s">
        <v>402</v>
      </c>
      <c r="E41" s="25" t="s">
        <v>208</v>
      </c>
      <c r="F41" s="25">
        <v>6.0</v>
      </c>
      <c r="G41" s="25" t="s">
        <v>969</v>
      </c>
      <c r="H41" s="25" t="s">
        <v>1122</v>
      </c>
      <c r="I41" s="25" t="s">
        <v>1123</v>
      </c>
    </row>
    <row r="42">
      <c r="A42" s="76">
        <v>44673.88961896991</v>
      </c>
      <c r="B42" s="77" t="s">
        <v>1124</v>
      </c>
      <c r="C42" s="25" t="s">
        <v>1125</v>
      </c>
      <c r="D42" s="25" t="s">
        <v>208</v>
      </c>
      <c r="E42" s="25" t="s">
        <v>208</v>
      </c>
      <c r="F42" s="25">
        <v>10.0</v>
      </c>
      <c r="G42" s="25" t="s">
        <v>969</v>
      </c>
      <c r="H42" s="25" t="s">
        <v>1126</v>
      </c>
      <c r="I42" s="25" t="s">
        <v>1127</v>
      </c>
    </row>
    <row r="43">
      <c r="A43" s="76">
        <v>44673.89931375</v>
      </c>
      <c r="B43" s="77" t="s">
        <v>1128</v>
      </c>
      <c r="C43" s="25" t="s">
        <v>1129</v>
      </c>
      <c r="D43" s="25" t="s">
        <v>208</v>
      </c>
      <c r="E43" s="25" t="s">
        <v>208</v>
      </c>
      <c r="F43" s="25">
        <v>8.0</v>
      </c>
      <c r="G43" s="25" t="s">
        <v>969</v>
      </c>
      <c r="H43" s="25" t="s">
        <v>1130</v>
      </c>
      <c r="I43" s="25" t="s">
        <v>1131</v>
      </c>
    </row>
    <row r="44">
      <c r="A44" s="76">
        <v>44673.91125585648</v>
      </c>
      <c r="B44" s="77" t="s">
        <v>1132</v>
      </c>
      <c r="C44" s="25" t="s">
        <v>1133</v>
      </c>
      <c r="D44" s="25" t="s">
        <v>208</v>
      </c>
      <c r="E44" s="25" t="s">
        <v>208</v>
      </c>
      <c r="F44" s="25">
        <v>9.0</v>
      </c>
      <c r="G44" s="25" t="s">
        <v>969</v>
      </c>
      <c r="H44" s="25" t="s">
        <v>1134</v>
      </c>
      <c r="I44" s="25" t="s">
        <v>1135</v>
      </c>
    </row>
    <row r="45">
      <c r="A45" s="76">
        <v>44673.93881954861</v>
      </c>
      <c r="B45" s="77" t="s">
        <v>1136</v>
      </c>
      <c r="C45" s="25" t="s">
        <v>1137</v>
      </c>
      <c r="D45" s="25" t="s">
        <v>208</v>
      </c>
      <c r="E45" s="25" t="s">
        <v>208</v>
      </c>
      <c r="F45" s="25">
        <v>8.0</v>
      </c>
      <c r="G45" s="25" t="s">
        <v>969</v>
      </c>
      <c r="H45" s="25" t="s">
        <v>1138</v>
      </c>
      <c r="I45" s="25" t="s">
        <v>1139</v>
      </c>
    </row>
    <row r="46">
      <c r="A46" s="76">
        <v>44673.94824103009</v>
      </c>
      <c r="B46" s="77" t="s">
        <v>1140</v>
      </c>
      <c r="C46" s="25" t="s">
        <v>1141</v>
      </c>
      <c r="D46" s="25" t="s">
        <v>208</v>
      </c>
      <c r="E46" s="25" t="s">
        <v>208</v>
      </c>
      <c r="F46" s="25">
        <v>6.0</v>
      </c>
      <c r="G46" s="25" t="s">
        <v>985</v>
      </c>
      <c r="H46" s="25" t="s">
        <v>1142</v>
      </c>
      <c r="I46" s="25" t="s">
        <v>1143</v>
      </c>
    </row>
    <row r="47">
      <c r="A47" s="76">
        <v>44673.95472934028</v>
      </c>
      <c r="B47" s="77" t="s">
        <v>1144</v>
      </c>
      <c r="C47" s="25" t="s">
        <v>1145</v>
      </c>
      <c r="D47" s="25" t="s">
        <v>402</v>
      </c>
      <c r="E47" s="25" t="s">
        <v>208</v>
      </c>
      <c r="F47" s="25">
        <v>8.0</v>
      </c>
      <c r="G47" s="25" t="s">
        <v>969</v>
      </c>
      <c r="H47" s="25" t="s">
        <v>1146</v>
      </c>
      <c r="I47" s="25" t="s">
        <v>1147</v>
      </c>
    </row>
    <row r="48">
      <c r="A48" s="76">
        <v>44673.96109758102</v>
      </c>
      <c r="B48" s="77" t="s">
        <v>967</v>
      </c>
      <c r="C48" s="25" t="s">
        <v>968</v>
      </c>
      <c r="D48" s="25" t="s">
        <v>208</v>
      </c>
      <c r="E48" s="25" t="s">
        <v>208</v>
      </c>
      <c r="F48" s="25">
        <v>9.0</v>
      </c>
      <c r="G48" s="25" t="s">
        <v>969</v>
      </c>
      <c r="H48" s="25" t="s">
        <v>1148</v>
      </c>
      <c r="I48" s="25" t="s">
        <v>1149</v>
      </c>
    </row>
    <row r="49">
      <c r="A49" s="76">
        <v>44673.96349918982</v>
      </c>
      <c r="B49" s="77" t="s">
        <v>1150</v>
      </c>
      <c r="C49" s="25" t="s">
        <v>1151</v>
      </c>
      <c r="D49" s="25" t="s">
        <v>208</v>
      </c>
      <c r="E49" s="25" t="s">
        <v>208</v>
      </c>
      <c r="F49" s="25">
        <v>9.0</v>
      </c>
      <c r="G49" s="25" t="s">
        <v>985</v>
      </c>
      <c r="H49" s="25" t="s">
        <v>1152</v>
      </c>
      <c r="I49" s="25" t="s">
        <v>1153</v>
      </c>
    </row>
    <row r="50">
      <c r="A50" s="76">
        <v>44673.96931361112</v>
      </c>
      <c r="B50" s="77" t="s">
        <v>1154</v>
      </c>
      <c r="C50" s="25" t="s">
        <v>1155</v>
      </c>
      <c r="D50" s="25" t="s">
        <v>208</v>
      </c>
      <c r="E50" s="25" t="s">
        <v>208</v>
      </c>
      <c r="F50" s="25">
        <v>8.0</v>
      </c>
      <c r="G50" s="25" t="s">
        <v>969</v>
      </c>
      <c r="H50" s="25" t="s">
        <v>1156</v>
      </c>
      <c r="I50" s="25" t="s">
        <v>1157</v>
      </c>
    </row>
    <row r="51">
      <c r="A51" s="76">
        <v>44673.97149405093</v>
      </c>
      <c r="B51" s="77" t="s">
        <v>1158</v>
      </c>
      <c r="C51" s="25" t="s">
        <v>1159</v>
      </c>
      <c r="D51" s="25" t="s">
        <v>402</v>
      </c>
      <c r="E51" s="25" t="s">
        <v>208</v>
      </c>
      <c r="F51" s="25">
        <v>8.0</v>
      </c>
      <c r="G51" s="25" t="s">
        <v>969</v>
      </c>
      <c r="H51" s="25" t="s">
        <v>1160</v>
      </c>
      <c r="I51" s="25" t="s">
        <v>1161</v>
      </c>
    </row>
    <row r="52">
      <c r="A52" s="76">
        <v>44673.97206722222</v>
      </c>
      <c r="B52" s="77" t="s">
        <v>1162</v>
      </c>
      <c r="C52" s="25" t="s">
        <v>1163</v>
      </c>
      <c r="D52" s="25" t="s">
        <v>208</v>
      </c>
      <c r="E52" s="25" t="s">
        <v>208</v>
      </c>
      <c r="F52" s="25">
        <v>10.0</v>
      </c>
      <c r="G52" s="25" t="s">
        <v>985</v>
      </c>
      <c r="H52" s="25" t="s">
        <v>1164</v>
      </c>
      <c r="I52" s="25" t="s">
        <v>1165</v>
      </c>
    </row>
    <row r="53">
      <c r="A53" s="76">
        <v>44673.97669688657</v>
      </c>
      <c r="B53" s="77" t="s">
        <v>1166</v>
      </c>
      <c r="C53" s="25" t="s">
        <v>1167</v>
      </c>
      <c r="D53" s="25" t="s">
        <v>208</v>
      </c>
      <c r="E53" s="25" t="s">
        <v>208</v>
      </c>
      <c r="F53" s="25">
        <v>10.0</v>
      </c>
      <c r="G53" s="25" t="s">
        <v>969</v>
      </c>
      <c r="H53" s="25" t="s">
        <v>1168</v>
      </c>
      <c r="I53" s="25" t="s">
        <v>1169</v>
      </c>
    </row>
    <row r="54">
      <c r="A54" s="76">
        <v>44673.986956504625</v>
      </c>
      <c r="B54" s="77" t="s">
        <v>1170</v>
      </c>
      <c r="C54" s="25" t="s">
        <v>1171</v>
      </c>
      <c r="D54" s="25" t="s">
        <v>208</v>
      </c>
      <c r="E54" s="25" t="s">
        <v>208</v>
      </c>
      <c r="F54" s="25">
        <v>10.0</v>
      </c>
      <c r="G54" s="25" t="s">
        <v>969</v>
      </c>
      <c r="H54" s="25" t="s">
        <v>1172</v>
      </c>
      <c r="I54" s="25" t="s">
        <v>1173</v>
      </c>
    </row>
    <row r="55">
      <c r="A55" s="76">
        <v>44673.99456471065</v>
      </c>
      <c r="B55" s="77" t="s">
        <v>1174</v>
      </c>
      <c r="C55" s="25" t="s">
        <v>1175</v>
      </c>
      <c r="D55" s="25" t="s">
        <v>402</v>
      </c>
      <c r="E55" s="25" t="s">
        <v>208</v>
      </c>
      <c r="F55" s="25">
        <v>9.0</v>
      </c>
      <c r="G55" s="25" t="s">
        <v>969</v>
      </c>
      <c r="H55" s="25" t="s">
        <v>1176</v>
      </c>
      <c r="I55" s="25" t="s">
        <v>1177</v>
      </c>
    </row>
    <row r="56">
      <c r="A56" s="76">
        <v>44674.007078993054</v>
      </c>
      <c r="B56" s="77" t="s">
        <v>1178</v>
      </c>
      <c r="C56" s="25" t="s">
        <v>1179</v>
      </c>
      <c r="D56" s="25" t="s">
        <v>208</v>
      </c>
      <c r="E56" s="25" t="s">
        <v>402</v>
      </c>
      <c r="F56" s="25">
        <v>9.0</v>
      </c>
      <c r="G56" s="25" t="s">
        <v>985</v>
      </c>
      <c r="H56" s="25" t="s">
        <v>1180</v>
      </c>
      <c r="I56" s="25" t="s">
        <v>1181</v>
      </c>
    </row>
    <row r="57">
      <c r="A57" s="76">
        <v>44674.02226237269</v>
      </c>
      <c r="B57" s="77" t="s">
        <v>1182</v>
      </c>
      <c r="C57" s="25" t="s">
        <v>1183</v>
      </c>
      <c r="D57" s="25" t="s">
        <v>208</v>
      </c>
      <c r="E57" s="25" t="s">
        <v>208</v>
      </c>
      <c r="F57" s="25">
        <v>8.0</v>
      </c>
      <c r="G57" s="25" t="s">
        <v>969</v>
      </c>
      <c r="H57" s="25" t="s">
        <v>1184</v>
      </c>
      <c r="I57" s="25" t="s">
        <v>1185</v>
      </c>
    </row>
    <row r="58">
      <c r="A58" s="76">
        <v>44674.02545864583</v>
      </c>
      <c r="B58" s="77" t="s">
        <v>1186</v>
      </c>
      <c r="C58" s="25" t="s">
        <v>1187</v>
      </c>
      <c r="D58" s="25" t="s">
        <v>402</v>
      </c>
      <c r="E58" s="25" t="s">
        <v>208</v>
      </c>
      <c r="F58" s="25">
        <v>8.0</v>
      </c>
      <c r="G58" s="25" t="s">
        <v>985</v>
      </c>
      <c r="H58" s="25" t="s">
        <v>1188</v>
      </c>
      <c r="I58" s="25" t="s">
        <v>1189</v>
      </c>
    </row>
    <row r="59">
      <c r="A59" s="76">
        <v>44674.02994474537</v>
      </c>
      <c r="B59" s="77" t="s">
        <v>1190</v>
      </c>
      <c r="C59" s="25" t="s">
        <v>1191</v>
      </c>
      <c r="D59" s="25" t="s">
        <v>402</v>
      </c>
      <c r="E59" s="25" t="s">
        <v>208</v>
      </c>
      <c r="F59" s="25">
        <v>8.0</v>
      </c>
      <c r="G59" s="25" t="s">
        <v>969</v>
      </c>
      <c r="H59" s="25" t="s">
        <v>1192</v>
      </c>
      <c r="I59" s="25" t="s">
        <v>1193</v>
      </c>
    </row>
    <row r="60">
      <c r="A60" s="76">
        <v>44674.03700221065</v>
      </c>
      <c r="B60" s="77" t="s">
        <v>1035</v>
      </c>
      <c r="C60" s="25" t="s">
        <v>1036</v>
      </c>
      <c r="D60" s="25" t="s">
        <v>208</v>
      </c>
      <c r="E60" s="25" t="s">
        <v>208</v>
      </c>
      <c r="F60" s="25">
        <v>9.0</v>
      </c>
      <c r="G60" s="25" t="s">
        <v>985</v>
      </c>
      <c r="H60" s="25" t="s">
        <v>1194</v>
      </c>
      <c r="I60" s="25" t="s">
        <v>1195</v>
      </c>
    </row>
    <row r="61">
      <c r="A61" s="76">
        <v>44674.04790024305</v>
      </c>
      <c r="B61" s="77" t="s">
        <v>1196</v>
      </c>
      <c r="C61" s="25" t="s">
        <v>1197</v>
      </c>
      <c r="D61" s="25" t="s">
        <v>402</v>
      </c>
      <c r="E61" s="25" t="s">
        <v>208</v>
      </c>
      <c r="F61" s="25">
        <v>9.0</v>
      </c>
      <c r="G61" s="25" t="s">
        <v>985</v>
      </c>
      <c r="H61" s="25" t="s">
        <v>1198</v>
      </c>
      <c r="I61" s="25" t="s">
        <v>1199</v>
      </c>
    </row>
    <row r="62">
      <c r="A62" s="76">
        <v>44674.04827533565</v>
      </c>
      <c r="B62" s="77" t="s">
        <v>1200</v>
      </c>
      <c r="C62" s="25" t="s">
        <v>1201</v>
      </c>
      <c r="D62" s="25" t="s">
        <v>208</v>
      </c>
      <c r="E62" s="25" t="s">
        <v>208</v>
      </c>
      <c r="F62" s="25">
        <v>8.0</v>
      </c>
      <c r="G62" s="25" t="s">
        <v>985</v>
      </c>
      <c r="H62" s="25" t="s">
        <v>1202</v>
      </c>
      <c r="I62" s="25" t="s">
        <v>1203</v>
      </c>
    </row>
    <row r="63">
      <c r="A63" s="76">
        <v>44674.064331064816</v>
      </c>
      <c r="B63" s="77" t="s">
        <v>1204</v>
      </c>
      <c r="C63" s="25" t="s">
        <v>1205</v>
      </c>
      <c r="D63" s="25" t="s">
        <v>208</v>
      </c>
      <c r="E63" s="25" t="s">
        <v>208</v>
      </c>
      <c r="F63" s="25">
        <v>8.0</v>
      </c>
      <c r="G63" s="25" t="s">
        <v>969</v>
      </c>
      <c r="H63" s="25" t="s">
        <v>1206</v>
      </c>
      <c r="I63" s="25" t="s">
        <v>1207</v>
      </c>
    </row>
    <row r="64">
      <c r="A64" s="76">
        <v>44674.08477450232</v>
      </c>
      <c r="B64" s="77" t="s">
        <v>1208</v>
      </c>
      <c r="C64" s="25" t="s">
        <v>1209</v>
      </c>
      <c r="D64" s="25" t="s">
        <v>208</v>
      </c>
      <c r="E64" s="25" t="s">
        <v>208</v>
      </c>
      <c r="F64" s="25">
        <v>9.0</v>
      </c>
      <c r="G64" s="25" t="s">
        <v>969</v>
      </c>
      <c r="H64" s="25" t="s">
        <v>1210</v>
      </c>
      <c r="I64" s="25" t="s">
        <v>1211</v>
      </c>
    </row>
    <row r="65">
      <c r="A65" s="76">
        <v>44674.12187377315</v>
      </c>
      <c r="B65" s="77" t="s">
        <v>1212</v>
      </c>
      <c r="C65" s="25" t="s">
        <v>1213</v>
      </c>
      <c r="D65" s="25" t="s">
        <v>208</v>
      </c>
      <c r="E65" s="25" t="s">
        <v>208</v>
      </c>
      <c r="F65" s="25">
        <v>9.0</v>
      </c>
      <c r="G65" s="25" t="s">
        <v>985</v>
      </c>
      <c r="H65" s="25" t="s">
        <v>1214</v>
      </c>
      <c r="I65" s="25" t="s">
        <v>1215</v>
      </c>
    </row>
    <row r="66">
      <c r="A66" s="76">
        <v>44674.15903604167</v>
      </c>
      <c r="B66" s="77" t="s">
        <v>1216</v>
      </c>
      <c r="C66" s="25" t="s">
        <v>1217</v>
      </c>
      <c r="D66" s="25" t="s">
        <v>208</v>
      </c>
      <c r="E66" s="25" t="s">
        <v>208</v>
      </c>
      <c r="F66" s="25">
        <v>6.0</v>
      </c>
      <c r="G66" s="25" t="s">
        <v>969</v>
      </c>
      <c r="H66" s="25" t="s">
        <v>1218</v>
      </c>
      <c r="I66" s="25" t="s">
        <v>1219</v>
      </c>
    </row>
    <row r="67">
      <c r="A67" s="76">
        <v>44674.16297797454</v>
      </c>
      <c r="B67" s="77" t="s">
        <v>1220</v>
      </c>
      <c r="C67" s="25" t="s">
        <v>1221</v>
      </c>
      <c r="D67" s="25" t="s">
        <v>208</v>
      </c>
      <c r="E67" s="25" t="s">
        <v>208</v>
      </c>
      <c r="F67" s="25">
        <v>8.0</v>
      </c>
      <c r="G67" s="25" t="s">
        <v>969</v>
      </c>
      <c r="H67" s="25" t="s">
        <v>1222</v>
      </c>
      <c r="I67" s="25" t="s">
        <v>1223</v>
      </c>
    </row>
    <row r="68">
      <c r="A68" s="76">
        <v>44674.1923346875</v>
      </c>
      <c r="B68" s="77" t="s">
        <v>1224</v>
      </c>
      <c r="C68" s="25" t="s">
        <v>1225</v>
      </c>
      <c r="D68" s="25" t="s">
        <v>402</v>
      </c>
      <c r="E68" s="25" t="s">
        <v>208</v>
      </c>
      <c r="F68" s="25">
        <v>9.0</v>
      </c>
      <c r="G68" s="25" t="s">
        <v>969</v>
      </c>
      <c r="H68" s="25" t="s">
        <v>1226</v>
      </c>
      <c r="I68" s="25" t="s">
        <v>1227</v>
      </c>
    </row>
    <row r="69">
      <c r="A69" s="76">
        <v>44674.262148449074</v>
      </c>
      <c r="B69" s="77" t="s">
        <v>1228</v>
      </c>
      <c r="C69" s="25" t="s">
        <v>1229</v>
      </c>
      <c r="D69" s="25" t="s">
        <v>402</v>
      </c>
      <c r="E69" s="25" t="s">
        <v>208</v>
      </c>
      <c r="F69" s="25">
        <v>7.0</v>
      </c>
      <c r="G69" s="25" t="s">
        <v>969</v>
      </c>
      <c r="H69" s="25" t="s">
        <v>1230</v>
      </c>
      <c r="I69" s="25" t="s">
        <v>1231</v>
      </c>
    </row>
    <row r="70">
      <c r="A70" s="76">
        <v>44674.392043506945</v>
      </c>
      <c r="B70" s="77" t="s">
        <v>1232</v>
      </c>
      <c r="C70" s="25" t="s">
        <v>1233</v>
      </c>
      <c r="D70" s="25" t="s">
        <v>402</v>
      </c>
      <c r="E70" s="25" t="s">
        <v>208</v>
      </c>
      <c r="F70" s="25">
        <v>7.0</v>
      </c>
      <c r="G70" s="25" t="s">
        <v>969</v>
      </c>
      <c r="H70" s="25" t="s">
        <v>1234</v>
      </c>
      <c r="I70" s="25" t="s">
        <v>1235</v>
      </c>
    </row>
    <row r="71">
      <c r="A71" s="76">
        <v>44674.71046109954</v>
      </c>
      <c r="B71" s="77" t="s">
        <v>975</v>
      </c>
      <c r="C71" s="25" t="s">
        <v>976</v>
      </c>
      <c r="D71" s="25" t="s">
        <v>208</v>
      </c>
      <c r="E71" s="25" t="s">
        <v>208</v>
      </c>
      <c r="F71" s="25">
        <v>10.0</v>
      </c>
      <c r="G71" s="25" t="s">
        <v>969</v>
      </c>
      <c r="H71" s="25" t="s">
        <v>1236</v>
      </c>
      <c r="I71" s="25" t="s">
        <v>1237</v>
      </c>
    </row>
    <row r="72">
      <c r="A72" s="76">
        <v>44674.7147040625</v>
      </c>
      <c r="B72" s="77" t="s">
        <v>1238</v>
      </c>
      <c r="C72" s="25" t="s">
        <v>1239</v>
      </c>
      <c r="D72" s="25" t="s">
        <v>402</v>
      </c>
      <c r="E72" s="25" t="s">
        <v>402</v>
      </c>
      <c r="F72" s="25">
        <v>8.0</v>
      </c>
      <c r="G72" s="25" t="s">
        <v>985</v>
      </c>
      <c r="H72" s="25" t="s">
        <v>1240</v>
      </c>
      <c r="I72" s="25" t="s">
        <v>1241</v>
      </c>
    </row>
    <row r="73">
      <c r="A73" s="76">
        <v>44674.88069199074</v>
      </c>
      <c r="B73" s="77" t="s">
        <v>1242</v>
      </c>
      <c r="C73" s="25" t="s">
        <v>1243</v>
      </c>
      <c r="D73" s="25" t="s">
        <v>208</v>
      </c>
      <c r="E73" s="25" t="s">
        <v>208</v>
      </c>
      <c r="F73" s="25">
        <v>9.0</v>
      </c>
      <c r="G73" s="25" t="s">
        <v>969</v>
      </c>
      <c r="H73" s="25" t="s">
        <v>1244</v>
      </c>
      <c r="I73" s="25" t="s">
        <v>1245</v>
      </c>
    </row>
    <row r="74">
      <c r="A74" s="76">
        <v>44674.99552142361</v>
      </c>
      <c r="B74" s="77" t="s">
        <v>1246</v>
      </c>
      <c r="C74" s="25" t="s">
        <v>1247</v>
      </c>
      <c r="D74" s="25" t="s">
        <v>208</v>
      </c>
      <c r="E74" s="25" t="s">
        <v>208</v>
      </c>
      <c r="F74" s="25">
        <v>9.0</v>
      </c>
      <c r="G74" s="25" t="s">
        <v>969</v>
      </c>
      <c r="H74" s="25" t="s">
        <v>1248</v>
      </c>
      <c r="I74" s="25" t="s">
        <v>1249</v>
      </c>
    </row>
    <row r="75">
      <c r="A75" s="76">
        <v>44675.22768177083</v>
      </c>
      <c r="B75" s="77" t="s">
        <v>1250</v>
      </c>
      <c r="C75" s="25" t="s">
        <v>1251</v>
      </c>
      <c r="D75" s="25" t="s">
        <v>208</v>
      </c>
      <c r="E75" s="25" t="s">
        <v>208</v>
      </c>
      <c r="F75" s="25">
        <v>8.0</v>
      </c>
      <c r="G75" s="25" t="s">
        <v>969</v>
      </c>
      <c r="H75" s="25" t="s">
        <v>1252</v>
      </c>
      <c r="I75" s="25" t="s">
        <v>1253</v>
      </c>
    </row>
    <row r="76">
      <c r="A76" s="76">
        <v>44675.80770091435</v>
      </c>
      <c r="B76" s="77" t="s">
        <v>1254</v>
      </c>
      <c r="C76" s="25" t="s">
        <v>1255</v>
      </c>
      <c r="D76" s="25" t="s">
        <v>402</v>
      </c>
      <c r="E76" s="25" t="s">
        <v>208</v>
      </c>
      <c r="F76" s="25">
        <v>7.0</v>
      </c>
      <c r="G76" s="25" t="s">
        <v>969</v>
      </c>
      <c r="H76" s="25" t="s">
        <v>1256</v>
      </c>
      <c r="I76" s="25" t="s">
        <v>1257</v>
      </c>
    </row>
    <row r="77">
      <c r="A77" s="76">
        <v>44675.87847644676</v>
      </c>
      <c r="B77" s="77" t="s">
        <v>1258</v>
      </c>
      <c r="C77" s="25" t="s">
        <v>1259</v>
      </c>
      <c r="D77" s="25" t="s">
        <v>208</v>
      </c>
      <c r="E77" s="25" t="s">
        <v>208</v>
      </c>
      <c r="F77" s="25">
        <v>8.0</v>
      </c>
      <c r="G77" s="25" t="s">
        <v>985</v>
      </c>
      <c r="H77" s="25" t="s">
        <v>1260</v>
      </c>
      <c r="I77" s="25" t="s">
        <v>1261</v>
      </c>
    </row>
    <row r="78">
      <c r="A78" s="76">
        <v>44675.925154537035</v>
      </c>
      <c r="B78" s="77" t="s">
        <v>1262</v>
      </c>
      <c r="C78" s="25" t="s">
        <v>1263</v>
      </c>
      <c r="D78" s="25" t="s">
        <v>208</v>
      </c>
      <c r="E78" s="25" t="s">
        <v>208</v>
      </c>
      <c r="F78" s="25">
        <v>7.0</v>
      </c>
      <c r="G78" s="25" t="s">
        <v>969</v>
      </c>
      <c r="H78" s="25" t="s">
        <v>1264</v>
      </c>
      <c r="I78" s="25" t="s">
        <v>1265</v>
      </c>
    </row>
    <row r="79">
      <c r="A79" s="76">
        <v>44676.01902244213</v>
      </c>
      <c r="B79" s="77" t="s">
        <v>1266</v>
      </c>
      <c r="C79" s="25" t="s">
        <v>1267</v>
      </c>
      <c r="D79" s="25" t="s">
        <v>208</v>
      </c>
      <c r="E79" s="25" t="s">
        <v>208</v>
      </c>
      <c r="F79" s="25">
        <v>8.0</v>
      </c>
      <c r="G79" s="25" t="s">
        <v>969</v>
      </c>
      <c r="H79" s="25" t="s">
        <v>1268</v>
      </c>
      <c r="I79" s="25" t="s">
        <v>1269</v>
      </c>
    </row>
    <row r="80">
      <c r="A80" s="76">
        <v>44676.15184517361</v>
      </c>
      <c r="B80" s="77" t="s">
        <v>1270</v>
      </c>
      <c r="C80" s="25" t="s">
        <v>1271</v>
      </c>
      <c r="D80" s="25" t="s">
        <v>208</v>
      </c>
      <c r="E80" s="25" t="s">
        <v>208</v>
      </c>
      <c r="F80" s="25">
        <v>9.0</v>
      </c>
      <c r="G80" s="25" t="s">
        <v>969</v>
      </c>
      <c r="H80" s="25" t="s">
        <v>1272</v>
      </c>
      <c r="I80" s="25" t="s">
        <v>1273</v>
      </c>
    </row>
    <row r="81">
      <c r="A81" s="76">
        <v>44676.16628746528</v>
      </c>
      <c r="B81" s="77" t="s">
        <v>1274</v>
      </c>
      <c r="C81" s="25" t="s">
        <v>1275</v>
      </c>
      <c r="D81" s="25" t="s">
        <v>208</v>
      </c>
      <c r="E81" s="25" t="s">
        <v>208</v>
      </c>
      <c r="F81" s="25">
        <v>8.0</v>
      </c>
      <c r="G81" s="25" t="s">
        <v>969</v>
      </c>
      <c r="H81" s="25" t="s">
        <v>1276</v>
      </c>
      <c r="I81" s="25" t="s">
        <v>1277</v>
      </c>
    </row>
    <row r="82">
      <c r="A82" s="76">
        <v>44676.38087945602</v>
      </c>
      <c r="B82" s="77" t="s">
        <v>1262</v>
      </c>
      <c r="C82" s="25" t="s">
        <v>1263</v>
      </c>
      <c r="D82" s="25" t="s">
        <v>208</v>
      </c>
      <c r="E82" s="25" t="s">
        <v>208</v>
      </c>
      <c r="F82" s="25">
        <v>7.0</v>
      </c>
      <c r="G82" s="25" t="s">
        <v>969</v>
      </c>
      <c r="H82" s="25" t="s">
        <v>1278</v>
      </c>
      <c r="I82" s="25" t="s">
        <v>1279</v>
      </c>
    </row>
    <row r="83">
      <c r="A83" s="76">
        <v>44677.18676011574</v>
      </c>
      <c r="B83" s="77" t="s">
        <v>1280</v>
      </c>
      <c r="C83" s="25" t="s">
        <v>1281</v>
      </c>
      <c r="D83" s="25" t="s">
        <v>208</v>
      </c>
      <c r="E83" s="25" t="s">
        <v>208</v>
      </c>
      <c r="F83" s="25">
        <v>8.0</v>
      </c>
      <c r="G83" s="25" t="s">
        <v>969</v>
      </c>
      <c r="H83" s="25" t="s">
        <v>1282</v>
      </c>
      <c r="I83" s="25" t="s">
        <v>1283</v>
      </c>
    </row>
    <row r="84">
      <c r="A84" s="76">
        <v>44677.189325127314</v>
      </c>
      <c r="B84" s="77" t="s">
        <v>1284</v>
      </c>
      <c r="C84" s="25" t="s">
        <v>1285</v>
      </c>
      <c r="D84" s="25" t="s">
        <v>402</v>
      </c>
      <c r="E84" s="25" t="s">
        <v>208</v>
      </c>
      <c r="F84" s="25">
        <v>8.0</v>
      </c>
      <c r="G84" s="25" t="s">
        <v>985</v>
      </c>
      <c r="H84" s="25" t="s">
        <v>1286</v>
      </c>
      <c r="I84" s="25" t="s">
        <v>1287</v>
      </c>
    </row>
    <row r="85">
      <c r="A85" s="76">
        <v>44677.189846875</v>
      </c>
      <c r="B85" s="77" t="s">
        <v>1288</v>
      </c>
      <c r="C85" s="25" t="s">
        <v>1289</v>
      </c>
      <c r="D85" s="25" t="s">
        <v>402</v>
      </c>
      <c r="E85" s="25" t="s">
        <v>208</v>
      </c>
      <c r="F85" s="25">
        <v>10.0</v>
      </c>
      <c r="G85" s="25" t="s">
        <v>985</v>
      </c>
      <c r="H85" s="25" t="s">
        <v>1290</v>
      </c>
      <c r="I85" s="25" t="s">
        <v>1291</v>
      </c>
    </row>
    <row r="86">
      <c r="A86" s="76">
        <v>44677.19020730324</v>
      </c>
      <c r="B86" s="77" t="s">
        <v>1292</v>
      </c>
      <c r="C86" s="25" t="s">
        <v>1293</v>
      </c>
      <c r="D86" s="25" t="s">
        <v>208</v>
      </c>
      <c r="E86" s="25" t="s">
        <v>208</v>
      </c>
      <c r="F86" s="25">
        <v>6.0</v>
      </c>
      <c r="G86" s="25" t="s">
        <v>969</v>
      </c>
      <c r="H86" s="25" t="s">
        <v>1294</v>
      </c>
      <c r="I86" s="25" t="s">
        <v>1295</v>
      </c>
    </row>
    <row r="87">
      <c r="A87" s="76">
        <v>44677.19085104167</v>
      </c>
      <c r="B87" s="25" t="s">
        <v>1296</v>
      </c>
      <c r="C87" s="25" t="s">
        <v>1297</v>
      </c>
      <c r="D87" s="25" t="s">
        <v>208</v>
      </c>
      <c r="E87" s="25" t="s">
        <v>208</v>
      </c>
      <c r="F87" s="25">
        <v>8.0</v>
      </c>
      <c r="G87" s="25" t="s">
        <v>969</v>
      </c>
      <c r="H87" s="25" t="s">
        <v>1298</v>
      </c>
      <c r="I87" s="25" t="s">
        <v>1299</v>
      </c>
    </row>
    <row r="88">
      <c r="A88" s="76">
        <v>44677.19094194444</v>
      </c>
      <c r="B88" s="77" t="s">
        <v>1300</v>
      </c>
      <c r="C88" s="25" t="s">
        <v>1301</v>
      </c>
      <c r="D88" s="25" t="s">
        <v>208</v>
      </c>
      <c r="E88" s="25" t="s">
        <v>208</v>
      </c>
      <c r="F88" s="25">
        <v>6.0</v>
      </c>
      <c r="G88" s="25" t="s">
        <v>969</v>
      </c>
      <c r="H88" s="25" t="s">
        <v>1302</v>
      </c>
      <c r="I88" s="25" t="s">
        <v>1303</v>
      </c>
    </row>
    <row r="89">
      <c r="A89" s="76">
        <v>44677.190958252315</v>
      </c>
      <c r="B89" s="77" t="s">
        <v>1304</v>
      </c>
      <c r="C89" s="25" t="s">
        <v>1305</v>
      </c>
      <c r="D89" s="25" t="s">
        <v>402</v>
      </c>
      <c r="E89" s="25" t="s">
        <v>402</v>
      </c>
      <c r="F89" s="25">
        <v>8.0</v>
      </c>
      <c r="G89" s="25" t="s">
        <v>969</v>
      </c>
      <c r="H89" s="25" t="s">
        <v>1306</v>
      </c>
      <c r="I89" s="25" t="s">
        <v>1307</v>
      </c>
    </row>
    <row r="90">
      <c r="A90" s="76">
        <v>44677.19113746528</v>
      </c>
      <c r="B90" s="77" t="s">
        <v>1308</v>
      </c>
      <c r="C90" s="25" t="s">
        <v>1309</v>
      </c>
      <c r="D90" s="25" t="s">
        <v>208</v>
      </c>
      <c r="E90" s="25" t="s">
        <v>208</v>
      </c>
      <c r="F90" s="25">
        <v>10.0</v>
      </c>
      <c r="G90" s="25" t="s">
        <v>985</v>
      </c>
      <c r="H90" s="25" t="s">
        <v>1310</v>
      </c>
      <c r="I90" s="25" t="s">
        <v>1311</v>
      </c>
    </row>
    <row r="91">
      <c r="A91" s="76">
        <v>44677.191896805554</v>
      </c>
      <c r="B91" s="77" t="s">
        <v>1312</v>
      </c>
      <c r="C91" s="25" t="s">
        <v>1313</v>
      </c>
      <c r="D91" s="25" t="s">
        <v>208</v>
      </c>
      <c r="E91" s="25" t="s">
        <v>208</v>
      </c>
      <c r="F91" s="25">
        <v>10.0</v>
      </c>
      <c r="G91" s="25" t="s">
        <v>969</v>
      </c>
      <c r="H91" s="25" t="s">
        <v>1314</v>
      </c>
      <c r="I91" s="25" t="s">
        <v>1315</v>
      </c>
    </row>
    <row r="92">
      <c r="A92" s="76">
        <v>44677.191994293986</v>
      </c>
      <c r="B92" s="77" t="s">
        <v>1316</v>
      </c>
      <c r="C92" s="25" t="s">
        <v>1317</v>
      </c>
      <c r="D92" s="25" t="s">
        <v>208</v>
      </c>
      <c r="E92" s="25" t="s">
        <v>208</v>
      </c>
      <c r="F92" s="25">
        <v>9.0</v>
      </c>
      <c r="G92" s="25" t="s">
        <v>969</v>
      </c>
      <c r="H92" s="25" t="s">
        <v>1318</v>
      </c>
      <c r="I92" s="25" t="s">
        <v>1319</v>
      </c>
    </row>
    <row r="93">
      <c r="A93" s="76">
        <v>44677.19292255787</v>
      </c>
      <c r="B93" s="77" t="s">
        <v>1320</v>
      </c>
      <c r="C93" s="25" t="s">
        <v>1321</v>
      </c>
      <c r="D93" s="25" t="s">
        <v>208</v>
      </c>
      <c r="E93" s="25" t="s">
        <v>208</v>
      </c>
      <c r="F93" s="25">
        <v>9.0</v>
      </c>
      <c r="G93" s="25" t="s">
        <v>969</v>
      </c>
      <c r="H93" s="25" t="s">
        <v>1322</v>
      </c>
      <c r="I93" s="25" t="s">
        <v>1323</v>
      </c>
    </row>
    <row r="94">
      <c r="A94" s="76">
        <v>44677.19332090278</v>
      </c>
      <c r="B94" s="77" t="s">
        <v>1324</v>
      </c>
      <c r="C94" s="25" t="s">
        <v>1325</v>
      </c>
      <c r="D94" s="25" t="s">
        <v>208</v>
      </c>
      <c r="E94" s="25" t="s">
        <v>208</v>
      </c>
      <c r="F94" s="25">
        <v>9.0</v>
      </c>
      <c r="G94" s="25" t="s">
        <v>969</v>
      </c>
      <c r="H94" s="25" t="s">
        <v>1326</v>
      </c>
      <c r="I94" s="25" t="s">
        <v>1327</v>
      </c>
    </row>
    <row r="95">
      <c r="A95" s="76">
        <v>44677.19351615741</v>
      </c>
      <c r="B95" s="77" t="s">
        <v>1328</v>
      </c>
      <c r="C95" s="25" t="s">
        <v>1329</v>
      </c>
      <c r="D95" s="25" t="s">
        <v>208</v>
      </c>
      <c r="E95" s="25" t="s">
        <v>208</v>
      </c>
      <c r="F95" s="25">
        <v>7.0</v>
      </c>
      <c r="G95" s="25" t="s">
        <v>985</v>
      </c>
      <c r="H95" s="25" t="s">
        <v>1330</v>
      </c>
      <c r="I95" s="25" t="s">
        <v>1331</v>
      </c>
    </row>
    <row r="96">
      <c r="A96" s="76">
        <v>44677.195767083336</v>
      </c>
      <c r="B96" s="77" t="s">
        <v>1332</v>
      </c>
      <c r="C96" s="25" t="s">
        <v>1333</v>
      </c>
      <c r="D96" s="25" t="s">
        <v>208</v>
      </c>
      <c r="E96" s="25" t="s">
        <v>208</v>
      </c>
      <c r="F96" s="25">
        <v>8.0</v>
      </c>
      <c r="G96" s="25" t="s">
        <v>969</v>
      </c>
      <c r="H96" s="25" t="s">
        <v>1334</v>
      </c>
      <c r="I96" s="25" t="s">
        <v>1335</v>
      </c>
    </row>
    <row r="97">
      <c r="A97" s="76">
        <v>44677.19836642361</v>
      </c>
      <c r="B97" s="77" t="s">
        <v>1336</v>
      </c>
      <c r="C97" s="25" t="s">
        <v>1337</v>
      </c>
      <c r="D97" s="25" t="s">
        <v>208</v>
      </c>
      <c r="E97" s="25" t="s">
        <v>208</v>
      </c>
      <c r="F97" s="25">
        <v>8.0</v>
      </c>
      <c r="G97" s="25" t="s">
        <v>985</v>
      </c>
      <c r="H97" s="25" t="s">
        <v>1338</v>
      </c>
      <c r="I97" s="25" t="s">
        <v>1339</v>
      </c>
    </row>
    <row r="98">
      <c r="A98" s="76">
        <v>44677.19837932871</v>
      </c>
      <c r="B98" s="77" t="s">
        <v>1340</v>
      </c>
      <c r="C98" s="25" t="s">
        <v>1341</v>
      </c>
      <c r="D98" s="25" t="s">
        <v>208</v>
      </c>
      <c r="E98" s="25" t="s">
        <v>208</v>
      </c>
      <c r="F98" s="25">
        <v>8.0</v>
      </c>
      <c r="G98" s="25" t="s">
        <v>969</v>
      </c>
      <c r="H98" s="25" t="s">
        <v>1342</v>
      </c>
      <c r="I98" s="25" t="s">
        <v>1343</v>
      </c>
    </row>
    <row r="99">
      <c r="A99" s="76">
        <v>44677.19855179398</v>
      </c>
      <c r="B99" s="77" t="s">
        <v>1344</v>
      </c>
      <c r="C99" s="25" t="s">
        <v>1345</v>
      </c>
      <c r="D99" s="25" t="s">
        <v>208</v>
      </c>
      <c r="E99" s="25" t="s">
        <v>208</v>
      </c>
      <c r="F99" s="25">
        <v>10.0</v>
      </c>
      <c r="G99" s="25" t="s">
        <v>985</v>
      </c>
      <c r="H99" s="25" t="s">
        <v>1346</v>
      </c>
      <c r="I99" s="25" t="s">
        <v>1347</v>
      </c>
    </row>
    <row r="100">
      <c r="A100" s="76">
        <v>44677.19877725694</v>
      </c>
      <c r="B100" s="77" t="s">
        <v>1348</v>
      </c>
      <c r="C100" s="25" t="s">
        <v>1349</v>
      </c>
      <c r="D100" s="25" t="s">
        <v>208</v>
      </c>
      <c r="E100" s="25" t="s">
        <v>208</v>
      </c>
      <c r="F100" s="25">
        <v>10.0</v>
      </c>
      <c r="G100" s="25" t="s">
        <v>985</v>
      </c>
      <c r="H100" s="25" t="s">
        <v>1350</v>
      </c>
      <c r="I100" s="25" t="s">
        <v>1351</v>
      </c>
    </row>
    <row r="101">
      <c r="A101" s="76">
        <v>44677.198853344904</v>
      </c>
      <c r="B101" s="77" t="s">
        <v>1352</v>
      </c>
      <c r="C101" s="25" t="s">
        <v>1353</v>
      </c>
      <c r="D101" s="25" t="s">
        <v>208</v>
      </c>
      <c r="E101" s="25" t="s">
        <v>208</v>
      </c>
      <c r="F101" s="25">
        <v>9.0</v>
      </c>
      <c r="G101" s="25" t="s">
        <v>969</v>
      </c>
      <c r="H101" s="25" t="s">
        <v>1354</v>
      </c>
      <c r="I101" s="25" t="s">
        <v>1355</v>
      </c>
    </row>
    <row r="102">
      <c r="A102" s="76">
        <v>44677.20090462963</v>
      </c>
      <c r="B102" s="25" t="s">
        <v>1356</v>
      </c>
      <c r="C102" s="25" t="s">
        <v>1357</v>
      </c>
      <c r="D102" s="25" t="s">
        <v>402</v>
      </c>
      <c r="E102" s="25" t="s">
        <v>208</v>
      </c>
      <c r="F102" s="25">
        <v>10.0</v>
      </c>
      <c r="G102" s="25" t="s">
        <v>969</v>
      </c>
      <c r="H102" s="25" t="s">
        <v>1358</v>
      </c>
      <c r="I102" s="25" t="s">
        <v>1359</v>
      </c>
    </row>
    <row r="103">
      <c r="A103" s="76">
        <v>44677.20091516204</v>
      </c>
      <c r="B103" s="77" t="s">
        <v>1344</v>
      </c>
      <c r="C103" s="25" t="s">
        <v>1345</v>
      </c>
      <c r="D103" s="25" t="s">
        <v>208</v>
      </c>
      <c r="E103" s="25" t="s">
        <v>208</v>
      </c>
      <c r="F103" s="25">
        <v>9.0</v>
      </c>
      <c r="G103" s="25" t="s">
        <v>985</v>
      </c>
      <c r="H103" s="25" t="s">
        <v>1360</v>
      </c>
      <c r="I103" s="25" t="s">
        <v>1361</v>
      </c>
    </row>
    <row r="104">
      <c r="A104" s="76">
        <v>44677.20200634259</v>
      </c>
      <c r="B104" s="77" t="s">
        <v>1362</v>
      </c>
      <c r="C104" s="25" t="s">
        <v>1363</v>
      </c>
      <c r="D104" s="25" t="s">
        <v>208</v>
      </c>
      <c r="E104" s="25" t="s">
        <v>208</v>
      </c>
      <c r="F104" s="25">
        <v>5.0</v>
      </c>
      <c r="G104" s="25" t="s">
        <v>985</v>
      </c>
      <c r="H104" s="25" t="s">
        <v>1364</v>
      </c>
      <c r="I104" s="25" t="s">
        <v>1365</v>
      </c>
    </row>
    <row r="105">
      <c r="A105" s="76">
        <v>44677.20254828704</v>
      </c>
      <c r="B105" s="77" t="s">
        <v>1366</v>
      </c>
      <c r="C105" s="25" t="s">
        <v>1367</v>
      </c>
      <c r="D105" s="25" t="s">
        <v>402</v>
      </c>
      <c r="E105" s="25" t="s">
        <v>208</v>
      </c>
      <c r="F105" s="25">
        <v>8.0</v>
      </c>
      <c r="G105" s="25" t="s">
        <v>969</v>
      </c>
      <c r="H105" s="25" t="s">
        <v>1368</v>
      </c>
      <c r="I105" s="25" t="s">
        <v>1369</v>
      </c>
    </row>
    <row r="106">
      <c r="A106" s="76">
        <v>44677.20394821759</v>
      </c>
      <c r="B106" s="77" t="s">
        <v>1370</v>
      </c>
      <c r="C106" s="25" t="s">
        <v>1371</v>
      </c>
      <c r="D106" s="25" t="s">
        <v>208</v>
      </c>
      <c r="E106" s="25" t="s">
        <v>208</v>
      </c>
      <c r="F106" s="25">
        <v>9.0</v>
      </c>
      <c r="G106" s="25" t="s">
        <v>985</v>
      </c>
      <c r="H106" s="25" t="s">
        <v>1372</v>
      </c>
      <c r="I106" s="25" t="s">
        <v>1373</v>
      </c>
    </row>
    <row r="107">
      <c r="A107" s="76">
        <v>44677.20511393518</v>
      </c>
      <c r="B107" s="77" t="s">
        <v>1374</v>
      </c>
      <c r="C107" s="25" t="s">
        <v>1375</v>
      </c>
      <c r="D107" s="25" t="s">
        <v>402</v>
      </c>
      <c r="E107" s="25" t="s">
        <v>208</v>
      </c>
      <c r="F107" s="25">
        <v>8.0</v>
      </c>
      <c r="G107" s="25" t="s">
        <v>969</v>
      </c>
      <c r="H107" s="25" t="s">
        <v>1376</v>
      </c>
      <c r="I107" s="25" t="s">
        <v>1377</v>
      </c>
    </row>
    <row r="108">
      <c r="A108" s="76">
        <v>44677.207069236116</v>
      </c>
      <c r="B108" s="77" t="s">
        <v>1378</v>
      </c>
      <c r="C108" s="25" t="s">
        <v>1379</v>
      </c>
      <c r="D108" s="25" t="s">
        <v>208</v>
      </c>
      <c r="E108" s="25" t="s">
        <v>208</v>
      </c>
      <c r="F108" s="25">
        <v>8.0</v>
      </c>
      <c r="G108" s="25" t="s">
        <v>985</v>
      </c>
      <c r="H108" s="25" t="s">
        <v>1380</v>
      </c>
      <c r="I108" s="25" t="s">
        <v>1381</v>
      </c>
    </row>
    <row r="109">
      <c r="A109" s="76">
        <v>44677.20870508102</v>
      </c>
      <c r="B109" s="77" t="s">
        <v>1312</v>
      </c>
      <c r="C109" s="25" t="s">
        <v>1313</v>
      </c>
      <c r="D109" s="25" t="s">
        <v>208</v>
      </c>
      <c r="E109" s="25" t="s">
        <v>208</v>
      </c>
      <c r="F109" s="25">
        <v>10.0</v>
      </c>
      <c r="G109" s="25" t="s">
        <v>969</v>
      </c>
      <c r="H109" s="25" t="s">
        <v>1382</v>
      </c>
      <c r="I109" s="25" t="s">
        <v>1383</v>
      </c>
    </row>
    <row r="110">
      <c r="A110" s="76">
        <v>44677.20883929398</v>
      </c>
      <c r="B110" s="77" t="s">
        <v>1384</v>
      </c>
      <c r="C110" s="25" t="s">
        <v>1385</v>
      </c>
      <c r="D110" s="25" t="s">
        <v>208</v>
      </c>
      <c r="E110" s="25" t="s">
        <v>208</v>
      </c>
      <c r="F110" s="25">
        <v>9.0</v>
      </c>
      <c r="G110" s="25" t="s">
        <v>969</v>
      </c>
      <c r="H110" s="25" t="s">
        <v>1386</v>
      </c>
      <c r="I110" s="25" t="s">
        <v>1387</v>
      </c>
    </row>
    <row r="111">
      <c r="A111" s="76">
        <v>44677.20984805556</v>
      </c>
      <c r="B111" s="77" t="s">
        <v>1388</v>
      </c>
      <c r="C111" s="25" t="s">
        <v>1389</v>
      </c>
      <c r="D111" s="25" t="s">
        <v>208</v>
      </c>
      <c r="E111" s="25" t="s">
        <v>208</v>
      </c>
      <c r="F111" s="25">
        <v>8.0</v>
      </c>
      <c r="G111" s="25" t="s">
        <v>985</v>
      </c>
      <c r="H111" s="25" t="s">
        <v>1390</v>
      </c>
      <c r="I111" s="25" t="s">
        <v>1391</v>
      </c>
    </row>
    <row r="112">
      <c r="A112" s="76">
        <v>44677.209901724535</v>
      </c>
      <c r="B112" s="77" t="s">
        <v>1392</v>
      </c>
      <c r="C112" s="25" t="s">
        <v>1393</v>
      </c>
      <c r="D112" s="25" t="s">
        <v>208</v>
      </c>
      <c r="E112" s="25" t="s">
        <v>402</v>
      </c>
      <c r="F112" s="25">
        <v>7.0</v>
      </c>
      <c r="G112" s="25" t="s">
        <v>969</v>
      </c>
      <c r="H112" s="25" t="s">
        <v>1394</v>
      </c>
      <c r="I112" s="25" t="s">
        <v>1395</v>
      </c>
    </row>
    <row r="113">
      <c r="A113" s="76">
        <v>44677.2134728588</v>
      </c>
      <c r="B113" s="77" t="s">
        <v>1396</v>
      </c>
      <c r="C113" s="25" t="s">
        <v>1397</v>
      </c>
      <c r="D113" s="25" t="s">
        <v>402</v>
      </c>
      <c r="E113" s="25" t="s">
        <v>208</v>
      </c>
      <c r="F113" s="25">
        <v>7.0</v>
      </c>
      <c r="G113" s="25" t="s">
        <v>969</v>
      </c>
      <c r="H113" s="25" t="s">
        <v>1398</v>
      </c>
      <c r="I113" s="25" t="s">
        <v>1399</v>
      </c>
    </row>
    <row r="114">
      <c r="A114" s="76">
        <v>44677.213966655094</v>
      </c>
      <c r="B114" s="77" t="s">
        <v>1400</v>
      </c>
      <c r="C114" s="25" t="s">
        <v>1401</v>
      </c>
      <c r="D114" s="25" t="s">
        <v>402</v>
      </c>
      <c r="E114" s="25" t="s">
        <v>208</v>
      </c>
      <c r="F114" s="25">
        <v>8.0</v>
      </c>
      <c r="G114" s="25" t="s">
        <v>969</v>
      </c>
      <c r="H114" s="25" t="s">
        <v>1402</v>
      </c>
      <c r="I114" s="25" t="s">
        <v>1403</v>
      </c>
    </row>
    <row r="115">
      <c r="A115" s="76">
        <v>44677.22743236111</v>
      </c>
      <c r="B115" s="77" t="s">
        <v>1404</v>
      </c>
      <c r="C115" s="25" t="s">
        <v>1405</v>
      </c>
      <c r="D115" s="25" t="s">
        <v>402</v>
      </c>
      <c r="E115" s="25" t="s">
        <v>208</v>
      </c>
      <c r="F115" s="25">
        <v>10.0</v>
      </c>
      <c r="G115" s="25" t="s">
        <v>969</v>
      </c>
      <c r="H115" s="25" t="s">
        <v>1406</v>
      </c>
      <c r="I115" s="25" t="s">
        <v>1407</v>
      </c>
    </row>
    <row r="116">
      <c r="A116" s="76">
        <v>44677.227596550925</v>
      </c>
      <c r="B116" s="77" t="s">
        <v>1408</v>
      </c>
      <c r="C116" s="25" t="s">
        <v>1409</v>
      </c>
      <c r="D116" s="25" t="s">
        <v>208</v>
      </c>
      <c r="E116" s="25" t="s">
        <v>208</v>
      </c>
      <c r="F116" s="25">
        <v>10.0</v>
      </c>
      <c r="G116" s="25" t="s">
        <v>969</v>
      </c>
      <c r="H116" s="25" t="s">
        <v>1410</v>
      </c>
      <c r="I116" s="25" t="s">
        <v>1411</v>
      </c>
    </row>
    <row r="117">
      <c r="A117" s="76">
        <v>44677.230751863426</v>
      </c>
      <c r="B117" s="77" t="s">
        <v>1412</v>
      </c>
      <c r="C117" s="25" t="s">
        <v>1413</v>
      </c>
      <c r="D117" s="25" t="s">
        <v>402</v>
      </c>
      <c r="E117" s="25" t="s">
        <v>208</v>
      </c>
      <c r="F117" s="25">
        <v>7.0</v>
      </c>
      <c r="G117" s="25" t="s">
        <v>969</v>
      </c>
      <c r="H117" s="25" t="s">
        <v>1414</v>
      </c>
      <c r="I117" s="25" t="s">
        <v>1415</v>
      </c>
    </row>
    <row r="118">
      <c r="A118" s="76">
        <v>44677.23111623843</v>
      </c>
      <c r="B118" s="77" t="s">
        <v>1416</v>
      </c>
      <c r="C118" s="25" t="s">
        <v>1417</v>
      </c>
      <c r="D118" s="25" t="s">
        <v>208</v>
      </c>
      <c r="E118" s="25" t="s">
        <v>208</v>
      </c>
      <c r="F118" s="25">
        <v>10.0</v>
      </c>
      <c r="G118" s="25" t="s">
        <v>969</v>
      </c>
      <c r="H118" s="25" t="s">
        <v>1418</v>
      </c>
      <c r="I118" s="25" t="s">
        <v>1419</v>
      </c>
    </row>
    <row r="119">
      <c r="A119" s="76">
        <v>44677.23783675926</v>
      </c>
      <c r="B119" s="77" t="s">
        <v>1420</v>
      </c>
      <c r="C119" s="25" t="s">
        <v>1421</v>
      </c>
      <c r="D119" s="25" t="s">
        <v>208</v>
      </c>
      <c r="E119" s="25" t="s">
        <v>208</v>
      </c>
      <c r="F119" s="25">
        <v>9.0</v>
      </c>
      <c r="G119" s="25" t="s">
        <v>985</v>
      </c>
      <c r="H119" s="25" t="s">
        <v>1422</v>
      </c>
      <c r="I119" s="25" t="s">
        <v>1423</v>
      </c>
    </row>
    <row r="120">
      <c r="A120" s="76">
        <v>44677.240951423606</v>
      </c>
      <c r="B120" s="77" t="s">
        <v>1424</v>
      </c>
      <c r="C120" s="25" t="s">
        <v>1425</v>
      </c>
      <c r="D120" s="25" t="s">
        <v>208</v>
      </c>
      <c r="E120" s="25" t="s">
        <v>208</v>
      </c>
      <c r="F120" s="25">
        <v>9.0</v>
      </c>
      <c r="G120" s="25" t="s">
        <v>985</v>
      </c>
      <c r="H120" s="25" t="s">
        <v>1426</v>
      </c>
      <c r="I120" s="25" t="s">
        <v>1427</v>
      </c>
    </row>
    <row r="121">
      <c r="A121" s="76">
        <v>44677.25201175926</v>
      </c>
      <c r="B121" s="77" t="s">
        <v>1428</v>
      </c>
      <c r="C121" s="25" t="s">
        <v>1429</v>
      </c>
      <c r="D121" s="25" t="s">
        <v>208</v>
      </c>
      <c r="E121" s="25" t="s">
        <v>208</v>
      </c>
      <c r="F121" s="25">
        <v>8.0</v>
      </c>
      <c r="G121" s="25" t="s">
        <v>969</v>
      </c>
      <c r="H121" s="25" t="s">
        <v>1430</v>
      </c>
      <c r="I121" s="25" t="s">
        <v>1431</v>
      </c>
    </row>
    <row r="122">
      <c r="A122" s="76">
        <v>44677.26300115741</v>
      </c>
      <c r="B122" s="77" t="s">
        <v>1432</v>
      </c>
      <c r="C122" s="25" t="s">
        <v>1433</v>
      </c>
      <c r="D122" s="25" t="s">
        <v>402</v>
      </c>
      <c r="E122" s="25" t="s">
        <v>208</v>
      </c>
      <c r="F122" s="25">
        <v>8.0</v>
      </c>
      <c r="G122" s="25" t="s">
        <v>969</v>
      </c>
      <c r="H122" s="25" t="s">
        <v>1434</v>
      </c>
      <c r="I122" s="25" t="s">
        <v>1435</v>
      </c>
    </row>
    <row r="123">
      <c r="A123" s="76">
        <v>44677.26308039352</v>
      </c>
      <c r="B123" s="77" t="s">
        <v>1436</v>
      </c>
      <c r="C123" s="25" t="s">
        <v>1437</v>
      </c>
      <c r="D123" s="25" t="s">
        <v>208</v>
      </c>
      <c r="E123" s="25" t="s">
        <v>208</v>
      </c>
      <c r="F123" s="25">
        <v>8.0</v>
      </c>
      <c r="G123" s="25" t="s">
        <v>969</v>
      </c>
      <c r="H123" s="25" t="s">
        <v>1438</v>
      </c>
      <c r="I123" s="25" t="s">
        <v>1439</v>
      </c>
    </row>
    <row r="124">
      <c r="A124" s="76">
        <v>44677.268318449074</v>
      </c>
      <c r="B124" s="77" t="s">
        <v>1440</v>
      </c>
      <c r="C124" s="25" t="s">
        <v>1441</v>
      </c>
      <c r="D124" s="25" t="s">
        <v>208</v>
      </c>
      <c r="E124" s="25" t="s">
        <v>402</v>
      </c>
      <c r="F124" s="25">
        <v>7.0</v>
      </c>
      <c r="G124" s="25" t="s">
        <v>985</v>
      </c>
      <c r="H124" s="25" t="s">
        <v>1442</v>
      </c>
      <c r="I124" s="25" t="s">
        <v>1443</v>
      </c>
    </row>
    <row r="125">
      <c r="A125" s="76">
        <v>44677.27092048611</v>
      </c>
      <c r="B125" s="77" t="s">
        <v>1444</v>
      </c>
      <c r="C125" s="25" t="s">
        <v>1445</v>
      </c>
      <c r="D125" s="25" t="s">
        <v>402</v>
      </c>
      <c r="E125" s="25" t="s">
        <v>208</v>
      </c>
      <c r="F125" s="25">
        <v>9.0</v>
      </c>
      <c r="G125" s="25" t="s">
        <v>985</v>
      </c>
      <c r="H125" s="25" t="s">
        <v>1446</v>
      </c>
      <c r="I125" s="25" t="s">
        <v>1447</v>
      </c>
    </row>
    <row r="126">
      <c r="A126" s="76">
        <v>44677.27388962963</v>
      </c>
      <c r="B126" s="77" t="s">
        <v>1448</v>
      </c>
      <c r="C126" s="25" t="s">
        <v>1449</v>
      </c>
      <c r="D126" s="25" t="s">
        <v>208</v>
      </c>
      <c r="E126" s="25" t="s">
        <v>208</v>
      </c>
      <c r="F126" s="25">
        <v>10.0</v>
      </c>
      <c r="G126" s="25" t="s">
        <v>969</v>
      </c>
      <c r="H126" s="25" t="s">
        <v>1450</v>
      </c>
      <c r="I126" s="25" t="s">
        <v>1451</v>
      </c>
    </row>
    <row r="127">
      <c r="A127" s="76">
        <v>44677.276697037036</v>
      </c>
      <c r="B127" s="77" t="s">
        <v>1452</v>
      </c>
      <c r="C127" s="25" t="s">
        <v>1453</v>
      </c>
      <c r="D127" s="25" t="s">
        <v>208</v>
      </c>
      <c r="E127" s="25" t="s">
        <v>208</v>
      </c>
      <c r="F127" s="25">
        <v>8.0</v>
      </c>
      <c r="G127" s="25" t="s">
        <v>969</v>
      </c>
      <c r="H127" s="25" t="s">
        <v>1454</v>
      </c>
      <c r="I127" s="25" t="s">
        <v>1455</v>
      </c>
    </row>
    <row r="128">
      <c r="A128" s="76">
        <v>44677.28172857639</v>
      </c>
      <c r="B128" s="77" t="s">
        <v>1456</v>
      </c>
      <c r="C128" s="25" t="s">
        <v>1457</v>
      </c>
      <c r="D128" s="25" t="s">
        <v>208</v>
      </c>
      <c r="E128" s="25" t="s">
        <v>208</v>
      </c>
      <c r="F128" s="25">
        <v>8.0</v>
      </c>
      <c r="G128" s="25" t="s">
        <v>985</v>
      </c>
      <c r="H128" s="25" t="s">
        <v>1458</v>
      </c>
      <c r="I128" s="25" t="s">
        <v>1459</v>
      </c>
    </row>
    <row r="129">
      <c r="A129" s="76">
        <v>44677.28264424768</v>
      </c>
      <c r="B129" s="77" t="s">
        <v>1460</v>
      </c>
      <c r="C129" s="25" t="s">
        <v>1461</v>
      </c>
      <c r="D129" s="25" t="s">
        <v>208</v>
      </c>
      <c r="E129" s="25" t="s">
        <v>208</v>
      </c>
      <c r="F129" s="25">
        <v>8.0</v>
      </c>
      <c r="G129" s="25" t="s">
        <v>969</v>
      </c>
      <c r="H129" s="25" t="s">
        <v>1462</v>
      </c>
      <c r="I129" s="25" t="s">
        <v>1463</v>
      </c>
    </row>
    <row r="130">
      <c r="A130" s="76">
        <v>44677.28799383102</v>
      </c>
      <c r="B130" s="77" t="s">
        <v>1464</v>
      </c>
      <c r="C130" s="25" t="s">
        <v>1465</v>
      </c>
      <c r="D130" s="25" t="s">
        <v>402</v>
      </c>
      <c r="E130" s="25" t="s">
        <v>208</v>
      </c>
      <c r="F130" s="25">
        <v>6.0</v>
      </c>
      <c r="G130" s="25" t="s">
        <v>985</v>
      </c>
      <c r="H130" s="25" t="s">
        <v>1466</v>
      </c>
      <c r="I130" s="25" t="s">
        <v>1467</v>
      </c>
    </row>
    <row r="131">
      <c r="A131" s="76">
        <v>44677.289355706016</v>
      </c>
      <c r="B131" s="77" t="s">
        <v>1468</v>
      </c>
      <c r="C131" s="25" t="s">
        <v>1469</v>
      </c>
      <c r="D131" s="25" t="s">
        <v>208</v>
      </c>
      <c r="E131" s="25" t="s">
        <v>208</v>
      </c>
      <c r="F131" s="25">
        <v>8.0</v>
      </c>
      <c r="G131" s="25" t="s">
        <v>985</v>
      </c>
      <c r="H131" s="25" t="s">
        <v>1470</v>
      </c>
      <c r="I131" s="25" t="s">
        <v>1471</v>
      </c>
    </row>
    <row r="132">
      <c r="A132" s="76">
        <v>44677.290519525464</v>
      </c>
      <c r="B132" s="77" t="s">
        <v>1472</v>
      </c>
      <c r="C132" s="25" t="s">
        <v>1473</v>
      </c>
      <c r="D132" s="25" t="s">
        <v>208</v>
      </c>
      <c r="E132" s="25" t="s">
        <v>208</v>
      </c>
      <c r="F132" s="25">
        <v>5.0</v>
      </c>
      <c r="G132" s="25" t="s">
        <v>969</v>
      </c>
      <c r="H132" s="25" t="s">
        <v>1474</v>
      </c>
      <c r="I132" s="25" t="s">
        <v>1475</v>
      </c>
    </row>
    <row r="133">
      <c r="A133" s="76">
        <v>44677.292215532405</v>
      </c>
      <c r="B133" s="77" t="s">
        <v>1476</v>
      </c>
      <c r="C133" s="25" t="s">
        <v>1477</v>
      </c>
      <c r="D133" s="25" t="s">
        <v>208</v>
      </c>
      <c r="E133" s="25" t="s">
        <v>208</v>
      </c>
      <c r="F133" s="25">
        <v>9.0</v>
      </c>
      <c r="G133" s="25" t="s">
        <v>985</v>
      </c>
      <c r="H133" s="25" t="s">
        <v>1478</v>
      </c>
      <c r="I133" s="25" t="s">
        <v>1479</v>
      </c>
    </row>
    <row r="134">
      <c r="A134" s="76">
        <v>44677.29923635417</v>
      </c>
      <c r="B134" s="77" t="s">
        <v>1480</v>
      </c>
      <c r="C134" s="25" t="s">
        <v>1481</v>
      </c>
      <c r="D134" s="25" t="s">
        <v>208</v>
      </c>
      <c r="E134" s="25" t="s">
        <v>208</v>
      </c>
      <c r="F134" s="25">
        <v>7.0</v>
      </c>
      <c r="G134" s="25" t="s">
        <v>969</v>
      </c>
      <c r="H134" s="25" t="s">
        <v>1482</v>
      </c>
      <c r="I134" s="25" t="s">
        <v>1483</v>
      </c>
    </row>
    <row r="135">
      <c r="A135" s="76">
        <v>44677.30576993056</v>
      </c>
      <c r="B135" s="77" t="s">
        <v>1484</v>
      </c>
      <c r="C135" s="25" t="s">
        <v>1485</v>
      </c>
      <c r="D135" s="25" t="s">
        <v>208</v>
      </c>
      <c r="E135" s="25" t="s">
        <v>208</v>
      </c>
      <c r="F135" s="25">
        <v>10.0</v>
      </c>
      <c r="G135" s="25" t="s">
        <v>969</v>
      </c>
      <c r="H135" s="25" t="s">
        <v>1486</v>
      </c>
      <c r="I135" s="25" t="s">
        <v>1487</v>
      </c>
    </row>
    <row r="136">
      <c r="A136" s="76">
        <v>44677.30764875</v>
      </c>
      <c r="B136" s="77" t="s">
        <v>1488</v>
      </c>
      <c r="C136" s="25" t="s">
        <v>1489</v>
      </c>
      <c r="D136" s="25" t="s">
        <v>208</v>
      </c>
      <c r="E136" s="25" t="s">
        <v>208</v>
      </c>
      <c r="F136" s="25">
        <v>9.0</v>
      </c>
      <c r="G136" s="25" t="s">
        <v>969</v>
      </c>
      <c r="H136" s="25" t="s">
        <v>1490</v>
      </c>
      <c r="I136" s="25" t="s">
        <v>1491</v>
      </c>
    </row>
    <row r="137">
      <c r="A137" s="76">
        <v>44677.311282546296</v>
      </c>
      <c r="B137" s="77" t="s">
        <v>1492</v>
      </c>
      <c r="C137" s="25" t="s">
        <v>1493</v>
      </c>
      <c r="D137" s="25" t="s">
        <v>208</v>
      </c>
      <c r="E137" s="25" t="s">
        <v>208</v>
      </c>
      <c r="F137" s="25">
        <v>10.0</v>
      </c>
      <c r="G137" s="25" t="s">
        <v>969</v>
      </c>
      <c r="H137" s="25" t="s">
        <v>1494</v>
      </c>
      <c r="I137" s="25" t="s">
        <v>1495</v>
      </c>
    </row>
    <row r="138">
      <c r="A138" s="76">
        <v>44677.311647106486</v>
      </c>
      <c r="B138" s="77" t="s">
        <v>1496</v>
      </c>
      <c r="C138" s="25" t="s">
        <v>1497</v>
      </c>
      <c r="D138" s="25" t="s">
        <v>208</v>
      </c>
      <c r="E138" s="25" t="s">
        <v>402</v>
      </c>
      <c r="F138" s="25">
        <v>8.0</v>
      </c>
      <c r="G138" s="25" t="s">
        <v>969</v>
      </c>
      <c r="H138" s="25" t="s">
        <v>1498</v>
      </c>
      <c r="I138" s="25" t="s">
        <v>1499</v>
      </c>
    </row>
    <row r="139">
      <c r="A139" s="76">
        <v>44677.3205933912</v>
      </c>
      <c r="B139" s="77" t="s">
        <v>1500</v>
      </c>
      <c r="C139" s="25" t="s">
        <v>1501</v>
      </c>
      <c r="D139" s="25" t="s">
        <v>208</v>
      </c>
      <c r="E139" s="25" t="s">
        <v>208</v>
      </c>
      <c r="F139" s="25">
        <v>7.0</v>
      </c>
      <c r="G139" s="25" t="s">
        <v>969</v>
      </c>
      <c r="H139" s="25" t="s">
        <v>1502</v>
      </c>
      <c r="I139" s="25" t="s">
        <v>1503</v>
      </c>
    </row>
    <row r="140">
      <c r="A140" s="76">
        <v>44677.32609037037</v>
      </c>
      <c r="B140" s="77" t="s">
        <v>1504</v>
      </c>
      <c r="C140" s="25" t="s">
        <v>1505</v>
      </c>
      <c r="D140" s="25" t="s">
        <v>208</v>
      </c>
      <c r="E140" s="25" t="s">
        <v>208</v>
      </c>
      <c r="F140" s="25">
        <v>9.0</v>
      </c>
      <c r="G140" s="25" t="s">
        <v>969</v>
      </c>
      <c r="H140" s="25" t="s">
        <v>1506</v>
      </c>
      <c r="I140" s="25" t="s">
        <v>1507</v>
      </c>
    </row>
    <row r="141">
      <c r="A141" s="76">
        <v>44677.34232694445</v>
      </c>
      <c r="B141" s="77" t="s">
        <v>1508</v>
      </c>
      <c r="C141" s="25" t="s">
        <v>1509</v>
      </c>
      <c r="D141" s="25" t="s">
        <v>402</v>
      </c>
      <c r="E141" s="25" t="s">
        <v>208</v>
      </c>
      <c r="F141" s="25">
        <v>9.0</v>
      </c>
      <c r="G141" s="25" t="s">
        <v>985</v>
      </c>
      <c r="H141" s="25" t="s">
        <v>1510</v>
      </c>
      <c r="I141" s="25" t="s">
        <v>1511</v>
      </c>
    </row>
    <row r="142">
      <c r="A142" s="76">
        <v>44677.34556556713</v>
      </c>
      <c r="B142" s="77" t="s">
        <v>1512</v>
      </c>
      <c r="C142" s="25" t="s">
        <v>1513</v>
      </c>
      <c r="D142" s="25" t="s">
        <v>208</v>
      </c>
      <c r="E142" s="25" t="s">
        <v>208</v>
      </c>
      <c r="F142" s="25">
        <v>8.0</v>
      </c>
      <c r="G142" s="25" t="s">
        <v>985</v>
      </c>
      <c r="H142" s="25" t="s">
        <v>1514</v>
      </c>
      <c r="I142" s="25" t="s">
        <v>1515</v>
      </c>
    </row>
    <row r="143">
      <c r="A143" s="76">
        <v>44677.350872152776</v>
      </c>
      <c r="B143" s="77" t="s">
        <v>1452</v>
      </c>
      <c r="C143" s="25" t="s">
        <v>1516</v>
      </c>
      <c r="D143" s="25" t="s">
        <v>208</v>
      </c>
      <c r="E143" s="25" t="s">
        <v>208</v>
      </c>
      <c r="F143" s="25">
        <v>9.0</v>
      </c>
      <c r="G143" s="25" t="s">
        <v>969</v>
      </c>
      <c r="H143" s="25" t="s">
        <v>1517</v>
      </c>
      <c r="I143" s="25" t="s">
        <v>1518</v>
      </c>
    </row>
    <row r="144">
      <c r="A144" s="76">
        <v>44677.3652431713</v>
      </c>
      <c r="B144" s="77" t="s">
        <v>1519</v>
      </c>
      <c r="C144" s="25" t="s">
        <v>1520</v>
      </c>
      <c r="D144" s="25" t="s">
        <v>208</v>
      </c>
      <c r="E144" s="25" t="s">
        <v>208</v>
      </c>
      <c r="F144" s="25">
        <v>10.0</v>
      </c>
      <c r="G144" s="25" t="s">
        <v>969</v>
      </c>
      <c r="H144" s="25" t="s">
        <v>1521</v>
      </c>
      <c r="I144" s="25" t="s">
        <v>1522</v>
      </c>
    </row>
    <row r="145">
      <c r="A145" s="76">
        <v>44677.37310898148</v>
      </c>
      <c r="B145" s="77" t="s">
        <v>1523</v>
      </c>
      <c r="C145" s="25" t="s">
        <v>1524</v>
      </c>
      <c r="D145" s="25" t="s">
        <v>208</v>
      </c>
      <c r="E145" s="25" t="s">
        <v>208</v>
      </c>
      <c r="F145" s="25">
        <v>10.0</v>
      </c>
      <c r="G145" s="25" t="s">
        <v>969</v>
      </c>
      <c r="H145" s="25" t="s">
        <v>1525</v>
      </c>
      <c r="I145" s="25" t="s">
        <v>1526</v>
      </c>
    </row>
    <row r="146">
      <c r="A146" s="76">
        <v>44677.41251060185</v>
      </c>
      <c r="B146" s="77" t="s">
        <v>1527</v>
      </c>
      <c r="C146" s="25" t="s">
        <v>1528</v>
      </c>
      <c r="D146" s="25" t="s">
        <v>208</v>
      </c>
      <c r="E146" s="25" t="s">
        <v>208</v>
      </c>
      <c r="F146" s="25">
        <v>8.0</v>
      </c>
      <c r="G146" s="25" t="s">
        <v>969</v>
      </c>
      <c r="H146" s="25" t="s">
        <v>1529</v>
      </c>
      <c r="I146" s="25" t="s">
        <v>1530</v>
      </c>
    </row>
    <row r="147">
      <c r="A147" s="76">
        <v>44677.458635347226</v>
      </c>
      <c r="B147" s="77" t="s">
        <v>1531</v>
      </c>
      <c r="C147" s="25" t="s">
        <v>1532</v>
      </c>
      <c r="D147" s="25" t="s">
        <v>208</v>
      </c>
      <c r="E147" s="25" t="s">
        <v>402</v>
      </c>
      <c r="F147" s="25">
        <v>8.0</v>
      </c>
      <c r="G147" s="25" t="s">
        <v>985</v>
      </c>
      <c r="H147" s="25" t="s">
        <v>1533</v>
      </c>
      <c r="I147" s="25" t="s">
        <v>1534</v>
      </c>
    </row>
    <row r="148">
      <c r="A148" s="76">
        <v>44677.47483436343</v>
      </c>
      <c r="B148" s="77" t="s">
        <v>1535</v>
      </c>
      <c r="C148" s="25" t="s">
        <v>1536</v>
      </c>
      <c r="D148" s="25" t="s">
        <v>208</v>
      </c>
      <c r="E148" s="25" t="s">
        <v>208</v>
      </c>
      <c r="F148" s="25">
        <v>9.0</v>
      </c>
      <c r="G148" s="25" t="s">
        <v>985</v>
      </c>
      <c r="H148" s="25" t="s">
        <v>1414</v>
      </c>
      <c r="I148" s="25" t="s">
        <v>1537</v>
      </c>
    </row>
    <row r="149">
      <c r="A149" s="76">
        <v>44677.47773134259</v>
      </c>
      <c r="B149" s="77" t="s">
        <v>1538</v>
      </c>
      <c r="C149" s="25" t="s">
        <v>1539</v>
      </c>
      <c r="D149" s="25" t="s">
        <v>208</v>
      </c>
      <c r="E149" s="25" t="s">
        <v>208</v>
      </c>
      <c r="F149" s="25">
        <v>10.0</v>
      </c>
      <c r="G149" s="25" t="s">
        <v>985</v>
      </c>
      <c r="H149" s="25" t="s">
        <v>1540</v>
      </c>
      <c r="I149" s="25" t="s">
        <v>1541</v>
      </c>
    </row>
    <row r="150">
      <c r="A150" s="76">
        <v>44677.480692233796</v>
      </c>
      <c r="B150" s="77" t="s">
        <v>1542</v>
      </c>
      <c r="C150" s="25" t="s">
        <v>1543</v>
      </c>
      <c r="D150" s="25" t="s">
        <v>208</v>
      </c>
      <c r="E150" s="25" t="s">
        <v>208</v>
      </c>
      <c r="F150" s="25">
        <v>8.0</v>
      </c>
      <c r="G150" s="25" t="s">
        <v>969</v>
      </c>
      <c r="H150" s="25" t="s">
        <v>1544</v>
      </c>
      <c r="I150" s="25" t="s">
        <v>208</v>
      </c>
    </row>
    <row r="151">
      <c r="A151" s="76">
        <v>44677.489421666665</v>
      </c>
      <c r="B151" s="77" t="s">
        <v>1545</v>
      </c>
      <c r="C151" s="25" t="s">
        <v>1546</v>
      </c>
      <c r="D151" s="25" t="s">
        <v>208</v>
      </c>
      <c r="E151" s="25" t="s">
        <v>208</v>
      </c>
      <c r="F151" s="25">
        <v>8.0</v>
      </c>
      <c r="G151" s="25" t="s">
        <v>985</v>
      </c>
      <c r="H151" s="25" t="s">
        <v>1547</v>
      </c>
      <c r="I151" s="25" t="s">
        <v>1548</v>
      </c>
    </row>
    <row r="152">
      <c r="A152" s="76">
        <v>44677.68958320602</v>
      </c>
      <c r="B152" s="77" t="s">
        <v>1549</v>
      </c>
      <c r="C152" s="25" t="s">
        <v>1550</v>
      </c>
      <c r="D152" s="25" t="s">
        <v>208</v>
      </c>
      <c r="E152" s="25" t="s">
        <v>208</v>
      </c>
      <c r="F152" s="25">
        <v>7.0</v>
      </c>
      <c r="G152" s="25" t="s">
        <v>985</v>
      </c>
      <c r="H152" s="25" t="s">
        <v>1551</v>
      </c>
      <c r="I152" s="25" t="s">
        <v>1552</v>
      </c>
    </row>
    <row r="153">
      <c r="A153" s="76">
        <v>44677.74596976852</v>
      </c>
      <c r="B153" s="77" t="s">
        <v>1531</v>
      </c>
      <c r="C153" s="25" t="s">
        <v>1553</v>
      </c>
      <c r="D153" s="25" t="s">
        <v>208</v>
      </c>
      <c r="E153" s="25" t="s">
        <v>402</v>
      </c>
      <c r="F153" s="25">
        <v>8.0</v>
      </c>
      <c r="G153" s="25" t="s">
        <v>985</v>
      </c>
      <c r="H153" s="25" t="s">
        <v>1554</v>
      </c>
      <c r="I153" s="25" t="s">
        <v>1555</v>
      </c>
    </row>
    <row r="154">
      <c r="A154" s="76">
        <v>44677.84540892361</v>
      </c>
      <c r="B154" s="77" t="s">
        <v>1556</v>
      </c>
      <c r="C154" s="25" t="s">
        <v>1557</v>
      </c>
      <c r="D154" s="25" t="s">
        <v>208</v>
      </c>
      <c r="E154" s="25" t="s">
        <v>208</v>
      </c>
      <c r="F154" s="25">
        <v>8.0</v>
      </c>
      <c r="G154" s="25" t="s">
        <v>985</v>
      </c>
      <c r="H154" s="25" t="s">
        <v>1558</v>
      </c>
      <c r="I154" s="25" t="s">
        <v>1559</v>
      </c>
    </row>
    <row r="155">
      <c r="A155" s="76">
        <v>44677.857874953705</v>
      </c>
      <c r="B155" s="77" t="s">
        <v>1560</v>
      </c>
      <c r="C155" s="25" t="s">
        <v>1561</v>
      </c>
      <c r="D155" s="25" t="s">
        <v>402</v>
      </c>
      <c r="E155" s="25" t="s">
        <v>208</v>
      </c>
      <c r="F155" s="25">
        <v>8.0</v>
      </c>
      <c r="G155" s="25" t="s">
        <v>969</v>
      </c>
      <c r="H155" s="25" t="s">
        <v>1562</v>
      </c>
      <c r="I155" s="25" t="s">
        <v>34</v>
      </c>
    </row>
    <row r="156">
      <c r="A156" s="76">
        <v>44677.89229510417</v>
      </c>
      <c r="B156" s="77" t="s">
        <v>1563</v>
      </c>
      <c r="C156" s="25" t="s">
        <v>1564</v>
      </c>
      <c r="D156" s="25" t="s">
        <v>208</v>
      </c>
      <c r="E156" s="25" t="s">
        <v>208</v>
      </c>
      <c r="F156" s="25">
        <v>10.0</v>
      </c>
      <c r="G156" s="25" t="s">
        <v>969</v>
      </c>
      <c r="H156" s="25" t="s">
        <v>1565</v>
      </c>
      <c r="I156" s="25" t="s">
        <v>1566</v>
      </c>
    </row>
    <row r="157">
      <c r="A157" s="76">
        <v>44677.8951869213</v>
      </c>
      <c r="B157" s="77" t="s">
        <v>1563</v>
      </c>
      <c r="C157" s="25" t="s">
        <v>1567</v>
      </c>
      <c r="D157" s="25" t="s">
        <v>208</v>
      </c>
      <c r="E157" s="25" t="s">
        <v>208</v>
      </c>
      <c r="F157" s="25">
        <v>10.0</v>
      </c>
      <c r="G157" s="25" t="s">
        <v>969</v>
      </c>
      <c r="H157" s="25" t="s">
        <v>1568</v>
      </c>
      <c r="I157" s="25" t="s">
        <v>1569</v>
      </c>
    </row>
    <row r="158">
      <c r="A158" s="76">
        <v>44677.908976481485</v>
      </c>
      <c r="B158" s="77" t="s">
        <v>1570</v>
      </c>
      <c r="C158" s="25" t="s">
        <v>1571</v>
      </c>
      <c r="D158" s="25" t="s">
        <v>208</v>
      </c>
      <c r="E158" s="25" t="s">
        <v>208</v>
      </c>
      <c r="F158" s="25">
        <v>9.0</v>
      </c>
      <c r="G158" s="25" t="s">
        <v>969</v>
      </c>
      <c r="H158" s="25" t="s">
        <v>1572</v>
      </c>
      <c r="I158" s="25" t="s">
        <v>1573</v>
      </c>
    </row>
    <row r="159">
      <c r="A159" s="76">
        <v>44677.921131446754</v>
      </c>
      <c r="B159" s="77" t="s">
        <v>1574</v>
      </c>
      <c r="C159" s="25" t="s">
        <v>1575</v>
      </c>
      <c r="D159" s="25" t="s">
        <v>208</v>
      </c>
      <c r="E159" s="25" t="s">
        <v>208</v>
      </c>
      <c r="F159" s="25">
        <v>10.0</v>
      </c>
      <c r="G159" s="25" t="s">
        <v>985</v>
      </c>
      <c r="H159" s="25" t="s">
        <v>208</v>
      </c>
      <c r="I159" s="25" t="s">
        <v>1576</v>
      </c>
    </row>
    <row r="160">
      <c r="A160" s="76">
        <v>44677.9614733912</v>
      </c>
      <c r="B160" s="77" t="s">
        <v>1577</v>
      </c>
      <c r="C160" s="25" t="s">
        <v>1578</v>
      </c>
      <c r="D160" s="25" t="s">
        <v>208</v>
      </c>
      <c r="E160" s="25" t="s">
        <v>208</v>
      </c>
      <c r="F160" s="25">
        <v>7.0</v>
      </c>
      <c r="G160" s="25" t="s">
        <v>969</v>
      </c>
      <c r="H160" s="25" t="s">
        <v>1579</v>
      </c>
      <c r="I160" s="25" t="s">
        <v>208</v>
      </c>
    </row>
    <row r="161">
      <c r="A161" s="76">
        <v>44677.973041840276</v>
      </c>
      <c r="B161" s="77" t="s">
        <v>1348</v>
      </c>
      <c r="C161" s="25" t="s">
        <v>1580</v>
      </c>
      <c r="D161" s="25" t="s">
        <v>402</v>
      </c>
      <c r="E161" s="25" t="s">
        <v>208</v>
      </c>
      <c r="F161" s="25">
        <v>10.0</v>
      </c>
      <c r="G161" s="25" t="s">
        <v>985</v>
      </c>
      <c r="H161" s="25" t="s">
        <v>1581</v>
      </c>
      <c r="I161" s="25" t="s">
        <v>1582</v>
      </c>
    </row>
    <row r="162">
      <c r="A162" s="76">
        <v>44677.97694886574</v>
      </c>
      <c r="B162" s="77" t="s">
        <v>1583</v>
      </c>
      <c r="C162" s="25" t="s">
        <v>1584</v>
      </c>
      <c r="D162" s="25" t="s">
        <v>208</v>
      </c>
      <c r="E162" s="25" t="s">
        <v>208</v>
      </c>
      <c r="F162" s="25">
        <v>10.0</v>
      </c>
      <c r="G162" s="25" t="s">
        <v>969</v>
      </c>
      <c r="H162" s="25" t="s">
        <v>1585</v>
      </c>
      <c r="I162" s="25" t="s">
        <v>1586</v>
      </c>
    </row>
    <row r="163">
      <c r="A163" s="76">
        <v>44677.99163633102</v>
      </c>
      <c r="B163" s="77" t="s">
        <v>1587</v>
      </c>
      <c r="C163" s="25" t="s">
        <v>1588</v>
      </c>
      <c r="D163" s="25" t="s">
        <v>208</v>
      </c>
      <c r="E163" s="25" t="s">
        <v>208</v>
      </c>
      <c r="F163" s="25">
        <v>7.0</v>
      </c>
      <c r="G163" s="25" t="s">
        <v>969</v>
      </c>
      <c r="H163" s="25" t="s">
        <v>1589</v>
      </c>
      <c r="I163" s="25" t="s">
        <v>1590</v>
      </c>
    </row>
    <row r="164">
      <c r="A164" s="76">
        <v>44678.001714502316</v>
      </c>
      <c r="B164" s="77" t="s">
        <v>1591</v>
      </c>
      <c r="C164" s="25" t="s">
        <v>1592</v>
      </c>
      <c r="D164" s="25" t="s">
        <v>208</v>
      </c>
      <c r="E164" s="25" t="s">
        <v>208</v>
      </c>
      <c r="F164" s="25">
        <v>9.0</v>
      </c>
      <c r="G164" s="25" t="s">
        <v>969</v>
      </c>
      <c r="H164" s="25" t="s">
        <v>1593</v>
      </c>
      <c r="I164" s="25" t="s">
        <v>1594</v>
      </c>
    </row>
    <row r="165">
      <c r="A165" s="76">
        <v>44678.07038984954</v>
      </c>
      <c r="B165" s="77" t="s">
        <v>1595</v>
      </c>
      <c r="C165" s="25" t="s">
        <v>1596</v>
      </c>
      <c r="D165" s="25" t="s">
        <v>208</v>
      </c>
      <c r="E165" s="25" t="s">
        <v>208</v>
      </c>
      <c r="F165" s="25">
        <v>6.0</v>
      </c>
      <c r="G165" s="25" t="s">
        <v>969</v>
      </c>
      <c r="H165" s="25" t="s">
        <v>1597</v>
      </c>
      <c r="I165" s="25" t="s">
        <v>1598</v>
      </c>
    </row>
    <row r="166">
      <c r="A166" s="76">
        <v>44678.08162321759</v>
      </c>
      <c r="B166" s="77" t="s">
        <v>1599</v>
      </c>
      <c r="C166" s="25" t="s">
        <v>1600</v>
      </c>
      <c r="D166" s="25" t="s">
        <v>208</v>
      </c>
      <c r="E166" s="25" t="s">
        <v>208</v>
      </c>
      <c r="F166" s="25">
        <v>10.0</v>
      </c>
      <c r="G166" s="25" t="s">
        <v>969</v>
      </c>
      <c r="H166" s="25" t="s">
        <v>1601</v>
      </c>
      <c r="I166" s="25" t="s">
        <v>1602</v>
      </c>
    </row>
    <row r="167">
      <c r="A167" s="76">
        <v>44678.081900034726</v>
      </c>
      <c r="B167" s="77" t="s">
        <v>1603</v>
      </c>
      <c r="C167" s="25" t="s">
        <v>1604</v>
      </c>
      <c r="D167" s="25" t="s">
        <v>208</v>
      </c>
      <c r="E167" s="25" t="s">
        <v>208</v>
      </c>
      <c r="F167" s="25">
        <v>10.0</v>
      </c>
      <c r="G167" s="25" t="s">
        <v>969</v>
      </c>
      <c r="H167" s="25" t="s">
        <v>1605</v>
      </c>
      <c r="I167" s="25" t="s">
        <v>1606</v>
      </c>
    </row>
    <row r="168">
      <c r="A168" s="76">
        <v>44678.09382925926</v>
      </c>
      <c r="B168" s="77" t="s">
        <v>1607</v>
      </c>
      <c r="C168" s="25" t="s">
        <v>1608</v>
      </c>
      <c r="D168" s="25" t="s">
        <v>208</v>
      </c>
      <c r="E168" s="25" t="s">
        <v>402</v>
      </c>
      <c r="F168" s="25">
        <v>8.0</v>
      </c>
      <c r="G168" s="25" t="s">
        <v>985</v>
      </c>
      <c r="H168" s="25" t="s">
        <v>1609</v>
      </c>
      <c r="I168" s="25" t="s">
        <v>1249</v>
      </c>
    </row>
    <row r="169">
      <c r="A169" s="76">
        <v>44678.09994579861</v>
      </c>
      <c r="B169" s="77" t="s">
        <v>1610</v>
      </c>
      <c r="C169" s="25" t="s">
        <v>1611</v>
      </c>
      <c r="D169" s="25" t="s">
        <v>208</v>
      </c>
      <c r="E169" s="25" t="s">
        <v>208</v>
      </c>
      <c r="F169" s="25">
        <v>8.0</v>
      </c>
      <c r="G169" s="25" t="s">
        <v>969</v>
      </c>
      <c r="H169" s="25" t="s">
        <v>1612</v>
      </c>
      <c r="I169" s="25" t="s">
        <v>1613</v>
      </c>
    </row>
    <row r="170">
      <c r="A170" s="76">
        <v>44678.15891391203</v>
      </c>
      <c r="B170" s="77" t="s">
        <v>1614</v>
      </c>
      <c r="C170" s="25" t="s">
        <v>1615</v>
      </c>
      <c r="D170" s="25" t="s">
        <v>402</v>
      </c>
      <c r="E170" s="25" t="s">
        <v>208</v>
      </c>
      <c r="F170" s="25">
        <v>10.0</v>
      </c>
      <c r="G170" s="25" t="s">
        <v>985</v>
      </c>
      <c r="H170" s="25" t="s">
        <v>1616</v>
      </c>
      <c r="I170" s="25" t="s">
        <v>1617</v>
      </c>
    </row>
    <row r="171">
      <c r="A171" s="76">
        <v>44678.20764042824</v>
      </c>
      <c r="B171" s="77" t="s">
        <v>1618</v>
      </c>
      <c r="C171" s="25" t="s">
        <v>1619</v>
      </c>
      <c r="D171" s="25" t="s">
        <v>402</v>
      </c>
      <c r="E171" s="25" t="s">
        <v>208</v>
      </c>
      <c r="F171" s="25">
        <v>9.0</v>
      </c>
      <c r="G171" s="25" t="s">
        <v>985</v>
      </c>
      <c r="H171" s="25" t="s">
        <v>1620</v>
      </c>
      <c r="I171" s="25" t="s">
        <v>1621</v>
      </c>
    </row>
    <row r="172">
      <c r="A172" s="76">
        <v>44678.24917736111</v>
      </c>
      <c r="B172" s="77" t="s">
        <v>1622</v>
      </c>
      <c r="C172" s="25" t="s">
        <v>1623</v>
      </c>
      <c r="D172" s="25" t="s">
        <v>208</v>
      </c>
      <c r="E172" s="25" t="s">
        <v>208</v>
      </c>
      <c r="F172" s="25">
        <v>7.0</v>
      </c>
      <c r="G172" s="25" t="s">
        <v>985</v>
      </c>
      <c r="H172" s="25" t="s">
        <v>1624</v>
      </c>
      <c r="I172" s="25" t="s">
        <v>1625</v>
      </c>
    </row>
    <row r="173">
      <c r="A173" s="76">
        <v>44678.250031620366</v>
      </c>
      <c r="B173" s="77" t="s">
        <v>1626</v>
      </c>
      <c r="C173" s="25" t="s">
        <v>1627</v>
      </c>
      <c r="D173" s="25" t="s">
        <v>208</v>
      </c>
      <c r="E173" s="25" t="s">
        <v>208</v>
      </c>
      <c r="F173" s="25">
        <v>9.0</v>
      </c>
      <c r="G173" s="25" t="s">
        <v>985</v>
      </c>
      <c r="H173" s="25" t="s">
        <v>1628</v>
      </c>
      <c r="I173" s="25" t="s">
        <v>1629</v>
      </c>
    </row>
    <row r="174">
      <c r="A174" s="76">
        <v>44678.26671325232</v>
      </c>
      <c r="B174" s="77" t="s">
        <v>1630</v>
      </c>
      <c r="C174" s="25" t="s">
        <v>1631</v>
      </c>
      <c r="D174" s="25" t="s">
        <v>208</v>
      </c>
      <c r="E174" s="25" t="s">
        <v>208</v>
      </c>
      <c r="F174" s="25">
        <v>9.0</v>
      </c>
      <c r="G174" s="25" t="s">
        <v>985</v>
      </c>
      <c r="H174" s="25" t="s">
        <v>1632</v>
      </c>
      <c r="I174" s="25" t="s">
        <v>1633</v>
      </c>
    </row>
    <row r="175">
      <c r="A175" s="76">
        <v>44678.305880740736</v>
      </c>
      <c r="B175" s="77" t="s">
        <v>1634</v>
      </c>
      <c r="C175" s="25" t="s">
        <v>1635</v>
      </c>
      <c r="D175" s="25" t="s">
        <v>402</v>
      </c>
      <c r="E175" s="25" t="s">
        <v>208</v>
      </c>
      <c r="F175" s="25">
        <v>8.0</v>
      </c>
      <c r="G175" s="25" t="s">
        <v>969</v>
      </c>
      <c r="H175" s="78" t="s">
        <v>1636</v>
      </c>
      <c r="I175" s="25" t="s">
        <v>1637</v>
      </c>
    </row>
    <row r="176">
      <c r="A176" s="76">
        <v>44678.31704596065</v>
      </c>
      <c r="B176" s="77" t="s">
        <v>1638</v>
      </c>
      <c r="C176" s="25" t="s">
        <v>1639</v>
      </c>
      <c r="D176" s="25" t="s">
        <v>208</v>
      </c>
      <c r="E176" s="25" t="s">
        <v>208</v>
      </c>
      <c r="F176" s="25">
        <v>9.0</v>
      </c>
      <c r="G176" s="25" t="s">
        <v>969</v>
      </c>
      <c r="H176" s="25" t="s">
        <v>1640</v>
      </c>
      <c r="I176" s="25" t="s">
        <v>1641</v>
      </c>
    </row>
    <row r="177">
      <c r="A177" s="76">
        <v>44678.31885435185</v>
      </c>
      <c r="B177" s="77" t="s">
        <v>1577</v>
      </c>
      <c r="C177" s="25" t="s">
        <v>1578</v>
      </c>
      <c r="D177" s="25" t="s">
        <v>208</v>
      </c>
      <c r="E177" s="25" t="s">
        <v>208</v>
      </c>
      <c r="F177" s="25">
        <v>8.0</v>
      </c>
      <c r="G177" s="25" t="s">
        <v>969</v>
      </c>
      <c r="H177" s="25" t="s">
        <v>1642</v>
      </c>
      <c r="I177" s="25" t="s">
        <v>208</v>
      </c>
    </row>
    <row r="178">
      <c r="A178" s="76">
        <v>44678.36356993056</v>
      </c>
      <c r="B178" s="77" t="s">
        <v>1618</v>
      </c>
      <c r="C178" s="25" t="s">
        <v>1619</v>
      </c>
      <c r="D178" s="25" t="s">
        <v>208</v>
      </c>
      <c r="E178" s="25" t="s">
        <v>208</v>
      </c>
      <c r="F178" s="25">
        <v>10.0</v>
      </c>
      <c r="G178" s="25" t="s">
        <v>985</v>
      </c>
      <c r="H178" s="25" t="s">
        <v>1643</v>
      </c>
      <c r="I178" s="25" t="s">
        <v>1644</v>
      </c>
    </row>
    <row r="179">
      <c r="A179" s="76">
        <v>44678.4278528588</v>
      </c>
      <c r="B179" s="77" t="s">
        <v>1645</v>
      </c>
      <c r="C179" s="25" t="s">
        <v>1646</v>
      </c>
      <c r="D179" s="25" t="s">
        <v>208</v>
      </c>
      <c r="E179" s="25" t="s">
        <v>208</v>
      </c>
      <c r="F179" s="25">
        <v>8.0</v>
      </c>
      <c r="G179" s="25" t="s">
        <v>985</v>
      </c>
      <c r="H179" s="25" t="s">
        <v>1647</v>
      </c>
      <c r="I179" s="25" t="s">
        <v>1648</v>
      </c>
    </row>
    <row r="180">
      <c r="A180" s="76">
        <v>44678.471424421296</v>
      </c>
      <c r="B180" s="77" t="s">
        <v>1649</v>
      </c>
      <c r="C180" s="25" t="s">
        <v>1650</v>
      </c>
      <c r="D180" s="25" t="s">
        <v>208</v>
      </c>
      <c r="E180" s="25" t="s">
        <v>208</v>
      </c>
      <c r="F180" s="25">
        <v>10.0</v>
      </c>
      <c r="G180" s="25" t="s">
        <v>969</v>
      </c>
      <c r="H180" s="25" t="s">
        <v>1651</v>
      </c>
      <c r="I180" s="25" t="s">
        <v>1652</v>
      </c>
    </row>
    <row r="181">
      <c r="A181" s="76">
        <v>44678.488010925925</v>
      </c>
      <c r="B181" s="77" t="s">
        <v>1653</v>
      </c>
      <c r="C181" s="25" t="s">
        <v>1654</v>
      </c>
      <c r="D181" s="25" t="s">
        <v>208</v>
      </c>
      <c r="E181" s="25" t="s">
        <v>208</v>
      </c>
      <c r="F181" s="25">
        <v>9.0</v>
      </c>
      <c r="G181" s="25" t="s">
        <v>969</v>
      </c>
      <c r="H181" s="25" t="s">
        <v>1655</v>
      </c>
      <c r="I181" s="25" t="s">
        <v>1656</v>
      </c>
    </row>
    <row r="182">
      <c r="A182" s="76">
        <v>44678.50918226852</v>
      </c>
      <c r="B182" s="77" t="s">
        <v>1657</v>
      </c>
      <c r="C182" s="25" t="s">
        <v>1658</v>
      </c>
      <c r="D182" s="25" t="s">
        <v>208</v>
      </c>
      <c r="E182" s="25" t="s">
        <v>208</v>
      </c>
      <c r="F182" s="25">
        <v>9.0</v>
      </c>
      <c r="G182" s="25" t="s">
        <v>969</v>
      </c>
      <c r="H182" s="25" t="s">
        <v>1659</v>
      </c>
      <c r="I182" s="25" t="s">
        <v>1660</v>
      </c>
    </row>
    <row r="183">
      <c r="A183" s="76">
        <v>44678.540118460645</v>
      </c>
      <c r="B183" s="77" t="s">
        <v>1661</v>
      </c>
      <c r="C183" s="25" t="s">
        <v>1662</v>
      </c>
      <c r="D183" s="25" t="s">
        <v>208</v>
      </c>
      <c r="E183" s="25" t="s">
        <v>208</v>
      </c>
      <c r="F183" s="25">
        <v>9.0</v>
      </c>
      <c r="G183" s="25" t="s">
        <v>969</v>
      </c>
      <c r="H183" s="25" t="s">
        <v>1663</v>
      </c>
      <c r="I183" s="25" t="s">
        <v>1664</v>
      </c>
    </row>
    <row r="184">
      <c r="A184" s="76">
        <v>44678.7638177662</v>
      </c>
      <c r="B184" s="77" t="s">
        <v>1665</v>
      </c>
      <c r="C184" s="25" t="s">
        <v>1666</v>
      </c>
      <c r="D184" s="25" t="s">
        <v>402</v>
      </c>
      <c r="E184" s="25" t="s">
        <v>402</v>
      </c>
      <c r="F184" s="25">
        <v>8.0</v>
      </c>
      <c r="G184" s="25" t="s">
        <v>969</v>
      </c>
      <c r="H184" s="25" t="s">
        <v>1667</v>
      </c>
      <c r="I184" s="25" t="s">
        <v>1668</v>
      </c>
    </row>
    <row r="185">
      <c r="A185" s="76">
        <v>44678.78702741898</v>
      </c>
      <c r="B185" s="77" t="s">
        <v>1669</v>
      </c>
      <c r="C185" s="25" t="s">
        <v>1670</v>
      </c>
      <c r="D185" s="25" t="s">
        <v>208</v>
      </c>
      <c r="E185" s="25" t="s">
        <v>208</v>
      </c>
      <c r="F185" s="25">
        <v>9.0</v>
      </c>
      <c r="G185" s="25" t="s">
        <v>985</v>
      </c>
      <c r="H185" s="25" t="s">
        <v>1671</v>
      </c>
      <c r="I185" s="25" t="s">
        <v>1672</v>
      </c>
    </row>
    <row r="186">
      <c r="A186" s="76">
        <v>44678.80188690972</v>
      </c>
      <c r="B186" s="77" t="s">
        <v>1673</v>
      </c>
      <c r="C186" s="25" t="s">
        <v>1674</v>
      </c>
      <c r="D186" s="25" t="s">
        <v>208</v>
      </c>
      <c r="E186" s="25" t="s">
        <v>208</v>
      </c>
      <c r="F186" s="25">
        <v>9.0</v>
      </c>
      <c r="G186" s="25" t="s">
        <v>985</v>
      </c>
      <c r="H186" s="25" t="s">
        <v>1675</v>
      </c>
      <c r="I186" s="25" t="s">
        <v>1676</v>
      </c>
    </row>
    <row r="187">
      <c r="A187" s="76">
        <v>44678.858316620375</v>
      </c>
      <c r="B187" s="77" t="s">
        <v>1677</v>
      </c>
      <c r="C187" s="25" t="s">
        <v>1678</v>
      </c>
      <c r="D187" s="25" t="s">
        <v>208</v>
      </c>
      <c r="E187" s="25" t="s">
        <v>208</v>
      </c>
      <c r="F187" s="25">
        <v>8.0</v>
      </c>
      <c r="G187" s="25" t="s">
        <v>985</v>
      </c>
      <c r="H187" s="25" t="s">
        <v>1679</v>
      </c>
      <c r="I187" s="25" t="s">
        <v>1680</v>
      </c>
    </row>
    <row r="188">
      <c r="A188" s="76">
        <v>44678.90634032407</v>
      </c>
      <c r="B188" s="77" t="s">
        <v>1622</v>
      </c>
      <c r="C188" s="25" t="s">
        <v>1623</v>
      </c>
      <c r="D188" s="25" t="s">
        <v>208</v>
      </c>
      <c r="E188" s="25" t="s">
        <v>208</v>
      </c>
      <c r="F188" s="25">
        <v>6.0</v>
      </c>
      <c r="G188" s="25" t="s">
        <v>969</v>
      </c>
      <c r="H188" s="25" t="s">
        <v>1681</v>
      </c>
      <c r="I188" s="25" t="s">
        <v>1682</v>
      </c>
    </row>
    <row r="189">
      <c r="A189" s="76">
        <v>44678.942052858794</v>
      </c>
      <c r="B189" s="77" t="s">
        <v>1683</v>
      </c>
      <c r="C189" s="25" t="s">
        <v>1684</v>
      </c>
      <c r="D189" s="25" t="s">
        <v>208</v>
      </c>
      <c r="E189" s="25" t="s">
        <v>208</v>
      </c>
      <c r="F189" s="25">
        <v>8.0</v>
      </c>
      <c r="G189" s="25" t="s">
        <v>969</v>
      </c>
      <c r="H189" s="25" t="s">
        <v>1685</v>
      </c>
      <c r="I189" s="25" t="s">
        <v>1686</v>
      </c>
    </row>
    <row r="190">
      <c r="A190" s="76">
        <v>44678.987219780094</v>
      </c>
      <c r="B190" s="77" t="s">
        <v>1687</v>
      </c>
      <c r="C190" s="25" t="s">
        <v>1688</v>
      </c>
      <c r="D190" s="25" t="s">
        <v>208</v>
      </c>
      <c r="E190" s="25" t="s">
        <v>208</v>
      </c>
      <c r="F190" s="25">
        <v>7.0</v>
      </c>
      <c r="G190" s="25" t="s">
        <v>969</v>
      </c>
      <c r="H190" s="25" t="s">
        <v>1689</v>
      </c>
      <c r="I190" s="25" t="s">
        <v>1690</v>
      </c>
    </row>
    <row r="191">
      <c r="A191" s="76">
        <v>44678.992042962964</v>
      </c>
      <c r="B191" s="77" t="s">
        <v>1691</v>
      </c>
      <c r="C191" s="25" t="s">
        <v>1692</v>
      </c>
      <c r="D191" s="25" t="s">
        <v>208</v>
      </c>
      <c r="E191" s="25" t="s">
        <v>208</v>
      </c>
      <c r="F191" s="25">
        <v>10.0</v>
      </c>
      <c r="G191" s="25" t="s">
        <v>985</v>
      </c>
      <c r="H191" s="25" t="s">
        <v>1693</v>
      </c>
      <c r="I191" s="25" t="s">
        <v>1694</v>
      </c>
    </row>
    <row r="192">
      <c r="A192" s="76">
        <v>44679.06673733796</v>
      </c>
      <c r="B192" s="77" t="s">
        <v>1695</v>
      </c>
      <c r="C192" s="25" t="s">
        <v>1696</v>
      </c>
      <c r="D192" s="25" t="s">
        <v>402</v>
      </c>
      <c r="E192" s="25" t="s">
        <v>208</v>
      </c>
      <c r="F192" s="25">
        <v>6.0</v>
      </c>
      <c r="G192" s="25" t="s">
        <v>969</v>
      </c>
      <c r="H192" s="25" t="s">
        <v>1245</v>
      </c>
      <c r="I192" s="25" t="s">
        <v>1697</v>
      </c>
    </row>
    <row r="193">
      <c r="A193" s="76">
        <v>44679.07474084491</v>
      </c>
      <c r="B193" s="77" t="s">
        <v>1698</v>
      </c>
      <c r="C193" s="25" t="s">
        <v>1699</v>
      </c>
      <c r="D193" s="25" t="s">
        <v>208</v>
      </c>
      <c r="E193" s="25" t="s">
        <v>208</v>
      </c>
      <c r="F193" s="25">
        <v>8.0</v>
      </c>
      <c r="G193" s="25" t="s">
        <v>969</v>
      </c>
      <c r="H193" s="25" t="s">
        <v>1700</v>
      </c>
      <c r="I193" s="25" t="s">
        <v>1701</v>
      </c>
    </row>
    <row r="194">
      <c r="A194" s="76">
        <v>44679.09576177083</v>
      </c>
      <c r="B194" s="77" t="s">
        <v>1702</v>
      </c>
      <c r="C194" s="25" t="s">
        <v>1703</v>
      </c>
      <c r="D194" s="25" t="s">
        <v>402</v>
      </c>
      <c r="E194" s="25" t="s">
        <v>208</v>
      </c>
      <c r="F194" s="25">
        <v>9.0</v>
      </c>
      <c r="G194" s="25" t="s">
        <v>985</v>
      </c>
      <c r="H194" s="25" t="s">
        <v>1704</v>
      </c>
      <c r="I194" s="25" t="s">
        <v>1249</v>
      </c>
    </row>
    <row r="195">
      <c r="A195" s="76">
        <v>44679.105797916665</v>
      </c>
      <c r="B195" s="77" t="s">
        <v>1705</v>
      </c>
      <c r="C195" s="25" t="s">
        <v>1706</v>
      </c>
      <c r="D195" s="25" t="s">
        <v>208</v>
      </c>
      <c r="E195" s="25" t="s">
        <v>208</v>
      </c>
      <c r="F195" s="25">
        <v>9.0</v>
      </c>
      <c r="G195" s="25" t="s">
        <v>985</v>
      </c>
      <c r="H195" s="25" t="s">
        <v>1707</v>
      </c>
      <c r="I195" s="25" t="s">
        <v>1708</v>
      </c>
    </row>
    <row r="196">
      <c r="A196" s="76">
        <v>44679.139568125</v>
      </c>
      <c r="B196" s="77" t="s">
        <v>1709</v>
      </c>
      <c r="C196" s="25" t="s">
        <v>1710</v>
      </c>
      <c r="D196" s="25" t="s">
        <v>208</v>
      </c>
      <c r="E196" s="25" t="s">
        <v>208</v>
      </c>
      <c r="F196" s="25">
        <v>9.0</v>
      </c>
      <c r="G196" s="25" t="s">
        <v>985</v>
      </c>
      <c r="H196" s="25" t="s">
        <v>1711</v>
      </c>
      <c r="I196" s="25" t="s">
        <v>1712</v>
      </c>
    </row>
    <row r="197">
      <c r="A197" s="76">
        <v>44679.17120239583</v>
      </c>
      <c r="B197" s="77" t="s">
        <v>1713</v>
      </c>
      <c r="C197" s="25" t="s">
        <v>1714</v>
      </c>
      <c r="D197" s="25" t="s">
        <v>208</v>
      </c>
      <c r="E197" s="25" t="s">
        <v>208</v>
      </c>
      <c r="F197" s="25">
        <v>6.0</v>
      </c>
      <c r="G197" s="25" t="s">
        <v>985</v>
      </c>
      <c r="H197" s="25" t="s">
        <v>1715</v>
      </c>
      <c r="I197" s="25" t="s">
        <v>1716</v>
      </c>
    </row>
    <row r="198">
      <c r="A198" s="76">
        <v>44679.173847673606</v>
      </c>
      <c r="B198" s="77" t="s">
        <v>1717</v>
      </c>
      <c r="C198" s="25" t="s">
        <v>1718</v>
      </c>
      <c r="D198" s="25" t="s">
        <v>208</v>
      </c>
      <c r="E198" s="25" t="s">
        <v>208</v>
      </c>
      <c r="F198" s="25">
        <v>9.0</v>
      </c>
      <c r="G198" s="25" t="s">
        <v>969</v>
      </c>
      <c r="H198" s="25" t="s">
        <v>1719</v>
      </c>
      <c r="I198" s="25" t="s">
        <v>1720</v>
      </c>
    </row>
    <row r="199">
      <c r="A199" s="76">
        <v>44679.18458266204</v>
      </c>
      <c r="B199" s="77" t="s">
        <v>1721</v>
      </c>
      <c r="C199" s="25" t="s">
        <v>1722</v>
      </c>
      <c r="D199" s="25" t="s">
        <v>208</v>
      </c>
      <c r="E199" s="25" t="s">
        <v>208</v>
      </c>
      <c r="F199" s="25">
        <v>10.0</v>
      </c>
      <c r="G199" s="25" t="s">
        <v>969</v>
      </c>
      <c r="H199" s="25" t="s">
        <v>1723</v>
      </c>
      <c r="I199" s="25" t="s">
        <v>1724</v>
      </c>
    </row>
    <row r="200">
      <c r="A200" s="76">
        <v>44679.24606196759</v>
      </c>
      <c r="B200" s="77" t="s">
        <v>1725</v>
      </c>
      <c r="C200" s="25" t="s">
        <v>1726</v>
      </c>
      <c r="D200" s="25" t="s">
        <v>208</v>
      </c>
      <c r="E200" s="25" t="s">
        <v>208</v>
      </c>
      <c r="F200" s="25">
        <v>10.0</v>
      </c>
      <c r="G200" s="25" t="s">
        <v>969</v>
      </c>
      <c r="H200" s="25" t="s">
        <v>1727</v>
      </c>
      <c r="I200" s="25" t="s">
        <v>1728</v>
      </c>
    </row>
    <row r="201">
      <c r="A201" s="76">
        <v>44679.26837150463</v>
      </c>
      <c r="B201" s="77" t="s">
        <v>1729</v>
      </c>
      <c r="C201" s="25" t="s">
        <v>1730</v>
      </c>
      <c r="D201" s="25" t="s">
        <v>208</v>
      </c>
      <c r="E201" s="25" t="s">
        <v>208</v>
      </c>
      <c r="F201" s="25">
        <v>9.0</v>
      </c>
      <c r="G201" s="25" t="s">
        <v>969</v>
      </c>
      <c r="H201" s="25" t="s">
        <v>1731</v>
      </c>
      <c r="I201" s="25" t="s">
        <v>1732</v>
      </c>
    </row>
    <row r="202">
      <c r="A202" s="76">
        <v>44679.29112768518</v>
      </c>
      <c r="B202" s="77" t="s">
        <v>1733</v>
      </c>
      <c r="C202" s="25" t="s">
        <v>1734</v>
      </c>
      <c r="D202" s="25" t="s">
        <v>208</v>
      </c>
      <c r="E202" s="25" t="s">
        <v>208</v>
      </c>
      <c r="F202" s="25">
        <v>8.0</v>
      </c>
      <c r="G202" s="25" t="s">
        <v>985</v>
      </c>
      <c r="H202" s="25" t="s">
        <v>1735</v>
      </c>
      <c r="I202" s="25" t="s">
        <v>1736</v>
      </c>
    </row>
    <row r="203">
      <c r="A203" s="76">
        <v>44679.30747421297</v>
      </c>
      <c r="B203" s="77" t="s">
        <v>1737</v>
      </c>
      <c r="C203" s="25" t="s">
        <v>1738</v>
      </c>
      <c r="D203" s="25" t="s">
        <v>208</v>
      </c>
      <c r="E203" s="25" t="s">
        <v>208</v>
      </c>
      <c r="F203" s="25">
        <v>8.0</v>
      </c>
      <c r="G203" s="25" t="s">
        <v>985</v>
      </c>
      <c r="H203" s="25" t="s">
        <v>1739</v>
      </c>
      <c r="I203" s="25" t="s">
        <v>1740</v>
      </c>
    </row>
    <row r="204">
      <c r="A204" s="76">
        <v>44679.316418773145</v>
      </c>
      <c r="B204" s="77" t="s">
        <v>1741</v>
      </c>
      <c r="C204" s="25" t="s">
        <v>1742</v>
      </c>
      <c r="D204" s="25" t="s">
        <v>402</v>
      </c>
      <c r="E204" s="25" t="s">
        <v>208</v>
      </c>
      <c r="F204" s="25">
        <v>8.0</v>
      </c>
      <c r="G204" s="25" t="s">
        <v>969</v>
      </c>
      <c r="H204" s="25" t="s">
        <v>1743</v>
      </c>
      <c r="I204" s="25" t="s">
        <v>1744</v>
      </c>
    </row>
    <row r="205">
      <c r="A205" s="76">
        <v>44679.325938090275</v>
      </c>
      <c r="B205" s="77" t="s">
        <v>1745</v>
      </c>
      <c r="C205" s="25" t="s">
        <v>1746</v>
      </c>
      <c r="D205" s="25" t="s">
        <v>208</v>
      </c>
      <c r="E205" s="25" t="s">
        <v>208</v>
      </c>
      <c r="F205" s="25">
        <v>7.0</v>
      </c>
      <c r="G205" s="25" t="s">
        <v>969</v>
      </c>
      <c r="H205" s="25" t="s">
        <v>1747</v>
      </c>
      <c r="I205" s="25" t="s">
        <v>1748</v>
      </c>
    </row>
    <row r="206">
      <c r="A206" s="76">
        <v>44679.338239282406</v>
      </c>
      <c r="B206" s="77" t="s">
        <v>1749</v>
      </c>
      <c r="C206" s="25" t="s">
        <v>1750</v>
      </c>
      <c r="D206" s="25" t="s">
        <v>208</v>
      </c>
      <c r="E206" s="25" t="s">
        <v>208</v>
      </c>
      <c r="F206" s="25">
        <v>6.0</v>
      </c>
      <c r="G206" s="25" t="s">
        <v>985</v>
      </c>
      <c r="H206" s="25" t="s">
        <v>1751</v>
      </c>
      <c r="I206" s="25" t="s">
        <v>1752</v>
      </c>
    </row>
    <row r="207">
      <c r="A207" s="76">
        <v>44679.34815539352</v>
      </c>
      <c r="B207" s="77" t="s">
        <v>1753</v>
      </c>
      <c r="C207" s="25" t="s">
        <v>1754</v>
      </c>
      <c r="D207" s="25" t="s">
        <v>208</v>
      </c>
      <c r="E207" s="25" t="s">
        <v>208</v>
      </c>
      <c r="F207" s="25">
        <v>8.0</v>
      </c>
      <c r="G207" s="25" t="s">
        <v>985</v>
      </c>
      <c r="H207" s="25" t="s">
        <v>1755</v>
      </c>
      <c r="I207" s="25" t="s">
        <v>1756</v>
      </c>
    </row>
    <row r="208">
      <c r="A208" s="76">
        <v>44679.36045612268</v>
      </c>
      <c r="B208" s="77" t="s">
        <v>1757</v>
      </c>
      <c r="C208" s="25" t="s">
        <v>1758</v>
      </c>
      <c r="D208" s="25" t="s">
        <v>208</v>
      </c>
      <c r="E208" s="25" t="s">
        <v>208</v>
      </c>
      <c r="F208" s="25">
        <v>8.0</v>
      </c>
      <c r="G208" s="25" t="s">
        <v>985</v>
      </c>
      <c r="H208" s="25" t="s">
        <v>1759</v>
      </c>
      <c r="I208" s="25" t="s">
        <v>1760</v>
      </c>
    </row>
    <row r="209">
      <c r="A209" s="76">
        <v>44679.39102627315</v>
      </c>
      <c r="B209" s="77" t="s">
        <v>1761</v>
      </c>
      <c r="C209" s="25" t="s">
        <v>1762</v>
      </c>
      <c r="D209" s="25" t="s">
        <v>208</v>
      </c>
      <c r="E209" s="25" t="s">
        <v>208</v>
      </c>
      <c r="F209" s="25">
        <v>10.0</v>
      </c>
      <c r="G209" s="25" t="s">
        <v>985</v>
      </c>
      <c r="H209" s="25" t="s">
        <v>1763</v>
      </c>
      <c r="I209" s="25" t="s">
        <v>1764</v>
      </c>
    </row>
    <row r="210">
      <c r="A210" s="76">
        <v>44679.433592002315</v>
      </c>
      <c r="B210" s="77" t="s">
        <v>1765</v>
      </c>
      <c r="C210" s="25" t="s">
        <v>1766</v>
      </c>
      <c r="D210" s="25" t="s">
        <v>208</v>
      </c>
      <c r="E210" s="25" t="s">
        <v>208</v>
      </c>
      <c r="F210" s="25">
        <v>8.0</v>
      </c>
      <c r="G210" s="25" t="s">
        <v>969</v>
      </c>
      <c r="H210" s="25" t="s">
        <v>1767</v>
      </c>
      <c r="I210" s="25" t="s">
        <v>1768</v>
      </c>
    </row>
    <row r="211">
      <c r="A211" s="76">
        <v>44679.56166378473</v>
      </c>
      <c r="B211" s="77" t="s">
        <v>1769</v>
      </c>
      <c r="C211" s="25" t="s">
        <v>1770</v>
      </c>
      <c r="D211" s="25" t="s">
        <v>208</v>
      </c>
      <c r="E211" s="25" t="s">
        <v>208</v>
      </c>
      <c r="F211" s="25">
        <v>9.0</v>
      </c>
      <c r="G211" s="25" t="s">
        <v>985</v>
      </c>
      <c r="H211" s="25" t="s">
        <v>1771</v>
      </c>
      <c r="I211" s="25" t="s">
        <v>1772</v>
      </c>
    </row>
    <row r="212">
      <c r="A212" s="76">
        <v>44680.45334306713</v>
      </c>
      <c r="B212" s="77" t="s">
        <v>1773</v>
      </c>
      <c r="C212" s="25" t="s">
        <v>1774</v>
      </c>
      <c r="D212" s="25" t="s">
        <v>208</v>
      </c>
      <c r="E212" s="25" t="s">
        <v>402</v>
      </c>
      <c r="F212" s="25">
        <v>7.0</v>
      </c>
      <c r="G212" s="25" t="s">
        <v>969</v>
      </c>
      <c r="H212" s="25" t="s">
        <v>1775</v>
      </c>
      <c r="I212" s="25" t="s">
        <v>208</v>
      </c>
    </row>
    <row r="213">
      <c r="A213" s="76">
        <v>44680.92188090278</v>
      </c>
      <c r="B213" s="77" t="s">
        <v>1776</v>
      </c>
      <c r="C213" s="25" t="s">
        <v>1777</v>
      </c>
      <c r="D213" s="25" t="s">
        <v>208</v>
      </c>
      <c r="E213" s="25" t="s">
        <v>208</v>
      </c>
      <c r="F213" s="25">
        <v>7.0</v>
      </c>
      <c r="G213" s="25" t="s">
        <v>969</v>
      </c>
      <c r="H213" s="25" t="s">
        <v>1778</v>
      </c>
      <c r="I213" s="25" t="s">
        <v>1779</v>
      </c>
    </row>
    <row r="214">
      <c r="A214" s="76">
        <v>44680.972336481485</v>
      </c>
      <c r="B214" s="77" t="s">
        <v>1587</v>
      </c>
      <c r="C214" s="25" t="s">
        <v>1780</v>
      </c>
      <c r="D214" s="25" t="s">
        <v>208</v>
      </c>
      <c r="E214" s="25" t="s">
        <v>208</v>
      </c>
      <c r="F214" s="25">
        <v>7.0</v>
      </c>
      <c r="G214" s="25" t="s">
        <v>969</v>
      </c>
      <c r="H214" s="25" t="s">
        <v>1781</v>
      </c>
      <c r="I214" s="25" t="s">
        <v>83</v>
      </c>
    </row>
    <row r="215">
      <c r="A215" s="76">
        <v>44680.97703861111</v>
      </c>
      <c r="B215" s="77" t="s">
        <v>1782</v>
      </c>
      <c r="C215" s="25" t="s">
        <v>1783</v>
      </c>
      <c r="D215" s="25" t="s">
        <v>208</v>
      </c>
      <c r="E215" s="25" t="s">
        <v>208</v>
      </c>
      <c r="F215" s="25">
        <v>8.0</v>
      </c>
      <c r="G215" s="25" t="s">
        <v>985</v>
      </c>
      <c r="H215" s="25" t="s">
        <v>1784</v>
      </c>
      <c r="I215" s="25" t="s">
        <v>1785</v>
      </c>
    </row>
    <row r="216">
      <c r="A216" s="76">
        <v>44680.98307244213</v>
      </c>
      <c r="B216" s="77" t="s">
        <v>1786</v>
      </c>
      <c r="C216" s="25" t="s">
        <v>1787</v>
      </c>
      <c r="D216" s="25" t="s">
        <v>208</v>
      </c>
      <c r="E216" s="25" t="s">
        <v>208</v>
      </c>
      <c r="F216" s="25">
        <v>9.0</v>
      </c>
      <c r="G216" s="25" t="s">
        <v>969</v>
      </c>
      <c r="H216" s="25" t="s">
        <v>1788</v>
      </c>
      <c r="I216" s="25" t="s">
        <v>1789</v>
      </c>
    </row>
    <row r="217">
      <c r="A217" s="76">
        <v>44681.15095548611</v>
      </c>
      <c r="B217" s="77" t="s">
        <v>1790</v>
      </c>
      <c r="C217" s="25" t="s">
        <v>1791</v>
      </c>
      <c r="D217" s="25" t="s">
        <v>208</v>
      </c>
      <c r="E217" s="25" t="s">
        <v>208</v>
      </c>
      <c r="F217" s="25">
        <v>9.0</v>
      </c>
      <c r="G217" s="25" t="s">
        <v>969</v>
      </c>
      <c r="H217" s="25" t="s">
        <v>1792</v>
      </c>
      <c r="I217" s="25" t="s">
        <v>1793</v>
      </c>
    </row>
    <row r="218">
      <c r="A218" s="76">
        <v>44681.159519629626</v>
      </c>
      <c r="B218" s="77" t="s">
        <v>1794</v>
      </c>
      <c r="C218" s="25" t="s">
        <v>1795</v>
      </c>
      <c r="D218" s="25" t="s">
        <v>402</v>
      </c>
      <c r="E218" s="25" t="s">
        <v>208</v>
      </c>
      <c r="F218" s="25">
        <v>7.0</v>
      </c>
      <c r="G218" s="25" t="s">
        <v>985</v>
      </c>
      <c r="H218" s="25" t="s">
        <v>1796</v>
      </c>
      <c r="I218" s="25" t="s">
        <v>1797</v>
      </c>
    </row>
    <row r="219">
      <c r="A219" s="76">
        <v>44683.27451137731</v>
      </c>
      <c r="B219" s="77" t="s">
        <v>1798</v>
      </c>
      <c r="C219" s="25" t="s">
        <v>1799</v>
      </c>
      <c r="D219" s="25" t="s">
        <v>402</v>
      </c>
      <c r="E219" s="25" t="s">
        <v>402</v>
      </c>
      <c r="F219" s="25">
        <v>8.0</v>
      </c>
      <c r="G219" s="25" t="s">
        <v>969</v>
      </c>
      <c r="H219" s="25" t="s">
        <v>1800</v>
      </c>
      <c r="I219" s="25" t="s">
        <v>1801</v>
      </c>
    </row>
    <row r="220">
      <c r="A220" s="76">
        <v>44684.433060868054</v>
      </c>
      <c r="B220" s="77" t="s">
        <v>1802</v>
      </c>
      <c r="C220" s="25" t="s">
        <v>1803</v>
      </c>
      <c r="D220" s="25" t="s">
        <v>208</v>
      </c>
      <c r="E220" s="25" t="s">
        <v>208</v>
      </c>
      <c r="F220" s="25">
        <v>6.0</v>
      </c>
      <c r="G220" s="25" t="s">
        <v>985</v>
      </c>
      <c r="H220" s="25" t="s">
        <v>1804</v>
      </c>
      <c r="I220" s="25" t="s">
        <v>1805</v>
      </c>
    </row>
    <row r="221">
      <c r="A221" s="76">
        <v>44689.467604722224</v>
      </c>
      <c r="B221" s="25" t="s">
        <v>1806</v>
      </c>
      <c r="C221" s="25" t="s">
        <v>1807</v>
      </c>
      <c r="D221" s="25" t="s">
        <v>208</v>
      </c>
      <c r="E221" s="25" t="s">
        <v>208</v>
      </c>
      <c r="F221" s="25">
        <v>10.0</v>
      </c>
      <c r="G221" s="25" t="s">
        <v>969</v>
      </c>
      <c r="H221" s="25" t="s">
        <v>1808</v>
      </c>
      <c r="I221" s="25" t="s">
        <v>1809</v>
      </c>
    </row>
    <row r="222">
      <c r="A222" s="76">
        <v>44689.46792678241</v>
      </c>
      <c r="B222" s="25" t="s">
        <v>1810</v>
      </c>
      <c r="C222" s="25" t="s">
        <v>1811</v>
      </c>
      <c r="D222" s="25" t="s">
        <v>208</v>
      </c>
      <c r="E222" s="25" t="s">
        <v>208</v>
      </c>
      <c r="F222" s="25">
        <v>9.0</v>
      </c>
      <c r="G222" s="25" t="s">
        <v>969</v>
      </c>
      <c r="H222" s="25" t="s">
        <v>1812</v>
      </c>
      <c r="I222" s="25" t="s">
        <v>1813</v>
      </c>
    </row>
    <row r="223">
      <c r="A223" s="76">
        <v>44689.468225289354</v>
      </c>
      <c r="B223" s="25" t="s">
        <v>1814</v>
      </c>
      <c r="C223" s="25" t="s">
        <v>1815</v>
      </c>
      <c r="D223" s="25" t="s">
        <v>402</v>
      </c>
      <c r="E223" s="25" t="s">
        <v>402</v>
      </c>
      <c r="F223" s="25">
        <v>8.0</v>
      </c>
      <c r="G223" s="25" t="s">
        <v>985</v>
      </c>
      <c r="H223" s="25" t="s">
        <v>1816</v>
      </c>
      <c r="I223" s="25" t="s">
        <v>1817</v>
      </c>
    </row>
    <row r="224">
      <c r="A224" s="76">
        <v>44689.46834709491</v>
      </c>
      <c r="B224" s="25" t="s">
        <v>1818</v>
      </c>
      <c r="C224" s="25" t="s">
        <v>1819</v>
      </c>
      <c r="D224" s="25" t="s">
        <v>208</v>
      </c>
      <c r="E224" s="25" t="s">
        <v>208</v>
      </c>
      <c r="F224" s="25">
        <v>9.0</v>
      </c>
      <c r="G224" s="25" t="s">
        <v>985</v>
      </c>
      <c r="H224" s="25" t="s">
        <v>1820</v>
      </c>
      <c r="I224" s="25" t="s">
        <v>1821</v>
      </c>
    </row>
    <row r="225">
      <c r="A225" s="76">
        <v>44689.468479999996</v>
      </c>
      <c r="B225" s="25" t="s">
        <v>1822</v>
      </c>
      <c r="C225" s="25" t="s">
        <v>1823</v>
      </c>
      <c r="D225" s="25" t="s">
        <v>208</v>
      </c>
      <c r="E225" s="25" t="s">
        <v>208</v>
      </c>
      <c r="F225" s="25">
        <v>8.0</v>
      </c>
      <c r="G225" s="25" t="s">
        <v>969</v>
      </c>
      <c r="H225" s="25" t="s">
        <v>1824</v>
      </c>
      <c r="I225" s="25" t="s">
        <v>208</v>
      </c>
    </row>
    <row r="226">
      <c r="A226" s="76">
        <v>44689.468861099536</v>
      </c>
      <c r="B226" s="25" t="s">
        <v>1825</v>
      </c>
      <c r="C226" s="25" t="s">
        <v>1826</v>
      </c>
      <c r="D226" s="25" t="s">
        <v>208</v>
      </c>
      <c r="E226" s="25" t="s">
        <v>208</v>
      </c>
      <c r="F226" s="25">
        <v>6.0</v>
      </c>
      <c r="G226" s="25" t="s">
        <v>969</v>
      </c>
      <c r="H226" s="25" t="s">
        <v>1827</v>
      </c>
      <c r="I226" s="25" t="s">
        <v>1828</v>
      </c>
    </row>
    <row r="227">
      <c r="A227" s="76">
        <v>44689.46904888889</v>
      </c>
      <c r="B227" s="25" t="s">
        <v>1829</v>
      </c>
      <c r="C227" s="25" t="s">
        <v>1830</v>
      </c>
      <c r="D227" s="25" t="s">
        <v>208</v>
      </c>
      <c r="E227" s="25" t="s">
        <v>208</v>
      </c>
      <c r="F227" s="25">
        <v>10.0</v>
      </c>
      <c r="G227" s="25" t="s">
        <v>969</v>
      </c>
      <c r="H227" s="25" t="s">
        <v>1831</v>
      </c>
      <c r="I227" s="25" t="s">
        <v>1832</v>
      </c>
    </row>
    <row r="228">
      <c r="A228" s="76">
        <v>44689.469201087966</v>
      </c>
      <c r="B228" s="25" t="s">
        <v>1833</v>
      </c>
      <c r="C228" s="25" t="s">
        <v>1834</v>
      </c>
      <c r="D228" s="25" t="s">
        <v>208</v>
      </c>
      <c r="E228" s="25" t="s">
        <v>208</v>
      </c>
      <c r="F228" s="25">
        <v>9.0</v>
      </c>
      <c r="G228" s="25" t="s">
        <v>985</v>
      </c>
      <c r="H228" s="25" t="s">
        <v>1835</v>
      </c>
      <c r="I228" s="25" t="s">
        <v>1249</v>
      </c>
    </row>
    <row r="229">
      <c r="A229" s="76">
        <v>44689.46931421296</v>
      </c>
      <c r="B229" s="25" t="s">
        <v>1836</v>
      </c>
      <c r="C229" s="25" t="s">
        <v>1837</v>
      </c>
      <c r="D229" s="25" t="s">
        <v>402</v>
      </c>
      <c r="E229" s="25" t="s">
        <v>402</v>
      </c>
      <c r="F229" s="25">
        <v>8.0</v>
      </c>
      <c r="G229" s="25" t="s">
        <v>985</v>
      </c>
      <c r="H229" s="25" t="s">
        <v>1838</v>
      </c>
      <c r="I229" s="25" t="s">
        <v>1839</v>
      </c>
    </row>
    <row r="230">
      <c r="A230" s="76">
        <v>44689.469317615745</v>
      </c>
      <c r="B230" s="25" t="s">
        <v>1840</v>
      </c>
      <c r="C230" s="25" t="s">
        <v>1841</v>
      </c>
      <c r="D230" s="25" t="s">
        <v>208</v>
      </c>
      <c r="E230" s="25" t="s">
        <v>208</v>
      </c>
      <c r="F230" s="25">
        <v>8.0</v>
      </c>
      <c r="G230" s="25" t="s">
        <v>969</v>
      </c>
      <c r="H230" s="25" t="s">
        <v>1842</v>
      </c>
      <c r="I230" s="25" t="s">
        <v>1843</v>
      </c>
    </row>
    <row r="231">
      <c r="A231" s="76">
        <v>44689.46944424769</v>
      </c>
      <c r="B231" s="25" t="s">
        <v>1844</v>
      </c>
      <c r="C231" s="25" t="s">
        <v>1845</v>
      </c>
      <c r="D231" s="25" t="s">
        <v>208</v>
      </c>
      <c r="E231" s="25" t="s">
        <v>208</v>
      </c>
      <c r="F231" s="25">
        <v>7.0</v>
      </c>
      <c r="G231" s="25" t="s">
        <v>969</v>
      </c>
      <c r="H231" s="25" t="s">
        <v>1846</v>
      </c>
      <c r="I231" s="25" t="s">
        <v>1847</v>
      </c>
    </row>
    <row r="232">
      <c r="A232" s="76">
        <v>44689.46959825231</v>
      </c>
      <c r="B232" s="25" t="s">
        <v>1848</v>
      </c>
      <c r="C232" s="25" t="s">
        <v>1849</v>
      </c>
      <c r="D232" s="25" t="s">
        <v>208</v>
      </c>
      <c r="E232" s="25" t="s">
        <v>208</v>
      </c>
      <c r="F232" s="25">
        <v>8.0</v>
      </c>
      <c r="G232" s="25" t="s">
        <v>985</v>
      </c>
      <c r="H232" s="25" t="s">
        <v>1850</v>
      </c>
      <c r="I232" s="25" t="s">
        <v>1851</v>
      </c>
    </row>
    <row r="233">
      <c r="A233" s="76">
        <v>44689.46965050926</v>
      </c>
      <c r="B233" s="25" t="s">
        <v>1852</v>
      </c>
      <c r="C233" s="25" t="s">
        <v>1853</v>
      </c>
      <c r="D233" s="25" t="s">
        <v>208</v>
      </c>
      <c r="E233" s="25" t="s">
        <v>208</v>
      </c>
      <c r="F233" s="25">
        <v>10.0</v>
      </c>
      <c r="G233" s="25" t="s">
        <v>985</v>
      </c>
      <c r="H233" s="25" t="s">
        <v>1854</v>
      </c>
      <c r="I233" s="25" t="s">
        <v>1855</v>
      </c>
    </row>
    <row r="234">
      <c r="A234" s="76">
        <v>44689.469949375</v>
      </c>
      <c r="B234" s="25" t="s">
        <v>1856</v>
      </c>
      <c r="C234" s="25" t="s">
        <v>1857</v>
      </c>
      <c r="D234" s="25" t="s">
        <v>208</v>
      </c>
      <c r="E234" s="25" t="s">
        <v>208</v>
      </c>
      <c r="F234" s="25">
        <v>9.0</v>
      </c>
      <c r="G234" s="25" t="s">
        <v>985</v>
      </c>
      <c r="H234" s="25" t="s">
        <v>1858</v>
      </c>
      <c r="I234" s="25" t="s">
        <v>1859</v>
      </c>
    </row>
    <row r="235">
      <c r="A235" s="76">
        <v>44689.469994803236</v>
      </c>
      <c r="B235" s="25" t="s">
        <v>1860</v>
      </c>
      <c r="C235" s="25" t="s">
        <v>1861</v>
      </c>
      <c r="D235" s="25" t="s">
        <v>208</v>
      </c>
      <c r="E235" s="25" t="s">
        <v>208</v>
      </c>
      <c r="F235" s="25">
        <v>8.0</v>
      </c>
      <c r="G235" s="25" t="s">
        <v>985</v>
      </c>
      <c r="H235" s="25" t="s">
        <v>1862</v>
      </c>
      <c r="I235" s="25" t="s">
        <v>1863</v>
      </c>
    </row>
    <row r="236">
      <c r="A236" s="76">
        <v>44689.47010907407</v>
      </c>
      <c r="B236" s="25" t="s">
        <v>1864</v>
      </c>
      <c r="C236" s="25" t="s">
        <v>1865</v>
      </c>
      <c r="D236" s="25" t="s">
        <v>208</v>
      </c>
      <c r="E236" s="25" t="s">
        <v>208</v>
      </c>
      <c r="F236" s="25">
        <v>9.0</v>
      </c>
      <c r="G236" s="25" t="s">
        <v>969</v>
      </c>
      <c r="H236" s="25" t="s">
        <v>1866</v>
      </c>
      <c r="I236" s="25" t="s">
        <v>1867</v>
      </c>
    </row>
    <row r="237">
      <c r="A237" s="76">
        <v>44689.470200208336</v>
      </c>
      <c r="B237" s="25" t="s">
        <v>1868</v>
      </c>
      <c r="C237" s="25" t="s">
        <v>1869</v>
      </c>
      <c r="D237" s="25" t="s">
        <v>208</v>
      </c>
      <c r="E237" s="25" t="s">
        <v>208</v>
      </c>
      <c r="F237" s="25">
        <v>8.0</v>
      </c>
      <c r="G237" s="25" t="s">
        <v>985</v>
      </c>
      <c r="H237" s="25" t="s">
        <v>1870</v>
      </c>
      <c r="I237" s="25" t="s">
        <v>1871</v>
      </c>
    </row>
    <row r="238">
      <c r="A238" s="76">
        <v>44689.47030450232</v>
      </c>
      <c r="B238" s="25" t="s">
        <v>1872</v>
      </c>
      <c r="C238" s="25" t="s">
        <v>1873</v>
      </c>
      <c r="D238" s="25" t="s">
        <v>208</v>
      </c>
      <c r="E238" s="25" t="s">
        <v>208</v>
      </c>
      <c r="F238" s="25">
        <v>10.0</v>
      </c>
      <c r="G238" s="25" t="s">
        <v>969</v>
      </c>
      <c r="H238" s="25" t="s">
        <v>1874</v>
      </c>
      <c r="I238" s="25" t="s">
        <v>1875</v>
      </c>
    </row>
    <row r="239">
      <c r="A239" s="76">
        <v>44689.47038099537</v>
      </c>
      <c r="B239" s="25" t="s">
        <v>1876</v>
      </c>
      <c r="C239" s="25" t="s">
        <v>1877</v>
      </c>
      <c r="D239" s="25" t="s">
        <v>208</v>
      </c>
      <c r="E239" s="25" t="s">
        <v>208</v>
      </c>
      <c r="F239" s="25">
        <v>8.0</v>
      </c>
      <c r="G239" s="25" t="s">
        <v>969</v>
      </c>
      <c r="H239" s="25" t="s">
        <v>1878</v>
      </c>
      <c r="I239" s="25" t="s">
        <v>1879</v>
      </c>
    </row>
    <row r="240">
      <c r="A240" s="76">
        <v>44689.47100259259</v>
      </c>
      <c r="B240" s="25" t="s">
        <v>1880</v>
      </c>
      <c r="C240" s="25" t="s">
        <v>1881</v>
      </c>
      <c r="D240" s="25" t="s">
        <v>208</v>
      </c>
      <c r="E240" s="25" t="s">
        <v>208</v>
      </c>
      <c r="F240" s="25">
        <v>9.0</v>
      </c>
      <c r="G240" s="25" t="s">
        <v>969</v>
      </c>
      <c r="H240" s="25" t="s">
        <v>1882</v>
      </c>
      <c r="I240" s="25" t="s">
        <v>1883</v>
      </c>
    </row>
    <row r="241">
      <c r="A241" s="76">
        <v>44689.47111434028</v>
      </c>
      <c r="B241" s="25" t="s">
        <v>1884</v>
      </c>
      <c r="C241" s="25" t="s">
        <v>1885</v>
      </c>
      <c r="D241" s="25" t="s">
        <v>208</v>
      </c>
      <c r="E241" s="25" t="s">
        <v>208</v>
      </c>
      <c r="F241" s="25">
        <v>9.0</v>
      </c>
      <c r="G241" s="25" t="s">
        <v>985</v>
      </c>
      <c r="H241" s="25" t="s">
        <v>1886</v>
      </c>
      <c r="I241" s="25" t="s">
        <v>1887</v>
      </c>
    </row>
    <row r="242">
      <c r="A242" s="76">
        <v>44689.47133344907</v>
      </c>
      <c r="B242" s="25" t="s">
        <v>1888</v>
      </c>
      <c r="C242" s="25" t="s">
        <v>1889</v>
      </c>
      <c r="D242" s="25" t="s">
        <v>208</v>
      </c>
      <c r="E242" s="25" t="s">
        <v>208</v>
      </c>
      <c r="F242" s="25">
        <v>10.0</v>
      </c>
      <c r="G242" s="25" t="s">
        <v>969</v>
      </c>
      <c r="H242" s="25" t="s">
        <v>1890</v>
      </c>
      <c r="I242" s="25" t="s">
        <v>1891</v>
      </c>
    </row>
    <row r="243">
      <c r="A243" s="76">
        <v>44689.47139975695</v>
      </c>
      <c r="B243" s="25" t="s">
        <v>1892</v>
      </c>
      <c r="C243" s="25" t="s">
        <v>1893</v>
      </c>
      <c r="D243" s="25" t="s">
        <v>208</v>
      </c>
      <c r="E243" s="25" t="s">
        <v>208</v>
      </c>
      <c r="F243" s="25">
        <v>8.0</v>
      </c>
      <c r="G243" s="25" t="s">
        <v>969</v>
      </c>
      <c r="H243" s="25" t="s">
        <v>1894</v>
      </c>
      <c r="I243" s="25" t="s">
        <v>1895</v>
      </c>
    </row>
    <row r="244">
      <c r="A244" s="76">
        <v>44689.471402627314</v>
      </c>
      <c r="B244" s="25" t="s">
        <v>1896</v>
      </c>
      <c r="C244" s="25" t="s">
        <v>1897</v>
      </c>
      <c r="D244" s="25" t="s">
        <v>208</v>
      </c>
      <c r="E244" s="25" t="s">
        <v>208</v>
      </c>
      <c r="F244" s="25">
        <v>9.0</v>
      </c>
      <c r="G244" s="25" t="s">
        <v>985</v>
      </c>
      <c r="H244" s="25" t="s">
        <v>1898</v>
      </c>
      <c r="I244" s="25" t="s">
        <v>1899</v>
      </c>
    </row>
    <row r="245">
      <c r="A245" s="76">
        <v>44689.47151296296</v>
      </c>
      <c r="B245" s="25" t="s">
        <v>1900</v>
      </c>
      <c r="C245" s="25" t="s">
        <v>1901</v>
      </c>
      <c r="D245" s="25" t="s">
        <v>208</v>
      </c>
      <c r="E245" s="25" t="s">
        <v>208</v>
      </c>
      <c r="F245" s="25">
        <v>10.0</v>
      </c>
      <c r="G245" s="25" t="s">
        <v>969</v>
      </c>
      <c r="H245" s="25" t="s">
        <v>1902</v>
      </c>
      <c r="I245" s="25" t="s">
        <v>1903</v>
      </c>
    </row>
    <row r="246">
      <c r="A246" s="76">
        <v>44689.471622094905</v>
      </c>
      <c r="B246" s="25" t="s">
        <v>1904</v>
      </c>
      <c r="C246" s="25" t="s">
        <v>1905</v>
      </c>
      <c r="D246" s="25" t="s">
        <v>208</v>
      </c>
      <c r="E246" s="25" t="s">
        <v>208</v>
      </c>
      <c r="F246" s="25">
        <v>7.0</v>
      </c>
      <c r="G246" s="25" t="s">
        <v>969</v>
      </c>
      <c r="H246" s="25" t="s">
        <v>1906</v>
      </c>
      <c r="I246" s="25" t="s">
        <v>1907</v>
      </c>
    </row>
    <row r="247">
      <c r="A247" s="76">
        <v>44689.47181023148</v>
      </c>
      <c r="B247" s="25" t="s">
        <v>1908</v>
      </c>
      <c r="C247" s="25" t="s">
        <v>1909</v>
      </c>
      <c r="D247" s="25" t="s">
        <v>208</v>
      </c>
      <c r="E247" s="25" t="s">
        <v>208</v>
      </c>
      <c r="F247" s="25">
        <v>8.0</v>
      </c>
      <c r="G247" s="25" t="s">
        <v>969</v>
      </c>
      <c r="H247" s="25" t="s">
        <v>1910</v>
      </c>
      <c r="I247" s="25" t="s">
        <v>1911</v>
      </c>
    </row>
    <row r="248">
      <c r="A248" s="76">
        <v>44689.47198229167</v>
      </c>
      <c r="B248" s="25" t="s">
        <v>1912</v>
      </c>
      <c r="C248" s="25" t="s">
        <v>1913</v>
      </c>
      <c r="D248" s="25" t="s">
        <v>402</v>
      </c>
      <c r="E248" s="25" t="s">
        <v>208</v>
      </c>
      <c r="F248" s="25">
        <v>8.0</v>
      </c>
      <c r="G248" s="25" t="s">
        <v>969</v>
      </c>
      <c r="H248" s="25" t="s">
        <v>1914</v>
      </c>
      <c r="I248" s="25" t="s">
        <v>1915</v>
      </c>
    </row>
    <row r="249">
      <c r="A249" s="76">
        <v>44689.47201415509</v>
      </c>
      <c r="B249" s="25" t="s">
        <v>1916</v>
      </c>
      <c r="C249" s="25" t="s">
        <v>1917</v>
      </c>
      <c r="D249" s="25" t="s">
        <v>208</v>
      </c>
      <c r="E249" s="25" t="s">
        <v>208</v>
      </c>
      <c r="F249" s="25">
        <v>9.0</v>
      </c>
      <c r="G249" s="25" t="s">
        <v>969</v>
      </c>
      <c r="H249" s="25" t="s">
        <v>1918</v>
      </c>
      <c r="I249" s="25" t="s">
        <v>1919</v>
      </c>
    </row>
    <row r="250">
      <c r="A250" s="76">
        <v>44689.472162245365</v>
      </c>
      <c r="B250" s="25" t="s">
        <v>1920</v>
      </c>
      <c r="C250" s="25" t="s">
        <v>1921</v>
      </c>
      <c r="D250" s="25" t="s">
        <v>208</v>
      </c>
      <c r="E250" s="25" t="s">
        <v>208</v>
      </c>
      <c r="F250" s="25">
        <v>8.0</v>
      </c>
      <c r="G250" s="25" t="s">
        <v>985</v>
      </c>
      <c r="H250" s="25" t="s">
        <v>1922</v>
      </c>
      <c r="I250" s="25" t="s">
        <v>1923</v>
      </c>
    </row>
    <row r="251">
      <c r="A251" s="76">
        <v>44689.47245149306</v>
      </c>
      <c r="B251" s="25" t="s">
        <v>1924</v>
      </c>
      <c r="C251" s="25" t="s">
        <v>1925</v>
      </c>
      <c r="D251" s="25" t="s">
        <v>208</v>
      </c>
      <c r="E251" s="25" t="s">
        <v>208</v>
      </c>
      <c r="F251" s="25">
        <v>5.0</v>
      </c>
      <c r="G251" s="25" t="s">
        <v>985</v>
      </c>
      <c r="H251" s="25" t="s">
        <v>1926</v>
      </c>
      <c r="I251" s="25" t="s">
        <v>1927</v>
      </c>
    </row>
    <row r="252">
      <c r="A252" s="76">
        <v>44689.47257680555</v>
      </c>
      <c r="B252" s="25" t="s">
        <v>1928</v>
      </c>
      <c r="C252" s="25" t="s">
        <v>1929</v>
      </c>
      <c r="D252" s="25" t="s">
        <v>208</v>
      </c>
      <c r="E252" s="25" t="s">
        <v>208</v>
      </c>
      <c r="F252" s="25">
        <v>9.0</v>
      </c>
      <c r="G252" s="25" t="s">
        <v>969</v>
      </c>
      <c r="H252" s="25" t="s">
        <v>1930</v>
      </c>
      <c r="I252" s="25" t="s">
        <v>1931</v>
      </c>
    </row>
    <row r="253">
      <c r="A253" s="76">
        <v>44689.4726237963</v>
      </c>
      <c r="B253" s="25" t="s">
        <v>1932</v>
      </c>
      <c r="C253" s="25" t="s">
        <v>1933</v>
      </c>
      <c r="D253" s="25" t="s">
        <v>208</v>
      </c>
      <c r="E253" s="25" t="s">
        <v>208</v>
      </c>
      <c r="F253" s="25">
        <v>10.0</v>
      </c>
      <c r="G253" s="25" t="s">
        <v>969</v>
      </c>
      <c r="H253" s="25" t="s">
        <v>1934</v>
      </c>
      <c r="I253" s="25" t="s">
        <v>1935</v>
      </c>
    </row>
    <row r="254">
      <c r="A254" s="76">
        <v>44689.47267153935</v>
      </c>
      <c r="B254" s="25" t="s">
        <v>1936</v>
      </c>
      <c r="C254" s="25" t="s">
        <v>1937</v>
      </c>
      <c r="D254" s="25" t="s">
        <v>208</v>
      </c>
      <c r="E254" s="25" t="s">
        <v>208</v>
      </c>
      <c r="F254" s="25">
        <v>8.0</v>
      </c>
      <c r="G254" s="25" t="s">
        <v>969</v>
      </c>
      <c r="H254" s="25" t="s">
        <v>1938</v>
      </c>
      <c r="I254" s="25" t="s">
        <v>1939</v>
      </c>
    </row>
    <row r="255">
      <c r="A255" s="76">
        <v>44689.472834479166</v>
      </c>
      <c r="B255" s="25" t="s">
        <v>1940</v>
      </c>
      <c r="C255" s="25" t="s">
        <v>1941</v>
      </c>
      <c r="D255" s="25" t="s">
        <v>208</v>
      </c>
      <c r="E255" s="25" t="s">
        <v>402</v>
      </c>
      <c r="F255" s="25">
        <v>8.0</v>
      </c>
      <c r="G255" s="25" t="s">
        <v>969</v>
      </c>
      <c r="H255" s="25" t="s">
        <v>1942</v>
      </c>
      <c r="I255" s="25" t="s">
        <v>1943</v>
      </c>
    </row>
    <row r="256">
      <c r="A256" s="76">
        <v>44689.473078668976</v>
      </c>
      <c r="B256" s="25" t="s">
        <v>1944</v>
      </c>
      <c r="C256" s="25" t="s">
        <v>1945</v>
      </c>
      <c r="D256" s="25" t="s">
        <v>402</v>
      </c>
      <c r="E256" s="25" t="s">
        <v>208</v>
      </c>
      <c r="F256" s="25">
        <v>10.0</v>
      </c>
      <c r="G256" s="25" t="s">
        <v>985</v>
      </c>
      <c r="H256" s="25" t="s">
        <v>1946</v>
      </c>
      <c r="I256" s="25" t="s">
        <v>1947</v>
      </c>
    </row>
    <row r="257">
      <c r="A257" s="76">
        <v>44689.47325575232</v>
      </c>
      <c r="B257" s="25" t="s">
        <v>1948</v>
      </c>
      <c r="C257" s="25" t="s">
        <v>1949</v>
      </c>
      <c r="D257" s="25" t="s">
        <v>402</v>
      </c>
      <c r="E257" s="25" t="s">
        <v>208</v>
      </c>
      <c r="F257" s="25">
        <v>9.0</v>
      </c>
      <c r="G257" s="25" t="s">
        <v>969</v>
      </c>
      <c r="H257" s="25" t="s">
        <v>1950</v>
      </c>
      <c r="I257" s="25" t="s">
        <v>1951</v>
      </c>
    </row>
    <row r="258">
      <c r="A258" s="76">
        <v>44689.473434363426</v>
      </c>
      <c r="B258" s="25" t="s">
        <v>1952</v>
      </c>
      <c r="C258" s="25" t="s">
        <v>1953</v>
      </c>
      <c r="D258" s="25" t="s">
        <v>208</v>
      </c>
      <c r="E258" s="25" t="s">
        <v>208</v>
      </c>
      <c r="F258" s="25">
        <v>7.0</v>
      </c>
      <c r="G258" s="25" t="s">
        <v>969</v>
      </c>
      <c r="H258" s="25" t="s">
        <v>1954</v>
      </c>
      <c r="I258" s="25" t="s">
        <v>208</v>
      </c>
    </row>
    <row r="259">
      <c r="A259" s="76">
        <v>44689.47351258102</v>
      </c>
      <c r="B259" s="25" t="s">
        <v>1955</v>
      </c>
      <c r="C259" s="25" t="s">
        <v>1956</v>
      </c>
      <c r="D259" s="25" t="s">
        <v>208</v>
      </c>
      <c r="E259" s="25" t="s">
        <v>208</v>
      </c>
      <c r="F259" s="25">
        <v>8.0</v>
      </c>
      <c r="G259" s="25" t="s">
        <v>969</v>
      </c>
      <c r="H259" s="25" t="s">
        <v>1957</v>
      </c>
      <c r="I259" s="25" t="s">
        <v>208</v>
      </c>
    </row>
    <row r="260">
      <c r="A260" s="76">
        <v>44689.47380006945</v>
      </c>
      <c r="B260" s="25" t="s">
        <v>1958</v>
      </c>
      <c r="C260" s="25" t="s">
        <v>1959</v>
      </c>
      <c r="D260" s="25" t="s">
        <v>402</v>
      </c>
      <c r="E260" s="25" t="s">
        <v>208</v>
      </c>
      <c r="F260" s="25">
        <v>9.0</v>
      </c>
      <c r="G260" s="25" t="s">
        <v>985</v>
      </c>
      <c r="H260" s="25" t="s">
        <v>1960</v>
      </c>
      <c r="I260" s="25" t="s">
        <v>1961</v>
      </c>
    </row>
    <row r="261">
      <c r="A261" s="76">
        <v>44689.47401439815</v>
      </c>
      <c r="B261" s="25" t="s">
        <v>1962</v>
      </c>
      <c r="C261" s="25" t="s">
        <v>1963</v>
      </c>
      <c r="D261" s="25" t="s">
        <v>208</v>
      </c>
      <c r="E261" s="25" t="s">
        <v>208</v>
      </c>
      <c r="F261" s="25">
        <v>10.0</v>
      </c>
      <c r="G261" s="25" t="s">
        <v>969</v>
      </c>
      <c r="H261" s="25" t="s">
        <v>1964</v>
      </c>
      <c r="I261" s="25" t="s">
        <v>1965</v>
      </c>
    </row>
    <row r="262">
      <c r="A262" s="76">
        <v>44689.474292060186</v>
      </c>
      <c r="B262" s="25" t="s">
        <v>1966</v>
      </c>
      <c r="C262" s="25" t="s">
        <v>1967</v>
      </c>
      <c r="D262" s="25" t="s">
        <v>208</v>
      </c>
      <c r="E262" s="25" t="s">
        <v>208</v>
      </c>
      <c r="F262" s="25">
        <v>9.0</v>
      </c>
      <c r="G262" s="25" t="s">
        <v>969</v>
      </c>
      <c r="H262" s="25" t="s">
        <v>1968</v>
      </c>
      <c r="I262" s="25" t="s">
        <v>1969</v>
      </c>
    </row>
    <row r="263">
      <c r="A263" s="76">
        <v>44689.47467545139</v>
      </c>
      <c r="B263" s="25" t="s">
        <v>1970</v>
      </c>
      <c r="C263" s="25" t="s">
        <v>1971</v>
      </c>
      <c r="D263" s="25" t="s">
        <v>402</v>
      </c>
      <c r="E263" s="25" t="s">
        <v>208</v>
      </c>
      <c r="F263" s="25">
        <v>8.0</v>
      </c>
      <c r="G263" s="25" t="s">
        <v>985</v>
      </c>
      <c r="H263" s="25" t="s">
        <v>1972</v>
      </c>
      <c r="I263" s="25" t="s">
        <v>1973</v>
      </c>
    </row>
    <row r="264">
      <c r="A264" s="76">
        <v>44689.47605912037</v>
      </c>
      <c r="B264" s="25" t="s">
        <v>1974</v>
      </c>
      <c r="C264" s="25" t="s">
        <v>1975</v>
      </c>
      <c r="D264" s="25" t="s">
        <v>208</v>
      </c>
      <c r="E264" s="25" t="s">
        <v>208</v>
      </c>
      <c r="F264" s="25">
        <v>5.0</v>
      </c>
      <c r="G264" s="25" t="s">
        <v>969</v>
      </c>
      <c r="H264" s="25" t="s">
        <v>1976</v>
      </c>
      <c r="I264" s="25" t="s">
        <v>1977</v>
      </c>
    </row>
    <row r="265">
      <c r="A265" s="76">
        <v>44689.47681934028</v>
      </c>
      <c r="B265" s="25" t="s">
        <v>1978</v>
      </c>
      <c r="C265" s="25" t="s">
        <v>1979</v>
      </c>
      <c r="D265" s="25" t="s">
        <v>208</v>
      </c>
      <c r="E265" s="25" t="s">
        <v>208</v>
      </c>
      <c r="F265" s="25">
        <v>8.0</v>
      </c>
      <c r="G265" s="25" t="s">
        <v>969</v>
      </c>
      <c r="H265" s="25" t="s">
        <v>1980</v>
      </c>
      <c r="I265" s="25" t="s">
        <v>1981</v>
      </c>
    </row>
    <row r="266">
      <c r="A266" s="76">
        <v>44689.47692365741</v>
      </c>
      <c r="B266" s="25" t="s">
        <v>1982</v>
      </c>
      <c r="C266" s="25" t="s">
        <v>1983</v>
      </c>
      <c r="D266" s="25" t="s">
        <v>208</v>
      </c>
      <c r="E266" s="25" t="s">
        <v>208</v>
      </c>
      <c r="F266" s="25">
        <v>8.0</v>
      </c>
      <c r="G266" s="25" t="s">
        <v>969</v>
      </c>
      <c r="H266" s="25" t="s">
        <v>1984</v>
      </c>
      <c r="I266" s="25" t="s">
        <v>1985</v>
      </c>
    </row>
    <row r="267">
      <c r="A267" s="76">
        <v>44689.47696450232</v>
      </c>
      <c r="B267" s="25" t="s">
        <v>1986</v>
      </c>
      <c r="C267" s="25" t="s">
        <v>1987</v>
      </c>
      <c r="D267" s="25" t="s">
        <v>208</v>
      </c>
      <c r="E267" s="25" t="s">
        <v>402</v>
      </c>
      <c r="F267" s="25">
        <v>8.0</v>
      </c>
      <c r="G267" s="25" t="s">
        <v>985</v>
      </c>
      <c r="H267" s="25" t="s">
        <v>1988</v>
      </c>
      <c r="I267" s="25" t="s">
        <v>1989</v>
      </c>
    </row>
    <row r="268">
      <c r="A268" s="76">
        <v>44689.47777618056</v>
      </c>
      <c r="B268" s="25" t="s">
        <v>1990</v>
      </c>
      <c r="C268" s="25" t="s">
        <v>1991</v>
      </c>
      <c r="D268" s="25" t="s">
        <v>402</v>
      </c>
      <c r="E268" s="25" t="s">
        <v>208</v>
      </c>
      <c r="F268" s="25">
        <v>7.0</v>
      </c>
      <c r="G268" s="25" t="s">
        <v>969</v>
      </c>
      <c r="H268" s="25" t="s">
        <v>1992</v>
      </c>
      <c r="I268" s="25" t="s">
        <v>1993</v>
      </c>
    </row>
    <row r="269">
      <c r="A269" s="76">
        <v>44689.477803773145</v>
      </c>
      <c r="B269" s="25" t="s">
        <v>1994</v>
      </c>
      <c r="C269" s="25" t="s">
        <v>1995</v>
      </c>
      <c r="D269" s="25" t="s">
        <v>208</v>
      </c>
      <c r="E269" s="25" t="s">
        <v>208</v>
      </c>
      <c r="F269" s="25">
        <v>8.0</v>
      </c>
      <c r="G269" s="25" t="s">
        <v>985</v>
      </c>
      <c r="H269" s="25" t="s">
        <v>1996</v>
      </c>
      <c r="I269" s="25" t="s">
        <v>1997</v>
      </c>
    </row>
    <row r="270">
      <c r="A270" s="76">
        <v>44689.47806795139</v>
      </c>
      <c r="B270" s="25" t="s">
        <v>1998</v>
      </c>
      <c r="C270" s="25" t="s">
        <v>1999</v>
      </c>
      <c r="D270" s="25" t="s">
        <v>208</v>
      </c>
      <c r="E270" s="25" t="s">
        <v>208</v>
      </c>
      <c r="F270" s="25">
        <v>8.0</v>
      </c>
      <c r="G270" s="25" t="s">
        <v>969</v>
      </c>
      <c r="H270" s="25" t="s">
        <v>2000</v>
      </c>
      <c r="I270" s="25" t="s">
        <v>2001</v>
      </c>
    </row>
    <row r="271">
      <c r="A271" s="76">
        <v>44689.47881565972</v>
      </c>
      <c r="B271" s="25" t="s">
        <v>2002</v>
      </c>
      <c r="C271" s="25" t="s">
        <v>2003</v>
      </c>
      <c r="D271" s="25" t="s">
        <v>208</v>
      </c>
      <c r="E271" s="25" t="s">
        <v>208</v>
      </c>
      <c r="F271" s="25">
        <v>8.0</v>
      </c>
      <c r="G271" s="25" t="s">
        <v>985</v>
      </c>
      <c r="H271" s="25" t="s">
        <v>2004</v>
      </c>
      <c r="I271" s="25" t="s">
        <v>2005</v>
      </c>
    </row>
    <row r="272">
      <c r="A272" s="76">
        <v>44689.479140069445</v>
      </c>
      <c r="B272" s="25" t="s">
        <v>2006</v>
      </c>
      <c r="C272" s="25" t="s">
        <v>2007</v>
      </c>
      <c r="D272" s="25" t="s">
        <v>208</v>
      </c>
      <c r="E272" s="25" t="s">
        <v>208</v>
      </c>
      <c r="F272" s="25">
        <v>9.0</v>
      </c>
      <c r="G272" s="25" t="s">
        <v>969</v>
      </c>
      <c r="H272" s="25" t="s">
        <v>2008</v>
      </c>
      <c r="I272" s="25" t="s">
        <v>2009</v>
      </c>
    </row>
    <row r="273">
      <c r="A273" s="76">
        <v>44689.48048305555</v>
      </c>
      <c r="B273" s="25" t="s">
        <v>2010</v>
      </c>
      <c r="C273" s="25" t="s">
        <v>2011</v>
      </c>
      <c r="D273" s="25" t="s">
        <v>208</v>
      </c>
      <c r="E273" s="25" t="s">
        <v>208</v>
      </c>
      <c r="F273" s="25">
        <v>10.0</v>
      </c>
      <c r="G273" s="25" t="s">
        <v>969</v>
      </c>
      <c r="H273" s="25" t="s">
        <v>2012</v>
      </c>
      <c r="I273" s="25" t="s">
        <v>2013</v>
      </c>
    </row>
    <row r="274">
      <c r="A274" s="76">
        <v>44689.48060325232</v>
      </c>
      <c r="B274" s="25" t="s">
        <v>2014</v>
      </c>
      <c r="C274" s="25" t="s">
        <v>2015</v>
      </c>
      <c r="D274" s="25" t="s">
        <v>208</v>
      </c>
      <c r="E274" s="25" t="s">
        <v>208</v>
      </c>
      <c r="F274" s="25">
        <v>9.0</v>
      </c>
      <c r="G274" s="25" t="s">
        <v>969</v>
      </c>
      <c r="H274" s="25" t="s">
        <v>2016</v>
      </c>
      <c r="I274" s="25" t="s">
        <v>2017</v>
      </c>
    </row>
    <row r="275">
      <c r="A275" s="76">
        <v>44689.48125525463</v>
      </c>
      <c r="B275" s="25" t="s">
        <v>2018</v>
      </c>
      <c r="C275" s="25" t="s">
        <v>2019</v>
      </c>
      <c r="D275" s="25" t="s">
        <v>208</v>
      </c>
      <c r="E275" s="25" t="s">
        <v>208</v>
      </c>
      <c r="F275" s="25">
        <v>9.0</v>
      </c>
      <c r="G275" s="25" t="s">
        <v>969</v>
      </c>
      <c r="H275" s="25" t="s">
        <v>2020</v>
      </c>
      <c r="I275" s="25" t="s">
        <v>2021</v>
      </c>
    </row>
    <row r="276">
      <c r="A276" s="76">
        <v>44689.4812674537</v>
      </c>
      <c r="B276" s="25" t="s">
        <v>2022</v>
      </c>
      <c r="C276" s="25" t="s">
        <v>2023</v>
      </c>
      <c r="D276" s="25" t="s">
        <v>208</v>
      </c>
      <c r="E276" s="25" t="s">
        <v>208</v>
      </c>
      <c r="F276" s="25">
        <v>10.0</v>
      </c>
      <c r="G276" s="25" t="s">
        <v>969</v>
      </c>
      <c r="H276" s="25" t="s">
        <v>2024</v>
      </c>
      <c r="I276" s="25" t="s">
        <v>2025</v>
      </c>
    </row>
    <row r="277">
      <c r="A277" s="76">
        <v>44689.48159989584</v>
      </c>
      <c r="B277" s="25" t="s">
        <v>2026</v>
      </c>
      <c r="C277" s="25" t="s">
        <v>2027</v>
      </c>
      <c r="D277" s="25" t="s">
        <v>208</v>
      </c>
      <c r="E277" s="25" t="s">
        <v>208</v>
      </c>
      <c r="F277" s="25">
        <v>8.0</v>
      </c>
      <c r="G277" s="25" t="s">
        <v>969</v>
      </c>
      <c r="H277" s="25" t="s">
        <v>2028</v>
      </c>
      <c r="I277" s="25" t="s">
        <v>2029</v>
      </c>
    </row>
    <row r="278">
      <c r="A278" s="76">
        <v>44689.48237219907</v>
      </c>
      <c r="B278" s="25" t="s">
        <v>2030</v>
      </c>
      <c r="C278" s="25" t="s">
        <v>2031</v>
      </c>
      <c r="D278" s="25" t="s">
        <v>402</v>
      </c>
      <c r="E278" s="25" t="s">
        <v>208</v>
      </c>
      <c r="F278" s="25">
        <v>9.0</v>
      </c>
      <c r="G278" s="25" t="s">
        <v>969</v>
      </c>
      <c r="H278" s="25" t="s">
        <v>2032</v>
      </c>
      <c r="I278" s="25" t="s">
        <v>2033</v>
      </c>
    </row>
    <row r="279">
      <c r="A279" s="76">
        <v>44689.483642499996</v>
      </c>
      <c r="B279" s="25" t="s">
        <v>2034</v>
      </c>
      <c r="C279" s="25" t="s">
        <v>2035</v>
      </c>
      <c r="D279" s="25" t="s">
        <v>208</v>
      </c>
      <c r="E279" s="25" t="s">
        <v>208</v>
      </c>
      <c r="F279" s="25">
        <v>9.0</v>
      </c>
      <c r="G279" s="25" t="s">
        <v>969</v>
      </c>
      <c r="H279" s="25" t="s">
        <v>2036</v>
      </c>
      <c r="I279" s="25" t="s">
        <v>2037</v>
      </c>
    </row>
    <row r="280">
      <c r="A280" s="76">
        <v>44689.483693993054</v>
      </c>
      <c r="B280" s="25" t="s">
        <v>2038</v>
      </c>
      <c r="C280" s="25" t="s">
        <v>2039</v>
      </c>
      <c r="D280" s="25" t="s">
        <v>208</v>
      </c>
      <c r="E280" s="25" t="s">
        <v>208</v>
      </c>
      <c r="F280" s="25">
        <v>7.0</v>
      </c>
      <c r="G280" s="25" t="s">
        <v>985</v>
      </c>
      <c r="H280" s="25" t="s">
        <v>2040</v>
      </c>
      <c r="I280" s="25" t="s">
        <v>2041</v>
      </c>
    </row>
    <row r="281">
      <c r="A281" s="76">
        <v>44689.4881880787</v>
      </c>
      <c r="B281" s="25" t="s">
        <v>2042</v>
      </c>
      <c r="C281" s="25" t="s">
        <v>2043</v>
      </c>
      <c r="D281" s="25" t="s">
        <v>208</v>
      </c>
      <c r="E281" s="25" t="s">
        <v>208</v>
      </c>
      <c r="F281" s="25">
        <v>9.0</v>
      </c>
      <c r="G281" s="25" t="s">
        <v>969</v>
      </c>
      <c r="H281" s="25" t="s">
        <v>2044</v>
      </c>
      <c r="I281" s="25" t="s">
        <v>1082</v>
      </c>
    </row>
    <row r="282">
      <c r="A282" s="76">
        <v>44689.488418611116</v>
      </c>
      <c r="B282" s="25" t="s">
        <v>2045</v>
      </c>
      <c r="C282" s="25" t="s">
        <v>2046</v>
      </c>
      <c r="D282" s="25" t="s">
        <v>402</v>
      </c>
      <c r="E282" s="25" t="s">
        <v>208</v>
      </c>
      <c r="F282" s="25">
        <v>9.0</v>
      </c>
      <c r="G282" s="25" t="s">
        <v>985</v>
      </c>
      <c r="H282" s="25" t="s">
        <v>2047</v>
      </c>
      <c r="I282" s="25" t="s">
        <v>2048</v>
      </c>
    </row>
    <row r="283">
      <c r="A283" s="76">
        <v>44689.48927568287</v>
      </c>
      <c r="B283" s="25" t="s">
        <v>2049</v>
      </c>
      <c r="C283" s="25" t="s">
        <v>2050</v>
      </c>
      <c r="D283" s="25" t="s">
        <v>208</v>
      </c>
      <c r="E283" s="25" t="s">
        <v>208</v>
      </c>
      <c r="F283" s="25">
        <v>9.0</v>
      </c>
      <c r="G283" s="25" t="s">
        <v>969</v>
      </c>
      <c r="H283" s="25" t="s">
        <v>2051</v>
      </c>
      <c r="I283" s="25" t="s">
        <v>2052</v>
      </c>
    </row>
    <row r="284">
      <c r="A284" s="76">
        <v>44689.49116101852</v>
      </c>
      <c r="B284" s="25" t="s">
        <v>2053</v>
      </c>
      <c r="C284" s="25" t="s">
        <v>2054</v>
      </c>
      <c r="D284" s="25" t="s">
        <v>208</v>
      </c>
      <c r="E284" s="25" t="s">
        <v>208</v>
      </c>
      <c r="F284" s="25">
        <v>9.0</v>
      </c>
      <c r="G284" s="25" t="s">
        <v>969</v>
      </c>
      <c r="H284" s="25" t="s">
        <v>2055</v>
      </c>
      <c r="I284" s="25" t="s">
        <v>2056</v>
      </c>
    </row>
    <row r="285">
      <c r="A285" s="76">
        <v>44689.49188099537</v>
      </c>
      <c r="B285" s="25" t="s">
        <v>2057</v>
      </c>
      <c r="C285" s="25" t="s">
        <v>2058</v>
      </c>
      <c r="D285" s="25" t="s">
        <v>208</v>
      </c>
      <c r="E285" s="25" t="s">
        <v>208</v>
      </c>
      <c r="F285" s="25">
        <v>10.0</v>
      </c>
      <c r="G285" s="25" t="s">
        <v>969</v>
      </c>
      <c r="H285" s="25" t="s">
        <v>2059</v>
      </c>
      <c r="I285" s="25" t="s">
        <v>2060</v>
      </c>
    </row>
    <row r="286">
      <c r="A286" s="76">
        <v>44689.49228527778</v>
      </c>
      <c r="B286" s="25" t="s">
        <v>2061</v>
      </c>
      <c r="C286" s="25" t="s">
        <v>2062</v>
      </c>
      <c r="D286" s="25" t="s">
        <v>208</v>
      </c>
      <c r="E286" s="25" t="s">
        <v>208</v>
      </c>
      <c r="F286" s="25">
        <v>7.0</v>
      </c>
      <c r="G286" s="25" t="s">
        <v>969</v>
      </c>
      <c r="H286" s="25" t="s">
        <v>2063</v>
      </c>
      <c r="I286" s="25" t="s">
        <v>2064</v>
      </c>
    </row>
    <row r="287">
      <c r="A287" s="76">
        <v>44689.494060578705</v>
      </c>
      <c r="B287" s="25" t="s">
        <v>2065</v>
      </c>
      <c r="C287" s="25" t="s">
        <v>2066</v>
      </c>
      <c r="D287" s="25" t="s">
        <v>402</v>
      </c>
      <c r="E287" s="25" t="s">
        <v>208</v>
      </c>
      <c r="F287" s="25">
        <v>8.0</v>
      </c>
      <c r="G287" s="25" t="s">
        <v>969</v>
      </c>
      <c r="H287" s="25" t="s">
        <v>2067</v>
      </c>
      <c r="I287" s="25" t="s">
        <v>2068</v>
      </c>
    </row>
    <row r="288">
      <c r="A288" s="76">
        <v>44689.49418432871</v>
      </c>
      <c r="B288" s="25" t="s">
        <v>2069</v>
      </c>
      <c r="C288" s="25" t="s">
        <v>2070</v>
      </c>
      <c r="D288" s="25" t="s">
        <v>208</v>
      </c>
      <c r="E288" s="25" t="s">
        <v>208</v>
      </c>
      <c r="F288" s="25">
        <v>10.0</v>
      </c>
      <c r="G288" s="25" t="s">
        <v>969</v>
      </c>
      <c r="H288" s="25" t="s">
        <v>2071</v>
      </c>
      <c r="I288" s="25" t="s">
        <v>1245</v>
      </c>
    </row>
    <row r="289">
      <c r="A289" s="76">
        <v>44689.49577857638</v>
      </c>
      <c r="B289" s="25" t="s">
        <v>2072</v>
      </c>
      <c r="C289" s="25" t="s">
        <v>2073</v>
      </c>
      <c r="D289" s="25" t="s">
        <v>208</v>
      </c>
      <c r="E289" s="25" t="s">
        <v>208</v>
      </c>
      <c r="F289" s="25">
        <v>10.0</v>
      </c>
      <c r="G289" s="25" t="s">
        <v>985</v>
      </c>
      <c r="H289" s="25" t="s">
        <v>2074</v>
      </c>
      <c r="I289" s="25" t="s">
        <v>2075</v>
      </c>
    </row>
    <row r="290">
      <c r="A290" s="76">
        <v>44689.49591534722</v>
      </c>
      <c r="B290" s="25" t="s">
        <v>2076</v>
      </c>
      <c r="C290" s="25" t="s">
        <v>2077</v>
      </c>
      <c r="D290" s="25" t="s">
        <v>208</v>
      </c>
      <c r="E290" s="25" t="s">
        <v>402</v>
      </c>
      <c r="F290" s="25">
        <v>8.0</v>
      </c>
      <c r="G290" s="25" t="s">
        <v>969</v>
      </c>
      <c r="H290" s="25" t="s">
        <v>2078</v>
      </c>
      <c r="I290" s="25" t="s">
        <v>2079</v>
      </c>
    </row>
    <row r="291">
      <c r="A291" s="76">
        <v>44689.49815072917</v>
      </c>
      <c r="B291" s="25" t="s">
        <v>2080</v>
      </c>
      <c r="C291" s="25" t="s">
        <v>2081</v>
      </c>
      <c r="D291" s="25" t="s">
        <v>208</v>
      </c>
      <c r="E291" s="25" t="s">
        <v>208</v>
      </c>
      <c r="F291" s="25">
        <v>9.0</v>
      </c>
      <c r="G291" s="25" t="s">
        <v>985</v>
      </c>
      <c r="H291" s="25" t="s">
        <v>2082</v>
      </c>
      <c r="I291" s="25" t="s">
        <v>2083</v>
      </c>
    </row>
    <row r="292">
      <c r="A292" s="76">
        <v>44689.49980261574</v>
      </c>
      <c r="B292" s="25" t="s">
        <v>2084</v>
      </c>
      <c r="C292" s="25" t="s">
        <v>2085</v>
      </c>
      <c r="D292" s="25" t="s">
        <v>208</v>
      </c>
      <c r="E292" s="25" t="s">
        <v>208</v>
      </c>
      <c r="F292" s="25">
        <v>10.0</v>
      </c>
      <c r="G292" s="25" t="s">
        <v>985</v>
      </c>
      <c r="H292" s="25" t="s">
        <v>2086</v>
      </c>
      <c r="I292" s="25" t="s">
        <v>2087</v>
      </c>
    </row>
    <row r="293">
      <c r="A293" s="76">
        <v>44689.50018200232</v>
      </c>
      <c r="B293" s="25" t="s">
        <v>2088</v>
      </c>
      <c r="C293" s="25" t="s">
        <v>2089</v>
      </c>
      <c r="D293" s="25" t="s">
        <v>208</v>
      </c>
      <c r="E293" s="25" t="s">
        <v>208</v>
      </c>
      <c r="F293" s="25">
        <v>8.0</v>
      </c>
      <c r="G293" s="25" t="s">
        <v>969</v>
      </c>
      <c r="H293" s="25" t="s">
        <v>2090</v>
      </c>
      <c r="I293" s="25" t="s">
        <v>2091</v>
      </c>
    </row>
    <row r="294">
      <c r="A294" s="76">
        <v>44689.5007012037</v>
      </c>
      <c r="B294" s="25" t="s">
        <v>2092</v>
      </c>
      <c r="C294" s="25" t="s">
        <v>2093</v>
      </c>
      <c r="D294" s="25" t="s">
        <v>208</v>
      </c>
      <c r="E294" s="25" t="s">
        <v>208</v>
      </c>
      <c r="F294" s="25">
        <v>10.0</v>
      </c>
      <c r="G294" s="25" t="s">
        <v>969</v>
      </c>
      <c r="H294" s="25" t="s">
        <v>2094</v>
      </c>
      <c r="I294" s="25" t="s">
        <v>2095</v>
      </c>
    </row>
    <row r="295">
      <c r="A295" s="76">
        <v>44689.50198981482</v>
      </c>
      <c r="B295" s="25" t="s">
        <v>2096</v>
      </c>
      <c r="C295" s="25" t="s">
        <v>2097</v>
      </c>
      <c r="D295" s="25" t="s">
        <v>208</v>
      </c>
      <c r="E295" s="25" t="s">
        <v>208</v>
      </c>
      <c r="F295" s="25">
        <v>9.0</v>
      </c>
      <c r="G295" s="25" t="s">
        <v>969</v>
      </c>
      <c r="H295" s="25" t="s">
        <v>2098</v>
      </c>
      <c r="I295" s="25" t="s">
        <v>2099</v>
      </c>
    </row>
    <row r="296">
      <c r="A296" s="76">
        <v>44689.503195613426</v>
      </c>
      <c r="B296" s="25" t="s">
        <v>2100</v>
      </c>
      <c r="C296" s="25" t="s">
        <v>2101</v>
      </c>
      <c r="D296" s="25" t="s">
        <v>208</v>
      </c>
      <c r="E296" s="25" t="s">
        <v>208</v>
      </c>
      <c r="F296" s="25">
        <v>9.0</v>
      </c>
      <c r="G296" s="25" t="s">
        <v>985</v>
      </c>
      <c r="H296" s="25" t="s">
        <v>2102</v>
      </c>
      <c r="I296" s="25" t="s">
        <v>2103</v>
      </c>
    </row>
    <row r="297">
      <c r="A297" s="76">
        <v>44689.507711342594</v>
      </c>
      <c r="B297" s="25" t="s">
        <v>2104</v>
      </c>
      <c r="C297" s="25" t="s">
        <v>2105</v>
      </c>
      <c r="D297" s="25" t="s">
        <v>208</v>
      </c>
      <c r="E297" s="25" t="s">
        <v>208</v>
      </c>
      <c r="F297" s="25">
        <v>9.0</v>
      </c>
      <c r="G297" s="25" t="s">
        <v>985</v>
      </c>
      <c r="H297" s="25" t="s">
        <v>2106</v>
      </c>
      <c r="I297" s="25" t="s">
        <v>2107</v>
      </c>
    </row>
    <row r="298">
      <c r="A298" s="76">
        <v>44689.50807217593</v>
      </c>
      <c r="B298" s="25" t="s">
        <v>2108</v>
      </c>
      <c r="C298" s="25" t="s">
        <v>2109</v>
      </c>
      <c r="D298" s="25" t="s">
        <v>208</v>
      </c>
      <c r="E298" s="25" t="s">
        <v>208</v>
      </c>
      <c r="F298" s="25">
        <v>10.0</v>
      </c>
      <c r="G298" s="25" t="s">
        <v>969</v>
      </c>
      <c r="H298" s="25" t="s">
        <v>2110</v>
      </c>
      <c r="I298" s="25" t="s">
        <v>2111</v>
      </c>
    </row>
    <row r="299">
      <c r="A299" s="76">
        <v>44689.51046409723</v>
      </c>
      <c r="B299" s="25" t="s">
        <v>2112</v>
      </c>
      <c r="C299" s="25" t="s">
        <v>2113</v>
      </c>
      <c r="D299" s="25" t="s">
        <v>208</v>
      </c>
      <c r="E299" s="25" t="s">
        <v>208</v>
      </c>
      <c r="F299" s="25">
        <v>7.0</v>
      </c>
      <c r="G299" s="25" t="s">
        <v>985</v>
      </c>
      <c r="H299" s="25" t="s">
        <v>2114</v>
      </c>
      <c r="I299" s="25" t="s">
        <v>2115</v>
      </c>
    </row>
    <row r="300">
      <c r="A300" s="76">
        <v>44689.51058861111</v>
      </c>
      <c r="B300" s="25" t="s">
        <v>2116</v>
      </c>
      <c r="C300" s="25" t="s">
        <v>2117</v>
      </c>
      <c r="D300" s="25" t="s">
        <v>208</v>
      </c>
      <c r="E300" s="25" t="s">
        <v>208</v>
      </c>
      <c r="F300" s="25">
        <v>10.0</v>
      </c>
      <c r="G300" s="25" t="s">
        <v>985</v>
      </c>
      <c r="H300" s="25" t="s">
        <v>2118</v>
      </c>
      <c r="I300" s="25" t="s">
        <v>2119</v>
      </c>
    </row>
    <row r="301">
      <c r="A301" s="76">
        <v>44689.51211930555</v>
      </c>
      <c r="B301" s="25" t="s">
        <v>2120</v>
      </c>
      <c r="C301" s="25" t="s">
        <v>2121</v>
      </c>
      <c r="D301" s="25" t="s">
        <v>208</v>
      </c>
      <c r="E301" s="25" t="s">
        <v>208</v>
      </c>
      <c r="F301" s="25">
        <v>9.0</v>
      </c>
      <c r="G301" s="25" t="s">
        <v>985</v>
      </c>
      <c r="H301" s="25" t="s">
        <v>2122</v>
      </c>
      <c r="I301" s="25" t="s">
        <v>2123</v>
      </c>
    </row>
    <row r="302">
      <c r="A302" s="76">
        <v>44689.512771435184</v>
      </c>
      <c r="B302" s="25" t="s">
        <v>2124</v>
      </c>
      <c r="C302" s="25" t="s">
        <v>2125</v>
      </c>
      <c r="D302" s="25" t="s">
        <v>208</v>
      </c>
      <c r="E302" s="25" t="s">
        <v>208</v>
      </c>
      <c r="F302" s="25">
        <v>9.0</v>
      </c>
      <c r="G302" s="25" t="s">
        <v>985</v>
      </c>
      <c r="H302" s="25" t="s">
        <v>2126</v>
      </c>
      <c r="I302" s="25" t="s">
        <v>2127</v>
      </c>
    </row>
    <row r="303">
      <c r="A303" s="76">
        <v>44689.516698182866</v>
      </c>
      <c r="B303" s="25" t="s">
        <v>2128</v>
      </c>
      <c r="C303" s="25" t="s">
        <v>2129</v>
      </c>
      <c r="D303" s="25" t="s">
        <v>208</v>
      </c>
      <c r="E303" s="25" t="s">
        <v>208</v>
      </c>
      <c r="F303" s="25">
        <v>8.0</v>
      </c>
      <c r="G303" s="25" t="s">
        <v>985</v>
      </c>
      <c r="H303" s="25" t="s">
        <v>2130</v>
      </c>
      <c r="I303" s="25" t="s">
        <v>208</v>
      </c>
    </row>
    <row r="304">
      <c r="A304" s="76">
        <v>44689.518753854165</v>
      </c>
      <c r="B304" s="25" t="s">
        <v>2131</v>
      </c>
      <c r="C304" s="25" t="s">
        <v>2132</v>
      </c>
      <c r="D304" s="25" t="s">
        <v>402</v>
      </c>
      <c r="E304" s="25" t="s">
        <v>208</v>
      </c>
      <c r="F304" s="25">
        <v>6.0</v>
      </c>
      <c r="G304" s="25" t="s">
        <v>969</v>
      </c>
      <c r="H304" s="25" t="s">
        <v>2133</v>
      </c>
      <c r="I304" s="25" t="s">
        <v>2134</v>
      </c>
    </row>
    <row r="305">
      <c r="A305" s="76">
        <v>44689.52599693287</v>
      </c>
      <c r="B305" s="25" t="s">
        <v>2135</v>
      </c>
      <c r="C305" s="25" t="s">
        <v>2136</v>
      </c>
      <c r="D305" s="25" t="s">
        <v>208</v>
      </c>
      <c r="E305" s="25" t="s">
        <v>208</v>
      </c>
      <c r="F305" s="25">
        <v>10.0</v>
      </c>
      <c r="G305" s="25" t="s">
        <v>985</v>
      </c>
      <c r="H305" s="25" t="s">
        <v>2137</v>
      </c>
      <c r="I305" s="25" t="s">
        <v>2138</v>
      </c>
    </row>
    <row r="306">
      <c r="A306" s="76">
        <v>44689.52636106481</v>
      </c>
      <c r="B306" s="25" t="s">
        <v>2139</v>
      </c>
      <c r="C306" s="25" t="s">
        <v>2140</v>
      </c>
      <c r="D306" s="25" t="s">
        <v>208</v>
      </c>
      <c r="E306" s="25" t="s">
        <v>208</v>
      </c>
      <c r="F306" s="25">
        <v>9.0</v>
      </c>
      <c r="G306" s="25" t="s">
        <v>969</v>
      </c>
      <c r="H306" s="25" t="s">
        <v>2141</v>
      </c>
      <c r="I306" s="25" t="s">
        <v>2142</v>
      </c>
    </row>
    <row r="307">
      <c r="A307" s="76">
        <v>44689.528752569444</v>
      </c>
      <c r="B307" s="25" t="s">
        <v>2143</v>
      </c>
      <c r="C307" s="25" t="s">
        <v>2144</v>
      </c>
      <c r="D307" s="25" t="s">
        <v>208</v>
      </c>
      <c r="E307" s="25" t="s">
        <v>208</v>
      </c>
      <c r="F307" s="25">
        <v>9.0</v>
      </c>
      <c r="G307" s="25" t="s">
        <v>969</v>
      </c>
      <c r="H307" s="25" t="s">
        <v>2145</v>
      </c>
      <c r="I307" s="25" t="s">
        <v>2146</v>
      </c>
    </row>
    <row r="308">
      <c r="A308" s="76">
        <v>44689.53252612268</v>
      </c>
      <c r="B308" s="25" t="s">
        <v>2147</v>
      </c>
      <c r="C308" s="25" t="s">
        <v>2148</v>
      </c>
      <c r="D308" s="25" t="s">
        <v>208</v>
      </c>
      <c r="E308" s="25" t="s">
        <v>208</v>
      </c>
      <c r="F308" s="25">
        <v>8.0</v>
      </c>
      <c r="G308" s="25" t="s">
        <v>969</v>
      </c>
      <c r="H308" s="25" t="s">
        <v>2149</v>
      </c>
      <c r="I308" s="25" t="s">
        <v>2150</v>
      </c>
    </row>
    <row r="309">
      <c r="A309" s="76">
        <v>44689.53471746528</v>
      </c>
      <c r="B309" s="25" t="s">
        <v>2151</v>
      </c>
      <c r="C309" s="25" t="s">
        <v>2152</v>
      </c>
      <c r="D309" s="25" t="s">
        <v>208</v>
      </c>
      <c r="E309" s="25" t="s">
        <v>208</v>
      </c>
      <c r="F309" s="25">
        <v>7.0</v>
      </c>
      <c r="G309" s="25" t="s">
        <v>985</v>
      </c>
      <c r="H309" s="25" t="s">
        <v>208</v>
      </c>
      <c r="I309" s="25" t="s">
        <v>2153</v>
      </c>
    </row>
    <row r="310">
      <c r="A310" s="76">
        <v>44689.53931071759</v>
      </c>
      <c r="B310" s="25" t="s">
        <v>2154</v>
      </c>
      <c r="C310" s="25" t="s">
        <v>2155</v>
      </c>
      <c r="D310" s="25" t="s">
        <v>208</v>
      </c>
      <c r="E310" s="25" t="s">
        <v>208</v>
      </c>
      <c r="F310" s="25">
        <v>8.0</v>
      </c>
      <c r="G310" s="25" t="s">
        <v>969</v>
      </c>
      <c r="H310" s="25" t="s">
        <v>2156</v>
      </c>
      <c r="I310" s="25" t="s">
        <v>2157</v>
      </c>
    </row>
    <row r="311">
      <c r="A311" s="76">
        <v>44689.53941208334</v>
      </c>
      <c r="B311" s="25" t="s">
        <v>2158</v>
      </c>
      <c r="C311" s="25" t="s">
        <v>2159</v>
      </c>
      <c r="D311" s="25" t="s">
        <v>208</v>
      </c>
      <c r="E311" s="25" t="s">
        <v>208</v>
      </c>
      <c r="F311" s="25">
        <v>8.0</v>
      </c>
      <c r="G311" s="25" t="s">
        <v>969</v>
      </c>
      <c r="H311" s="25" t="s">
        <v>2160</v>
      </c>
      <c r="I311" s="25" t="s">
        <v>2161</v>
      </c>
    </row>
    <row r="312">
      <c r="A312" s="76">
        <v>44689.549708437495</v>
      </c>
      <c r="B312" s="25" t="s">
        <v>2162</v>
      </c>
      <c r="C312" s="25" t="s">
        <v>2163</v>
      </c>
      <c r="D312" s="25" t="s">
        <v>208</v>
      </c>
      <c r="E312" s="25" t="s">
        <v>208</v>
      </c>
      <c r="F312" s="25">
        <v>10.0</v>
      </c>
      <c r="G312" s="25" t="s">
        <v>985</v>
      </c>
      <c r="H312" s="25" t="s">
        <v>2164</v>
      </c>
      <c r="I312" s="25" t="s">
        <v>2165</v>
      </c>
    </row>
    <row r="313">
      <c r="A313" s="76">
        <v>44689.55376858797</v>
      </c>
      <c r="B313" s="25" t="s">
        <v>2166</v>
      </c>
      <c r="C313" s="25" t="s">
        <v>2167</v>
      </c>
      <c r="D313" s="25" t="s">
        <v>208</v>
      </c>
      <c r="E313" s="25" t="s">
        <v>208</v>
      </c>
      <c r="F313" s="25">
        <v>8.0</v>
      </c>
      <c r="G313" s="25" t="s">
        <v>969</v>
      </c>
      <c r="H313" s="25" t="s">
        <v>2168</v>
      </c>
      <c r="I313" s="25" t="s">
        <v>2169</v>
      </c>
    </row>
    <row r="314">
      <c r="A314" s="76">
        <v>44689.55421671296</v>
      </c>
      <c r="B314" s="25" t="s">
        <v>2170</v>
      </c>
      <c r="C314" s="25" t="s">
        <v>2171</v>
      </c>
      <c r="D314" s="25" t="s">
        <v>208</v>
      </c>
      <c r="E314" s="25" t="s">
        <v>208</v>
      </c>
      <c r="F314" s="25">
        <v>10.0</v>
      </c>
      <c r="G314" s="25" t="s">
        <v>985</v>
      </c>
      <c r="H314" s="25" t="s">
        <v>2172</v>
      </c>
      <c r="I314" s="25" t="s">
        <v>2173</v>
      </c>
    </row>
    <row r="315">
      <c r="A315" s="76">
        <v>44689.567936064814</v>
      </c>
      <c r="B315" s="25" t="s">
        <v>2174</v>
      </c>
      <c r="C315" s="25" t="s">
        <v>2175</v>
      </c>
      <c r="D315" s="25" t="s">
        <v>208</v>
      </c>
      <c r="E315" s="25" t="s">
        <v>208</v>
      </c>
      <c r="F315" s="25">
        <v>8.0</v>
      </c>
      <c r="G315" s="25" t="s">
        <v>985</v>
      </c>
      <c r="H315" s="25" t="s">
        <v>2176</v>
      </c>
      <c r="I315" s="25" t="s">
        <v>2177</v>
      </c>
    </row>
    <row r="316">
      <c r="A316" s="76">
        <v>44689.57006726852</v>
      </c>
      <c r="B316" s="25" t="s">
        <v>2178</v>
      </c>
      <c r="C316" s="25" t="s">
        <v>2179</v>
      </c>
      <c r="D316" s="25" t="s">
        <v>208</v>
      </c>
      <c r="E316" s="25" t="s">
        <v>208</v>
      </c>
      <c r="F316" s="25">
        <v>10.0</v>
      </c>
      <c r="G316" s="25" t="s">
        <v>969</v>
      </c>
      <c r="H316" s="25" t="s">
        <v>2180</v>
      </c>
      <c r="I316" s="25" t="s">
        <v>2181</v>
      </c>
    </row>
    <row r="317">
      <c r="A317" s="76">
        <v>44689.674904583335</v>
      </c>
      <c r="B317" s="25" t="s">
        <v>2182</v>
      </c>
      <c r="C317" s="25" t="s">
        <v>2183</v>
      </c>
      <c r="D317" s="25" t="s">
        <v>402</v>
      </c>
      <c r="E317" s="25" t="s">
        <v>208</v>
      </c>
      <c r="F317" s="25">
        <v>9.0</v>
      </c>
      <c r="G317" s="25" t="s">
        <v>969</v>
      </c>
      <c r="H317" s="25" t="s">
        <v>2184</v>
      </c>
      <c r="I317" s="25" t="s">
        <v>2185</v>
      </c>
    </row>
    <row r="318">
      <c r="A318" s="76">
        <v>44689.68022275463</v>
      </c>
      <c r="B318" s="25" t="s">
        <v>2186</v>
      </c>
      <c r="C318" s="25" t="s">
        <v>2187</v>
      </c>
      <c r="D318" s="25" t="s">
        <v>208</v>
      </c>
      <c r="E318" s="25" t="s">
        <v>208</v>
      </c>
      <c r="F318" s="25">
        <v>8.0</v>
      </c>
      <c r="G318" s="25" t="s">
        <v>969</v>
      </c>
      <c r="H318" s="25" t="s">
        <v>2188</v>
      </c>
      <c r="I318" s="25" t="s">
        <v>208</v>
      </c>
    </row>
    <row r="319">
      <c r="A319" s="76">
        <v>44689.70852885417</v>
      </c>
      <c r="B319" s="25" t="s">
        <v>2189</v>
      </c>
      <c r="C319" s="25" t="s">
        <v>2190</v>
      </c>
      <c r="D319" s="25" t="s">
        <v>208</v>
      </c>
      <c r="E319" s="25" t="s">
        <v>208</v>
      </c>
      <c r="F319" s="25">
        <v>10.0</v>
      </c>
      <c r="G319" s="25" t="s">
        <v>985</v>
      </c>
      <c r="H319" s="25" t="s">
        <v>2191</v>
      </c>
      <c r="I319" s="25" t="s">
        <v>2192</v>
      </c>
    </row>
    <row r="320">
      <c r="A320" s="76">
        <v>44689.72093778935</v>
      </c>
      <c r="B320" s="25" t="s">
        <v>2193</v>
      </c>
      <c r="C320" s="25" t="s">
        <v>2194</v>
      </c>
      <c r="D320" s="25" t="s">
        <v>402</v>
      </c>
      <c r="E320" s="25" t="s">
        <v>208</v>
      </c>
      <c r="F320" s="25">
        <v>6.0</v>
      </c>
      <c r="G320" s="25" t="s">
        <v>985</v>
      </c>
      <c r="H320" s="25" t="s">
        <v>2195</v>
      </c>
      <c r="I320" s="25" t="s">
        <v>2196</v>
      </c>
    </row>
    <row r="321">
      <c r="A321" s="76">
        <v>44689.723937476854</v>
      </c>
      <c r="B321" s="25" t="s">
        <v>2197</v>
      </c>
      <c r="C321" s="25" t="s">
        <v>2198</v>
      </c>
      <c r="D321" s="25" t="s">
        <v>208</v>
      </c>
      <c r="E321" s="25" t="s">
        <v>208</v>
      </c>
      <c r="F321" s="25">
        <v>9.0</v>
      </c>
      <c r="G321" s="25" t="s">
        <v>969</v>
      </c>
      <c r="H321" s="25" t="s">
        <v>2199</v>
      </c>
      <c r="I321" s="25" t="s">
        <v>2200</v>
      </c>
    </row>
    <row r="322">
      <c r="A322" s="76">
        <v>44689.738417650464</v>
      </c>
      <c r="B322" s="25" t="s">
        <v>2201</v>
      </c>
      <c r="C322" s="25" t="s">
        <v>2202</v>
      </c>
      <c r="D322" s="25" t="s">
        <v>402</v>
      </c>
      <c r="E322" s="25" t="s">
        <v>208</v>
      </c>
      <c r="F322" s="25">
        <v>7.0</v>
      </c>
      <c r="G322" s="25" t="s">
        <v>985</v>
      </c>
      <c r="H322" s="25" t="s">
        <v>2203</v>
      </c>
      <c r="I322" s="25" t="s">
        <v>2204</v>
      </c>
    </row>
    <row r="323">
      <c r="A323" s="76">
        <v>44689.73996173611</v>
      </c>
      <c r="B323" s="25" t="s">
        <v>2205</v>
      </c>
      <c r="C323" s="25" t="s">
        <v>2206</v>
      </c>
      <c r="D323" s="25" t="s">
        <v>402</v>
      </c>
      <c r="E323" s="25" t="s">
        <v>208</v>
      </c>
      <c r="F323" s="25">
        <v>7.0</v>
      </c>
      <c r="G323" s="25" t="s">
        <v>985</v>
      </c>
      <c r="H323" s="25" t="s">
        <v>2207</v>
      </c>
      <c r="I323" s="25" t="s">
        <v>2208</v>
      </c>
    </row>
    <row r="324">
      <c r="A324" s="76">
        <v>44689.74339050926</v>
      </c>
      <c r="B324" s="25" t="s">
        <v>2209</v>
      </c>
      <c r="C324" s="25" t="s">
        <v>2210</v>
      </c>
      <c r="D324" s="25" t="s">
        <v>208</v>
      </c>
      <c r="E324" s="25" t="s">
        <v>208</v>
      </c>
      <c r="F324" s="25">
        <v>6.0</v>
      </c>
      <c r="G324" s="25" t="s">
        <v>969</v>
      </c>
      <c r="H324" s="25" t="s">
        <v>2211</v>
      </c>
      <c r="I324" s="25" t="s">
        <v>2212</v>
      </c>
    </row>
    <row r="325">
      <c r="A325" s="76">
        <v>44689.74366501157</v>
      </c>
      <c r="B325" s="25" t="s">
        <v>2213</v>
      </c>
      <c r="C325" s="25" t="s">
        <v>2214</v>
      </c>
      <c r="D325" s="25" t="s">
        <v>402</v>
      </c>
      <c r="E325" s="25" t="s">
        <v>208</v>
      </c>
      <c r="F325" s="25">
        <v>9.0</v>
      </c>
      <c r="G325" s="25" t="s">
        <v>985</v>
      </c>
      <c r="H325" s="25" t="s">
        <v>2215</v>
      </c>
      <c r="I325" s="25" t="s">
        <v>2216</v>
      </c>
    </row>
    <row r="326">
      <c r="A326" s="76">
        <v>44689.74522224537</v>
      </c>
      <c r="B326" s="25" t="s">
        <v>2217</v>
      </c>
      <c r="C326" s="25" t="s">
        <v>2218</v>
      </c>
      <c r="D326" s="25" t="s">
        <v>208</v>
      </c>
      <c r="E326" s="25" t="s">
        <v>208</v>
      </c>
      <c r="F326" s="25">
        <v>5.0</v>
      </c>
      <c r="G326" s="25" t="s">
        <v>969</v>
      </c>
      <c r="H326" s="25" t="s">
        <v>2219</v>
      </c>
      <c r="I326" s="25" t="s">
        <v>208</v>
      </c>
    </row>
    <row r="327">
      <c r="A327" s="76">
        <v>44689.751352453706</v>
      </c>
      <c r="B327" s="25" t="s">
        <v>2220</v>
      </c>
      <c r="C327" s="25" t="s">
        <v>2221</v>
      </c>
      <c r="D327" s="25" t="s">
        <v>208</v>
      </c>
      <c r="E327" s="25" t="s">
        <v>208</v>
      </c>
      <c r="F327" s="25">
        <v>8.0</v>
      </c>
      <c r="G327" s="25" t="s">
        <v>969</v>
      </c>
      <c r="H327" s="25" t="s">
        <v>2222</v>
      </c>
      <c r="I327" s="25" t="s">
        <v>2223</v>
      </c>
    </row>
    <row r="328">
      <c r="A328" s="76">
        <v>44689.758328738426</v>
      </c>
      <c r="B328" s="25" t="s">
        <v>2224</v>
      </c>
      <c r="C328" s="25" t="s">
        <v>2225</v>
      </c>
      <c r="D328" s="25" t="s">
        <v>208</v>
      </c>
      <c r="E328" s="25" t="s">
        <v>208</v>
      </c>
      <c r="F328" s="25">
        <v>10.0</v>
      </c>
      <c r="G328" s="25" t="s">
        <v>985</v>
      </c>
      <c r="H328" s="25" t="s">
        <v>2226</v>
      </c>
      <c r="I328" s="25" t="s">
        <v>1249</v>
      </c>
    </row>
    <row r="329">
      <c r="A329" s="76">
        <v>44689.759555219905</v>
      </c>
      <c r="B329" s="25" t="s">
        <v>2227</v>
      </c>
      <c r="C329" s="25" t="s">
        <v>2228</v>
      </c>
      <c r="D329" s="25" t="s">
        <v>208</v>
      </c>
      <c r="E329" s="25" t="s">
        <v>208</v>
      </c>
      <c r="F329" s="25">
        <v>8.0</v>
      </c>
      <c r="G329" s="25" t="s">
        <v>969</v>
      </c>
      <c r="H329" s="25" t="s">
        <v>2229</v>
      </c>
      <c r="I329" s="25" t="s">
        <v>2230</v>
      </c>
    </row>
    <row r="330">
      <c r="A330" s="76">
        <v>44689.76532335648</v>
      </c>
      <c r="B330" s="25" t="s">
        <v>2231</v>
      </c>
      <c r="C330" s="25" t="s">
        <v>2232</v>
      </c>
      <c r="D330" s="25" t="s">
        <v>402</v>
      </c>
      <c r="E330" s="25" t="s">
        <v>208</v>
      </c>
      <c r="F330" s="25">
        <v>7.0</v>
      </c>
      <c r="G330" s="25" t="s">
        <v>985</v>
      </c>
      <c r="H330" s="25" t="s">
        <v>2233</v>
      </c>
      <c r="I330" s="25" t="s">
        <v>2234</v>
      </c>
    </row>
    <row r="331">
      <c r="A331" s="76">
        <v>44689.7653890625</v>
      </c>
      <c r="B331" s="25" t="s">
        <v>2235</v>
      </c>
      <c r="C331" s="25" t="s">
        <v>2236</v>
      </c>
      <c r="D331" s="25" t="s">
        <v>208</v>
      </c>
      <c r="E331" s="25" t="s">
        <v>208</v>
      </c>
      <c r="F331" s="25">
        <v>9.0</v>
      </c>
      <c r="G331" s="25" t="s">
        <v>985</v>
      </c>
      <c r="H331" s="25" t="s">
        <v>208</v>
      </c>
      <c r="I331" s="25" t="s">
        <v>208</v>
      </c>
    </row>
    <row r="332">
      <c r="A332" s="76">
        <v>44689.775071701384</v>
      </c>
      <c r="B332" s="25" t="s">
        <v>2237</v>
      </c>
      <c r="C332" s="25" t="s">
        <v>2238</v>
      </c>
      <c r="D332" s="25" t="s">
        <v>208</v>
      </c>
      <c r="E332" s="25" t="s">
        <v>208</v>
      </c>
      <c r="F332" s="25">
        <v>8.0</v>
      </c>
      <c r="G332" s="25" t="s">
        <v>969</v>
      </c>
      <c r="H332" s="25" t="s">
        <v>2239</v>
      </c>
      <c r="I332" s="25" t="s">
        <v>2240</v>
      </c>
    </row>
    <row r="333">
      <c r="A333" s="76">
        <v>44689.77555827546</v>
      </c>
      <c r="B333" s="25" t="s">
        <v>2241</v>
      </c>
      <c r="C333" s="25" t="s">
        <v>2242</v>
      </c>
      <c r="D333" s="25" t="s">
        <v>402</v>
      </c>
      <c r="E333" s="25" t="s">
        <v>402</v>
      </c>
      <c r="F333" s="25">
        <v>8.0</v>
      </c>
      <c r="G333" s="25" t="s">
        <v>969</v>
      </c>
      <c r="H333" s="25" t="s">
        <v>2243</v>
      </c>
      <c r="I333" s="25" t="s">
        <v>2244</v>
      </c>
    </row>
    <row r="334">
      <c r="A334" s="76">
        <v>44689.77976792824</v>
      </c>
      <c r="B334" s="25" t="s">
        <v>2245</v>
      </c>
      <c r="C334" s="25" t="s">
        <v>2246</v>
      </c>
      <c r="D334" s="25" t="s">
        <v>208</v>
      </c>
      <c r="E334" s="25" t="s">
        <v>208</v>
      </c>
      <c r="F334" s="25">
        <v>9.0</v>
      </c>
      <c r="G334" s="25" t="s">
        <v>985</v>
      </c>
      <c r="H334" s="25" t="s">
        <v>2247</v>
      </c>
      <c r="I334" s="25" t="s">
        <v>2248</v>
      </c>
    </row>
    <row r="335">
      <c r="A335" s="76">
        <v>44689.780296620374</v>
      </c>
      <c r="B335" s="25" t="s">
        <v>2249</v>
      </c>
      <c r="C335" s="25" t="s">
        <v>2250</v>
      </c>
      <c r="D335" s="25" t="s">
        <v>208</v>
      </c>
      <c r="E335" s="25" t="s">
        <v>208</v>
      </c>
      <c r="F335" s="25">
        <v>9.0</v>
      </c>
      <c r="G335" s="25" t="s">
        <v>969</v>
      </c>
      <c r="H335" s="25" t="s">
        <v>2251</v>
      </c>
      <c r="I335" s="25" t="s">
        <v>2252</v>
      </c>
    </row>
    <row r="336">
      <c r="A336" s="76">
        <v>44689.780722905096</v>
      </c>
      <c r="B336" s="25" t="s">
        <v>2253</v>
      </c>
      <c r="C336" s="25" t="s">
        <v>2254</v>
      </c>
      <c r="D336" s="25" t="s">
        <v>208</v>
      </c>
      <c r="E336" s="25" t="s">
        <v>208</v>
      </c>
      <c r="F336" s="25">
        <v>7.0</v>
      </c>
      <c r="G336" s="25" t="s">
        <v>969</v>
      </c>
      <c r="H336" s="25" t="s">
        <v>2255</v>
      </c>
      <c r="I336" s="25" t="s">
        <v>2256</v>
      </c>
    </row>
    <row r="337">
      <c r="A337" s="76">
        <v>44689.78786091435</v>
      </c>
      <c r="B337" s="25" t="s">
        <v>2257</v>
      </c>
      <c r="C337" s="25" t="s">
        <v>2258</v>
      </c>
      <c r="D337" s="25" t="s">
        <v>208</v>
      </c>
      <c r="E337" s="25" t="s">
        <v>208</v>
      </c>
      <c r="F337" s="25">
        <v>9.0</v>
      </c>
      <c r="G337" s="25" t="s">
        <v>969</v>
      </c>
      <c r="H337" s="25" t="s">
        <v>2259</v>
      </c>
      <c r="I337" s="25" t="s">
        <v>2260</v>
      </c>
    </row>
    <row r="338">
      <c r="A338" s="76">
        <v>44689.791153425926</v>
      </c>
      <c r="B338" s="25" t="s">
        <v>2261</v>
      </c>
      <c r="C338" s="25" t="s">
        <v>2262</v>
      </c>
      <c r="D338" s="25" t="s">
        <v>208</v>
      </c>
      <c r="E338" s="25" t="s">
        <v>208</v>
      </c>
      <c r="F338" s="25">
        <v>8.0</v>
      </c>
      <c r="G338" s="25" t="s">
        <v>985</v>
      </c>
      <c r="H338" s="25" t="s">
        <v>2263</v>
      </c>
      <c r="I338" s="25" t="s">
        <v>2264</v>
      </c>
    </row>
    <row r="339">
      <c r="A339" s="76">
        <v>44689.79214909722</v>
      </c>
      <c r="B339" s="25" t="s">
        <v>2265</v>
      </c>
      <c r="C339" s="25" t="s">
        <v>2266</v>
      </c>
      <c r="D339" s="25" t="s">
        <v>208</v>
      </c>
      <c r="E339" s="25" t="s">
        <v>208</v>
      </c>
      <c r="F339" s="25">
        <v>8.0</v>
      </c>
      <c r="G339" s="25" t="s">
        <v>969</v>
      </c>
      <c r="H339" s="25" t="s">
        <v>2267</v>
      </c>
      <c r="I339" s="25" t="s">
        <v>2268</v>
      </c>
    </row>
    <row r="340">
      <c r="A340" s="76">
        <v>44689.79258436343</v>
      </c>
      <c r="B340" s="25" t="s">
        <v>2269</v>
      </c>
      <c r="C340" s="25" t="s">
        <v>2270</v>
      </c>
      <c r="D340" s="25" t="s">
        <v>208</v>
      </c>
      <c r="E340" s="25" t="s">
        <v>208</v>
      </c>
      <c r="F340" s="25">
        <v>9.0</v>
      </c>
      <c r="G340" s="25" t="s">
        <v>969</v>
      </c>
      <c r="H340" s="25" t="s">
        <v>2271</v>
      </c>
      <c r="I340" s="25" t="s">
        <v>2272</v>
      </c>
    </row>
    <row r="341">
      <c r="A341" s="76">
        <v>44689.80086506944</v>
      </c>
      <c r="B341" s="25" t="s">
        <v>2273</v>
      </c>
      <c r="C341" s="25" t="s">
        <v>2274</v>
      </c>
      <c r="D341" s="25" t="s">
        <v>208</v>
      </c>
      <c r="E341" s="25" t="s">
        <v>208</v>
      </c>
      <c r="F341" s="25">
        <v>7.0</v>
      </c>
      <c r="G341" s="25" t="s">
        <v>969</v>
      </c>
      <c r="H341" s="25" t="s">
        <v>2275</v>
      </c>
      <c r="I341" s="25" t="s">
        <v>2276</v>
      </c>
    </row>
    <row r="342">
      <c r="A342" s="76">
        <v>44689.80403962963</v>
      </c>
      <c r="B342" s="25" t="s">
        <v>2277</v>
      </c>
      <c r="C342" s="25" t="s">
        <v>2278</v>
      </c>
      <c r="D342" s="25" t="s">
        <v>208</v>
      </c>
      <c r="E342" s="25" t="s">
        <v>208</v>
      </c>
      <c r="F342" s="25">
        <v>8.0</v>
      </c>
      <c r="G342" s="25" t="s">
        <v>969</v>
      </c>
      <c r="H342" s="25" t="s">
        <v>2279</v>
      </c>
      <c r="I342" s="25" t="s">
        <v>2280</v>
      </c>
    </row>
    <row r="343">
      <c r="A343" s="76">
        <v>44689.80554003472</v>
      </c>
      <c r="B343" s="25" t="s">
        <v>2281</v>
      </c>
      <c r="C343" s="25" t="s">
        <v>2282</v>
      </c>
      <c r="D343" s="25" t="s">
        <v>208</v>
      </c>
      <c r="E343" s="25" t="s">
        <v>208</v>
      </c>
      <c r="F343" s="25">
        <v>8.0</v>
      </c>
      <c r="G343" s="25" t="s">
        <v>969</v>
      </c>
      <c r="H343" s="25" t="s">
        <v>2283</v>
      </c>
      <c r="I343" s="25" t="s">
        <v>2284</v>
      </c>
    </row>
    <row r="344">
      <c r="A344" s="76">
        <v>44689.81226361111</v>
      </c>
      <c r="B344" s="25" t="s">
        <v>2285</v>
      </c>
      <c r="C344" s="25" t="s">
        <v>2286</v>
      </c>
      <c r="D344" s="25" t="s">
        <v>402</v>
      </c>
      <c r="E344" s="25" t="s">
        <v>208</v>
      </c>
      <c r="F344" s="25">
        <v>9.0</v>
      </c>
      <c r="G344" s="25" t="s">
        <v>969</v>
      </c>
      <c r="H344" s="25" t="s">
        <v>2287</v>
      </c>
      <c r="I344" s="25" t="s">
        <v>2288</v>
      </c>
    </row>
    <row r="345">
      <c r="A345" s="76">
        <v>44689.81276353009</v>
      </c>
      <c r="B345" s="25" t="s">
        <v>2289</v>
      </c>
      <c r="C345" s="25" t="s">
        <v>2290</v>
      </c>
      <c r="D345" s="25" t="s">
        <v>208</v>
      </c>
      <c r="E345" s="25" t="s">
        <v>208</v>
      </c>
      <c r="F345" s="25">
        <v>8.0</v>
      </c>
      <c r="G345" s="25" t="s">
        <v>985</v>
      </c>
      <c r="H345" s="25" t="s">
        <v>2291</v>
      </c>
      <c r="I345" s="25" t="s">
        <v>2292</v>
      </c>
    </row>
    <row r="346">
      <c r="A346" s="76">
        <v>44689.816136863425</v>
      </c>
      <c r="B346" s="25" t="s">
        <v>2293</v>
      </c>
      <c r="C346" s="25" t="s">
        <v>2294</v>
      </c>
      <c r="D346" s="25" t="s">
        <v>208</v>
      </c>
      <c r="E346" s="25" t="s">
        <v>208</v>
      </c>
      <c r="F346" s="25">
        <v>10.0</v>
      </c>
      <c r="G346" s="25" t="s">
        <v>969</v>
      </c>
      <c r="H346" s="25" t="s">
        <v>2295</v>
      </c>
      <c r="I346" s="25" t="s">
        <v>2296</v>
      </c>
    </row>
    <row r="347">
      <c r="A347" s="76">
        <v>44689.8196443287</v>
      </c>
      <c r="B347" s="25" t="s">
        <v>2297</v>
      </c>
      <c r="C347" s="25" t="s">
        <v>2298</v>
      </c>
      <c r="D347" s="25" t="s">
        <v>208</v>
      </c>
      <c r="E347" s="25" t="s">
        <v>208</v>
      </c>
      <c r="F347" s="25">
        <v>5.0</v>
      </c>
      <c r="G347" s="25" t="s">
        <v>969</v>
      </c>
      <c r="H347" s="25" t="s">
        <v>208</v>
      </c>
      <c r="I347" s="25" t="s">
        <v>2299</v>
      </c>
    </row>
    <row r="348">
      <c r="A348" s="76">
        <v>44689.82169163194</v>
      </c>
      <c r="B348" s="25" t="s">
        <v>2300</v>
      </c>
      <c r="C348" s="25" t="s">
        <v>2301</v>
      </c>
      <c r="D348" s="25" t="s">
        <v>208</v>
      </c>
      <c r="E348" s="25" t="s">
        <v>208</v>
      </c>
      <c r="F348" s="25">
        <v>10.0</v>
      </c>
      <c r="G348" s="25" t="s">
        <v>969</v>
      </c>
      <c r="H348" s="25" t="s">
        <v>2302</v>
      </c>
      <c r="I348" s="25" t="s">
        <v>2303</v>
      </c>
    </row>
    <row r="349">
      <c r="A349" s="76">
        <v>44689.82562229167</v>
      </c>
      <c r="B349" s="25" t="s">
        <v>2304</v>
      </c>
      <c r="C349" s="25" t="s">
        <v>2305</v>
      </c>
      <c r="D349" s="25" t="s">
        <v>402</v>
      </c>
      <c r="E349" s="25" t="s">
        <v>208</v>
      </c>
      <c r="F349" s="25">
        <v>8.0</v>
      </c>
      <c r="G349" s="25" t="s">
        <v>969</v>
      </c>
      <c r="H349" s="25" t="s">
        <v>2306</v>
      </c>
      <c r="I349" s="25" t="s">
        <v>2307</v>
      </c>
    </row>
    <row r="350">
      <c r="A350" s="76">
        <v>44689.82770472222</v>
      </c>
      <c r="B350" s="25" t="s">
        <v>2308</v>
      </c>
      <c r="C350" s="25" t="s">
        <v>2309</v>
      </c>
      <c r="D350" s="25" t="s">
        <v>402</v>
      </c>
      <c r="E350" s="25" t="s">
        <v>208</v>
      </c>
      <c r="F350" s="25">
        <v>5.0</v>
      </c>
      <c r="G350" s="25" t="s">
        <v>969</v>
      </c>
      <c r="H350" s="25" t="s">
        <v>2310</v>
      </c>
      <c r="I350" s="25" t="s">
        <v>2311</v>
      </c>
    </row>
    <row r="351">
      <c r="A351" s="76">
        <v>44689.82814320602</v>
      </c>
      <c r="B351" s="25" t="s">
        <v>2312</v>
      </c>
      <c r="C351" s="25" t="s">
        <v>2313</v>
      </c>
      <c r="D351" s="25" t="s">
        <v>402</v>
      </c>
      <c r="E351" s="25" t="s">
        <v>208</v>
      </c>
      <c r="F351" s="25">
        <v>8.0</v>
      </c>
      <c r="G351" s="25" t="s">
        <v>969</v>
      </c>
      <c r="H351" s="25" t="s">
        <v>2314</v>
      </c>
      <c r="I351" s="25" t="s">
        <v>2315</v>
      </c>
    </row>
    <row r="352">
      <c r="A352" s="76">
        <v>44689.82854707176</v>
      </c>
      <c r="B352" s="25" t="s">
        <v>2316</v>
      </c>
      <c r="C352" s="25" t="s">
        <v>2317</v>
      </c>
      <c r="D352" s="25" t="s">
        <v>208</v>
      </c>
      <c r="E352" s="25" t="s">
        <v>208</v>
      </c>
      <c r="F352" s="25">
        <v>6.0</v>
      </c>
      <c r="G352" s="25" t="s">
        <v>969</v>
      </c>
      <c r="H352" s="25" t="s">
        <v>208</v>
      </c>
      <c r="I352" s="25" t="s">
        <v>2318</v>
      </c>
    </row>
    <row r="353">
      <c r="A353" s="76">
        <v>44689.83140552083</v>
      </c>
      <c r="B353" s="25" t="s">
        <v>2319</v>
      </c>
      <c r="C353" s="25" t="s">
        <v>2320</v>
      </c>
      <c r="D353" s="25" t="s">
        <v>208</v>
      </c>
      <c r="E353" s="25" t="s">
        <v>208</v>
      </c>
      <c r="F353" s="25">
        <v>8.0</v>
      </c>
      <c r="G353" s="25" t="s">
        <v>969</v>
      </c>
      <c r="H353" s="25" t="s">
        <v>2321</v>
      </c>
      <c r="I353" s="25" t="s">
        <v>2322</v>
      </c>
    </row>
    <row r="354">
      <c r="A354" s="76">
        <v>44689.83534600695</v>
      </c>
      <c r="B354" s="25" t="s">
        <v>2323</v>
      </c>
      <c r="C354" s="25" t="s">
        <v>2324</v>
      </c>
      <c r="D354" s="25" t="s">
        <v>402</v>
      </c>
      <c r="E354" s="25" t="s">
        <v>208</v>
      </c>
      <c r="F354" s="25">
        <v>9.0</v>
      </c>
      <c r="G354" s="25" t="s">
        <v>985</v>
      </c>
      <c r="H354" s="25" t="s">
        <v>2325</v>
      </c>
      <c r="I354" s="25" t="s">
        <v>2326</v>
      </c>
    </row>
    <row r="355">
      <c r="A355" s="76">
        <v>44689.837898576385</v>
      </c>
      <c r="B355" s="25" t="s">
        <v>2327</v>
      </c>
      <c r="C355" s="25" t="s">
        <v>2328</v>
      </c>
      <c r="D355" s="25" t="s">
        <v>208</v>
      </c>
      <c r="E355" s="25" t="s">
        <v>402</v>
      </c>
      <c r="F355" s="25">
        <v>9.0</v>
      </c>
      <c r="G355" s="25" t="s">
        <v>985</v>
      </c>
      <c r="H355" s="25" t="s">
        <v>2329</v>
      </c>
      <c r="I355" s="25" t="s">
        <v>2330</v>
      </c>
    </row>
    <row r="356">
      <c r="A356" s="76">
        <v>44689.8395545949</v>
      </c>
      <c r="B356" s="25" t="s">
        <v>2331</v>
      </c>
      <c r="C356" s="25" t="s">
        <v>2332</v>
      </c>
      <c r="D356" s="25" t="s">
        <v>208</v>
      </c>
      <c r="E356" s="25" t="s">
        <v>208</v>
      </c>
      <c r="F356" s="25">
        <v>9.0</v>
      </c>
      <c r="G356" s="25" t="s">
        <v>985</v>
      </c>
      <c r="H356" s="25" t="s">
        <v>2333</v>
      </c>
      <c r="I356" s="25" t="s">
        <v>2334</v>
      </c>
    </row>
    <row r="357">
      <c r="A357" s="76">
        <v>44689.8403917824</v>
      </c>
      <c r="B357" s="25" t="s">
        <v>2335</v>
      </c>
      <c r="C357" s="25" t="s">
        <v>2336</v>
      </c>
      <c r="D357" s="25" t="s">
        <v>402</v>
      </c>
      <c r="E357" s="25" t="s">
        <v>208</v>
      </c>
      <c r="F357" s="25">
        <v>5.0</v>
      </c>
      <c r="G357" s="25" t="s">
        <v>985</v>
      </c>
      <c r="H357" s="25" t="s">
        <v>2337</v>
      </c>
      <c r="I357" s="25" t="s">
        <v>2338</v>
      </c>
    </row>
    <row r="358">
      <c r="A358" s="76">
        <v>44689.84326006944</v>
      </c>
      <c r="B358" s="25" t="s">
        <v>2339</v>
      </c>
      <c r="C358" s="25" t="s">
        <v>2340</v>
      </c>
      <c r="D358" s="25" t="s">
        <v>208</v>
      </c>
      <c r="E358" s="25" t="s">
        <v>208</v>
      </c>
      <c r="F358" s="25">
        <v>9.0</v>
      </c>
      <c r="G358" s="25" t="s">
        <v>969</v>
      </c>
      <c r="H358" s="25" t="s">
        <v>2341</v>
      </c>
      <c r="I358" s="25" t="s">
        <v>2342</v>
      </c>
    </row>
    <row r="359">
      <c r="A359" s="76">
        <v>44689.843748784726</v>
      </c>
      <c r="B359" s="25" t="s">
        <v>2343</v>
      </c>
      <c r="C359" s="25" t="s">
        <v>2344</v>
      </c>
      <c r="D359" s="25" t="s">
        <v>402</v>
      </c>
      <c r="E359" s="25" t="s">
        <v>208</v>
      </c>
      <c r="F359" s="25">
        <v>8.0</v>
      </c>
      <c r="G359" s="25" t="s">
        <v>985</v>
      </c>
      <c r="H359" s="25" t="s">
        <v>2345</v>
      </c>
      <c r="I359" s="25" t="s">
        <v>2346</v>
      </c>
    </row>
    <row r="360">
      <c r="A360" s="76">
        <v>44689.85161078704</v>
      </c>
      <c r="B360" s="25" t="s">
        <v>2347</v>
      </c>
      <c r="C360" s="25" t="s">
        <v>2348</v>
      </c>
      <c r="D360" s="25" t="s">
        <v>402</v>
      </c>
      <c r="E360" s="25" t="s">
        <v>208</v>
      </c>
      <c r="F360" s="25">
        <v>10.0</v>
      </c>
      <c r="G360" s="25" t="s">
        <v>969</v>
      </c>
      <c r="H360" s="25" t="s">
        <v>2349</v>
      </c>
      <c r="I360" s="25" t="s">
        <v>2350</v>
      </c>
    </row>
    <row r="361">
      <c r="A361" s="76">
        <v>44689.85533248843</v>
      </c>
      <c r="B361" s="25" t="s">
        <v>2351</v>
      </c>
      <c r="C361" s="25" t="s">
        <v>2352</v>
      </c>
      <c r="D361" s="25" t="s">
        <v>208</v>
      </c>
      <c r="E361" s="25" t="s">
        <v>208</v>
      </c>
      <c r="F361" s="25">
        <v>8.0</v>
      </c>
      <c r="G361" s="25" t="s">
        <v>969</v>
      </c>
      <c r="H361" s="25" t="s">
        <v>2353</v>
      </c>
      <c r="I361" s="25" t="s">
        <v>2354</v>
      </c>
    </row>
    <row r="362">
      <c r="A362" s="76">
        <v>44689.859161643515</v>
      </c>
      <c r="B362" s="25" t="s">
        <v>2355</v>
      </c>
      <c r="C362" s="25" t="s">
        <v>2356</v>
      </c>
      <c r="D362" s="25" t="s">
        <v>402</v>
      </c>
      <c r="E362" s="25" t="s">
        <v>208</v>
      </c>
      <c r="F362" s="25">
        <v>6.0</v>
      </c>
      <c r="G362" s="25" t="s">
        <v>985</v>
      </c>
      <c r="H362" s="25" t="s">
        <v>2357</v>
      </c>
      <c r="I362" s="25" t="s">
        <v>2358</v>
      </c>
    </row>
    <row r="363">
      <c r="A363" s="76">
        <v>44689.86026119213</v>
      </c>
      <c r="B363" s="25" t="s">
        <v>2359</v>
      </c>
      <c r="C363" s="25" t="s">
        <v>2360</v>
      </c>
      <c r="D363" s="25" t="s">
        <v>402</v>
      </c>
      <c r="E363" s="25" t="s">
        <v>402</v>
      </c>
      <c r="F363" s="25">
        <v>8.0</v>
      </c>
      <c r="G363" s="25" t="s">
        <v>969</v>
      </c>
      <c r="H363" s="25" t="s">
        <v>2361</v>
      </c>
      <c r="I363" s="25" t="s">
        <v>2362</v>
      </c>
    </row>
    <row r="364">
      <c r="A364" s="76">
        <v>44689.86234717593</v>
      </c>
      <c r="B364" s="25" t="s">
        <v>2363</v>
      </c>
      <c r="C364" s="25" t="s">
        <v>2364</v>
      </c>
      <c r="D364" s="25" t="s">
        <v>208</v>
      </c>
      <c r="E364" s="25" t="s">
        <v>208</v>
      </c>
      <c r="F364" s="25">
        <v>8.0</v>
      </c>
      <c r="G364" s="25" t="s">
        <v>985</v>
      </c>
      <c r="H364" s="25" t="s">
        <v>2365</v>
      </c>
      <c r="I364" s="25" t="s">
        <v>2366</v>
      </c>
    </row>
    <row r="365">
      <c r="A365" s="76">
        <v>44689.86531625</v>
      </c>
      <c r="B365" s="25" t="s">
        <v>2367</v>
      </c>
      <c r="C365" s="25" t="s">
        <v>2368</v>
      </c>
      <c r="D365" s="25" t="s">
        <v>402</v>
      </c>
      <c r="E365" s="25" t="s">
        <v>208</v>
      </c>
      <c r="F365" s="25">
        <v>8.0</v>
      </c>
      <c r="G365" s="25" t="s">
        <v>969</v>
      </c>
      <c r="H365" s="25" t="s">
        <v>208</v>
      </c>
      <c r="I365" s="25" t="s">
        <v>2369</v>
      </c>
    </row>
    <row r="366">
      <c r="A366" s="76">
        <v>44689.86863971065</v>
      </c>
      <c r="B366" s="25" t="s">
        <v>2370</v>
      </c>
      <c r="C366" s="25" t="s">
        <v>2371</v>
      </c>
      <c r="D366" s="25" t="s">
        <v>208</v>
      </c>
      <c r="E366" s="25" t="s">
        <v>208</v>
      </c>
      <c r="F366" s="25">
        <v>10.0</v>
      </c>
      <c r="G366" s="25" t="s">
        <v>969</v>
      </c>
      <c r="H366" s="25" t="s">
        <v>2372</v>
      </c>
      <c r="I366" s="25" t="s">
        <v>2373</v>
      </c>
    </row>
    <row r="367">
      <c r="A367" s="76">
        <v>44689.86933290509</v>
      </c>
      <c r="B367" s="25" t="s">
        <v>2374</v>
      </c>
      <c r="C367" s="25" t="s">
        <v>2375</v>
      </c>
      <c r="D367" s="25" t="s">
        <v>208</v>
      </c>
      <c r="E367" s="25" t="s">
        <v>208</v>
      </c>
      <c r="F367" s="25">
        <v>7.0</v>
      </c>
      <c r="G367" s="25" t="s">
        <v>969</v>
      </c>
      <c r="H367" s="25" t="s">
        <v>2376</v>
      </c>
      <c r="I367" s="25" t="s">
        <v>2377</v>
      </c>
    </row>
    <row r="368">
      <c r="A368" s="76">
        <v>44689.87130679398</v>
      </c>
      <c r="B368" s="25" t="s">
        <v>2378</v>
      </c>
      <c r="C368" s="25" t="s">
        <v>2379</v>
      </c>
      <c r="D368" s="25" t="s">
        <v>208</v>
      </c>
      <c r="E368" s="25" t="s">
        <v>208</v>
      </c>
      <c r="F368" s="25">
        <v>10.0</v>
      </c>
      <c r="G368" s="25" t="s">
        <v>969</v>
      </c>
      <c r="H368" s="25" t="s">
        <v>2380</v>
      </c>
      <c r="I368" s="25" t="s">
        <v>2381</v>
      </c>
    </row>
    <row r="369">
      <c r="A369" s="76">
        <v>44689.88007136574</v>
      </c>
      <c r="B369" s="25" t="s">
        <v>2382</v>
      </c>
      <c r="C369" s="25" t="s">
        <v>2383</v>
      </c>
      <c r="D369" s="25" t="s">
        <v>402</v>
      </c>
      <c r="E369" s="25" t="s">
        <v>208</v>
      </c>
      <c r="F369" s="25">
        <v>9.0</v>
      </c>
      <c r="G369" s="25" t="s">
        <v>985</v>
      </c>
      <c r="H369" s="25" t="s">
        <v>2384</v>
      </c>
      <c r="I369" s="25" t="s">
        <v>2385</v>
      </c>
    </row>
    <row r="370">
      <c r="A370" s="76">
        <v>44689.88012821759</v>
      </c>
      <c r="B370" s="25" t="s">
        <v>2386</v>
      </c>
      <c r="C370" s="25" t="s">
        <v>2387</v>
      </c>
      <c r="D370" s="25" t="s">
        <v>208</v>
      </c>
      <c r="E370" s="25" t="s">
        <v>208</v>
      </c>
      <c r="F370" s="25">
        <v>5.0</v>
      </c>
      <c r="G370" s="25" t="s">
        <v>969</v>
      </c>
      <c r="H370" s="25" t="s">
        <v>2388</v>
      </c>
      <c r="I370" s="25" t="s">
        <v>2389</v>
      </c>
    </row>
    <row r="371">
      <c r="A371" s="76">
        <v>44689.88189619213</v>
      </c>
      <c r="B371" s="25" t="s">
        <v>2390</v>
      </c>
      <c r="C371" s="25" t="s">
        <v>2391</v>
      </c>
      <c r="D371" s="25" t="s">
        <v>208</v>
      </c>
      <c r="E371" s="25" t="s">
        <v>208</v>
      </c>
      <c r="F371" s="25">
        <v>8.0</v>
      </c>
      <c r="G371" s="25" t="s">
        <v>969</v>
      </c>
      <c r="H371" s="25" t="s">
        <v>2392</v>
      </c>
      <c r="I371" s="25" t="s">
        <v>2393</v>
      </c>
    </row>
    <row r="372">
      <c r="A372" s="76">
        <v>44689.881932847224</v>
      </c>
      <c r="B372" s="25" t="s">
        <v>2394</v>
      </c>
      <c r="C372" s="25" t="s">
        <v>2395</v>
      </c>
      <c r="D372" s="25" t="s">
        <v>402</v>
      </c>
      <c r="E372" s="25" t="s">
        <v>208</v>
      </c>
      <c r="F372" s="25">
        <v>6.0</v>
      </c>
      <c r="G372" s="25" t="s">
        <v>969</v>
      </c>
      <c r="H372" s="25" t="s">
        <v>2396</v>
      </c>
      <c r="I372" s="25" t="s">
        <v>2397</v>
      </c>
    </row>
    <row r="373">
      <c r="A373" s="76">
        <v>44689.886895972224</v>
      </c>
      <c r="B373" s="25" t="s">
        <v>2398</v>
      </c>
      <c r="C373" s="25" t="s">
        <v>2399</v>
      </c>
      <c r="D373" s="25" t="s">
        <v>208</v>
      </c>
      <c r="E373" s="25" t="s">
        <v>208</v>
      </c>
      <c r="F373" s="25">
        <v>8.0</v>
      </c>
      <c r="G373" s="25" t="s">
        <v>985</v>
      </c>
      <c r="H373" s="25" t="s">
        <v>2400</v>
      </c>
      <c r="I373" s="25" t="s">
        <v>2401</v>
      </c>
    </row>
    <row r="374">
      <c r="A374" s="76">
        <v>44689.88702127315</v>
      </c>
      <c r="B374" s="25" t="s">
        <v>2402</v>
      </c>
      <c r="C374" s="25" t="s">
        <v>2403</v>
      </c>
      <c r="D374" s="25" t="s">
        <v>208</v>
      </c>
      <c r="E374" s="25" t="s">
        <v>208</v>
      </c>
      <c r="F374" s="25">
        <v>10.0</v>
      </c>
      <c r="G374" s="25" t="s">
        <v>985</v>
      </c>
      <c r="H374" s="25" t="s">
        <v>2404</v>
      </c>
      <c r="I374" s="25" t="s">
        <v>2405</v>
      </c>
    </row>
    <row r="375">
      <c r="A375" s="76">
        <v>44689.8872550463</v>
      </c>
      <c r="B375" s="25" t="s">
        <v>2406</v>
      </c>
      <c r="C375" s="25" t="s">
        <v>2407</v>
      </c>
      <c r="D375" s="25" t="s">
        <v>402</v>
      </c>
      <c r="E375" s="25" t="s">
        <v>208</v>
      </c>
      <c r="F375" s="25">
        <v>10.0</v>
      </c>
      <c r="G375" s="25" t="s">
        <v>969</v>
      </c>
      <c r="H375" s="25" t="s">
        <v>2408</v>
      </c>
      <c r="I375" s="25" t="s">
        <v>2409</v>
      </c>
    </row>
    <row r="376">
      <c r="A376" s="76">
        <v>44689.89187019676</v>
      </c>
      <c r="B376" s="25" t="s">
        <v>2410</v>
      </c>
      <c r="C376" s="25" t="s">
        <v>2411</v>
      </c>
      <c r="D376" s="25" t="s">
        <v>402</v>
      </c>
      <c r="E376" s="25" t="s">
        <v>208</v>
      </c>
      <c r="F376" s="25">
        <v>7.0</v>
      </c>
      <c r="G376" s="25" t="s">
        <v>985</v>
      </c>
      <c r="H376" s="25" t="s">
        <v>2412</v>
      </c>
      <c r="I376" s="25" t="s">
        <v>2413</v>
      </c>
    </row>
    <row r="377">
      <c r="A377" s="76">
        <v>44689.89190425926</v>
      </c>
      <c r="B377" s="25" t="s">
        <v>2414</v>
      </c>
      <c r="C377" s="25" t="s">
        <v>2415</v>
      </c>
      <c r="D377" s="25" t="s">
        <v>208</v>
      </c>
      <c r="E377" s="25" t="s">
        <v>208</v>
      </c>
      <c r="F377" s="25">
        <v>7.0</v>
      </c>
      <c r="G377" s="25" t="s">
        <v>985</v>
      </c>
      <c r="H377" s="25" t="s">
        <v>2416</v>
      </c>
      <c r="I377" s="25" t="s">
        <v>2417</v>
      </c>
    </row>
    <row r="378">
      <c r="A378" s="76">
        <v>44689.90194607639</v>
      </c>
      <c r="B378" s="25" t="s">
        <v>2418</v>
      </c>
      <c r="C378" s="25" t="s">
        <v>2419</v>
      </c>
      <c r="D378" s="25" t="s">
        <v>208</v>
      </c>
      <c r="E378" s="25" t="s">
        <v>208</v>
      </c>
      <c r="F378" s="25">
        <v>6.0</v>
      </c>
      <c r="G378" s="25" t="s">
        <v>985</v>
      </c>
      <c r="H378" s="25" t="s">
        <v>2420</v>
      </c>
      <c r="I378" s="25" t="s">
        <v>2421</v>
      </c>
    </row>
    <row r="379">
      <c r="A379" s="76">
        <v>44689.90238287037</v>
      </c>
      <c r="B379" s="25" t="s">
        <v>1958</v>
      </c>
      <c r="C379" s="25" t="s">
        <v>1959</v>
      </c>
      <c r="D379" s="25" t="s">
        <v>402</v>
      </c>
      <c r="E379" s="25" t="s">
        <v>208</v>
      </c>
      <c r="F379" s="25">
        <v>9.0</v>
      </c>
      <c r="G379" s="25" t="s">
        <v>985</v>
      </c>
      <c r="H379" s="25" t="s">
        <v>2422</v>
      </c>
      <c r="I379" s="25" t="s">
        <v>2423</v>
      </c>
    </row>
    <row r="380">
      <c r="A380" s="76">
        <v>44689.90246643519</v>
      </c>
      <c r="B380" s="25" t="s">
        <v>2424</v>
      </c>
      <c r="C380" s="25" t="s">
        <v>2425</v>
      </c>
      <c r="D380" s="25" t="s">
        <v>208</v>
      </c>
      <c r="E380" s="25" t="s">
        <v>208</v>
      </c>
      <c r="F380" s="25">
        <v>9.0</v>
      </c>
      <c r="G380" s="25" t="s">
        <v>969</v>
      </c>
      <c r="H380" s="25" t="s">
        <v>2426</v>
      </c>
      <c r="I380" s="25" t="s">
        <v>2427</v>
      </c>
    </row>
    <row r="381">
      <c r="A381" s="76">
        <v>44689.90656886574</v>
      </c>
      <c r="B381" s="25" t="s">
        <v>2428</v>
      </c>
      <c r="C381" s="25" t="s">
        <v>2429</v>
      </c>
      <c r="D381" s="25" t="s">
        <v>208</v>
      </c>
      <c r="E381" s="25" t="s">
        <v>208</v>
      </c>
      <c r="F381" s="25">
        <v>7.0</v>
      </c>
      <c r="G381" s="25" t="s">
        <v>985</v>
      </c>
      <c r="H381" s="25" t="s">
        <v>2430</v>
      </c>
      <c r="I381" s="25" t="s">
        <v>2431</v>
      </c>
    </row>
    <row r="382">
      <c r="A382" s="76">
        <v>44689.91482841435</v>
      </c>
      <c r="B382" s="25" t="s">
        <v>2432</v>
      </c>
      <c r="C382" s="25" t="s">
        <v>2433</v>
      </c>
      <c r="D382" s="25" t="s">
        <v>208</v>
      </c>
      <c r="E382" s="25" t="s">
        <v>208</v>
      </c>
      <c r="F382" s="25">
        <v>8.0</v>
      </c>
      <c r="G382" s="25" t="s">
        <v>985</v>
      </c>
      <c r="H382" s="25" t="s">
        <v>2434</v>
      </c>
      <c r="I382" s="25" t="s">
        <v>2435</v>
      </c>
    </row>
    <row r="383">
      <c r="A383" s="76">
        <v>44689.91550744213</v>
      </c>
      <c r="B383" s="25" t="s">
        <v>2436</v>
      </c>
      <c r="C383" s="25" t="s">
        <v>2437</v>
      </c>
      <c r="D383" s="25" t="s">
        <v>208</v>
      </c>
      <c r="E383" s="25" t="s">
        <v>208</v>
      </c>
      <c r="F383" s="25">
        <v>9.0</v>
      </c>
      <c r="G383" s="25" t="s">
        <v>969</v>
      </c>
      <c r="H383" s="25" t="s">
        <v>2438</v>
      </c>
      <c r="I383" s="25" t="s">
        <v>1249</v>
      </c>
    </row>
    <row r="384">
      <c r="A384" s="76">
        <v>44689.92703096065</v>
      </c>
      <c r="B384" s="25" t="s">
        <v>2439</v>
      </c>
      <c r="C384" s="25" t="s">
        <v>2440</v>
      </c>
      <c r="D384" s="25" t="s">
        <v>208</v>
      </c>
      <c r="E384" s="25" t="s">
        <v>208</v>
      </c>
      <c r="F384" s="25">
        <v>7.0</v>
      </c>
      <c r="G384" s="25" t="s">
        <v>969</v>
      </c>
      <c r="H384" s="25" t="s">
        <v>2441</v>
      </c>
      <c r="I384" s="25" t="s">
        <v>2442</v>
      </c>
    </row>
    <row r="385">
      <c r="A385" s="76">
        <v>44689.92916130787</v>
      </c>
      <c r="B385" s="25" t="s">
        <v>2443</v>
      </c>
      <c r="C385" s="25" t="s">
        <v>2444</v>
      </c>
      <c r="D385" s="25" t="s">
        <v>208</v>
      </c>
      <c r="E385" s="25" t="s">
        <v>208</v>
      </c>
      <c r="F385" s="25">
        <v>10.0</v>
      </c>
      <c r="G385" s="25" t="s">
        <v>985</v>
      </c>
      <c r="H385" s="25" t="s">
        <v>2445</v>
      </c>
      <c r="I385" s="25" t="s">
        <v>2446</v>
      </c>
    </row>
    <row r="386">
      <c r="A386" s="76">
        <v>44689.93026262731</v>
      </c>
      <c r="B386" s="25" t="s">
        <v>2447</v>
      </c>
      <c r="C386" s="25" t="s">
        <v>2448</v>
      </c>
      <c r="D386" s="25" t="s">
        <v>402</v>
      </c>
      <c r="E386" s="25" t="s">
        <v>208</v>
      </c>
      <c r="F386" s="25">
        <v>8.0</v>
      </c>
      <c r="G386" s="25" t="s">
        <v>985</v>
      </c>
      <c r="H386" s="25" t="s">
        <v>2449</v>
      </c>
      <c r="I386" s="25" t="s">
        <v>2450</v>
      </c>
    </row>
    <row r="387">
      <c r="A387" s="76">
        <v>44689.938504756945</v>
      </c>
      <c r="B387" s="25" t="s">
        <v>2451</v>
      </c>
      <c r="C387" s="25" t="s">
        <v>2452</v>
      </c>
      <c r="D387" s="25" t="s">
        <v>208</v>
      </c>
      <c r="E387" s="25" t="s">
        <v>208</v>
      </c>
      <c r="F387" s="25">
        <v>9.0</v>
      </c>
      <c r="G387" s="25" t="s">
        <v>969</v>
      </c>
      <c r="H387" s="25" t="s">
        <v>2453</v>
      </c>
      <c r="I387" s="25" t="s">
        <v>2454</v>
      </c>
    </row>
    <row r="388">
      <c r="A388" s="76">
        <v>44689.94125109953</v>
      </c>
      <c r="B388" s="25" t="s">
        <v>2455</v>
      </c>
      <c r="C388" s="25" t="s">
        <v>2456</v>
      </c>
      <c r="D388" s="25" t="s">
        <v>208</v>
      </c>
      <c r="E388" s="25" t="s">
        <v>208</v>
      </c>
      <c r="F388" s="25">
        <v>7.0</v>
      </c>
      <c r="G388" s="25" t="s">
        <v>985</v>
      </c>
      <c r="H388" s="25" t="s">
        <v>2457</v>
      </c>
      <c r="I388" s="25" t="s">
        <v>2458</v>
      </c>
    </row>
    <row r="389">
      <c r="A389" s="76">
        <v>44689.94952167824</v>
      </c>
      <c r="B389" s="25" t="s">
        <v>2459</v>
      </c>
      <c r="C389" s="25" t="s">
        <v>2460</v>
      </c>
      <c r="D389" s="25" t="s">
        <v>402</v>
      </c>
      <c r="E389" s="25" t="s">
        <v>208</v>
      </c>
      <c r="F389" s="25">
        <v>5.0</v>
      </c>
      <c r="G389" s="25" t="s">
        <v>985</v>
      </c>
      <c r="H389" s="25" t="s">
        <v>2461</v>
      </c>
      <c r="I389" s="25" t="s">
        <v>208</v>
      </c>
    </row>
    <row r="390">
      <c r="A390" s="76">
        <v>44689.95148263889</v>
      </c>
      <c r="B390" s="25" t="s">
        <v>2462</v>
      </c>
      <c r="C390" s="25" t="s">
        <v>2463</v>
      </c>
      <c r="D390" s="25" t="s">
        <v>402</v>
      </c>
      <c r="E390" s="25" t="s">
        <v>208</v>
      </c>
      <c r="F390" s="25">
        <v>8.0</v>
      </c>
      <c r="G390" s="25" t="s">
        <v>969</v>
      </c>
      <c r="H390" s="25" t="s">
        <v>2464</v>
      </c>
      <c r="I390" s="25" t="s">
        <v>2465</v>
      </c>
    </row>
    <row r="391">
      <c r="A391" s="76">
        <v>44689.956876435186</v>
      </c>
      <c r="B391" s="25" t="s">
        <v>2466</v>
      </c>
      <c r="C391" s="25" t="s">
        <v>2467</v>
      </c>
      <c r="D391" s="25" t="s">
        <v>208</v>
      </c>
      <c r="E391" s="25" t="s">
        <v>208</v>
      </c>
      <c r="F391" s="25">
        <v>8.0</v>
      </c>
      <c r="G391" s="25" t="s">
        <v>985</v>
      </c>
      <c r="H391" s="25" t="s">
        <v>2468</v>
      </c>
      <c r="I391" s="25" t="s">
        <v>2469</v>
      </c>
    </row>
    <row r="392">
      <c r="A392" s="76">
        <v>44689.95697936343</v>
      </c>
      <c r="B392" s="25" t="s">
        <v>2470</v>
      </c>
      <c r="C392" s="25" t="s">
        <v>2471</v>
      </c>
      <c r="D392" s="25" t="s">
        <v>402</v>
      </c>
      <c r="E392" s="25" t="s">
        <v>208</v>
      </c>
      <c r="F392" s="25">
        <v>8.0</v>
      </c>
      <c r="G392" s="25" t="s">
        <v>969</v>
      </c>
      <c r="H392" s="25" t="s">
        <v>2472</v>
      </c>
      <c r="I392" s="25" t="s">
        <v>2473</v>
      </c>
    </row>
    <row r="393">
      <c r="A393" s="76">
        <v>44689.96311586806</v>
      </c>
      <c r="B393" s="25" t="s">
        <v>2474</v>
      </c>
      <c r="C393" s="25" t="s">
        <v>2475</v>
      </c>
      <c r="D393" s="25" t="s">
        <v>402</v>
      </c>
      <c r="E393" s="25" t="s">
        <v>208</v>
      </c>
      <c r="F393" s="25">
        <v>8.0</v>
      </c>
      <c r="G393" s="25" t="s">
        <v>969</v>
      </c>
      <c r="H393" s="25" t="s">
        <v>2476</v>
      </c>
      <c r="I393" s="25" t="s">
        <v>2477</v>
      </c>
    </row>
    <row r="394">
      <c r="A394" s="76">
        <v>44689.96517292824</v>
      </c>
      <c r="B394" s="25" t="s">
        <v>2478</v>
      </c>
      <c r="C394" s="25" t="s">
        <v>2479</v>
      </c>
      <c r="D394" s="25" t="s">
        <v>208</v>
      </c>
      <c r="E394" s="25" t="s">
        <v>208</v>
      </c>
      <c r="F394" s="25">
        <v>9.0</v>
      </c>
      <c r="G394" s="25" t="s">
        <v>985</v>
      </c>
      <c r="H394" s="25" t="s">
        <v>2480</v>
      </c>
      <c r="I394" s="25" t="s">
        <v>2481</v>
      </c>
    </row>
    <row r="395">
      <c r="A395" s="76">
        <v>44689.970236249996</v>
      </c>
      <c r="B395" s="25" t="s">
        <v>2482</v>
      </c>
      <c r="C395" s="25" t="s">
        <v>2483</v>
      </c>
      <c r="D395" s="25" t="s">
        <v>208</v>
      </c>
      <c r="E395" s="25" t="s">
        <v>208</v>
      </c>
      <c r="F395" s="25">
        <v>9.0</v>
      </c>
      <c r="G395" s="25" t="s">
        <v>969</v>
      </c>
      <c r="H395" s="25" t="s">
        <v>2484</v>
      </c>
      <c r="I395" s="25" t="s">
        <v>2485</v>
      </c>
    </row>
    <row r="396">
      <c r="A396" s="76">
        <v>44689.97410238426</v>
      </c>
      <c r="B396" s="25" t="s">
        <v>2486</v>
      </c>
      <c r="C396" s="25" t="s">
        <v>2487</v>
      </c>
      <c r="D396" s="25" t="s">
        <v>208</v>
      </c>
      <c r="E396" s="25" t="s">
        <v>208</v>
      </c>
      <c r="F396" s="25">
        <v>9.0</v>
      </c>
      <c r="G396" s="25" t="s">
        <v>969</v>
      </c>
      <c r="H396" s="25" t="s">
        <v>2488</v>
      </c>
      <c r="I396" s="25" t="s">
        <v>2489</v>
      </c>
    </row>
    <row r="397">
      <c r="A397" s="76">
        <v>44689.974565763885</v>
      </c>
      <c r="B397" s="25" t="s">
        <v>2490</v>
      </c>
      <c r="C397" s="25" t="s">
        <v>2491</v>
      </c>
      <c r="D397" s="25" t="s">
        <v>208</v>
      </c>
      <c r="E397" s="25" t="s">
        <v>208</v>
      </c>
      <c r="F397" s="25">
        <v>10.0</v>
      </c>
      <c r="G397" s="25" t="s">
        <v>985</v>
      </c>
      <c r="H397" s="25" t="s">
        <v>2492</v>
      </c>
      <c r="I397" s="25" t="s">
        <v>2493</v>
      </c>
    </row>
    <row r="398">
      <c r="A398" s="76">
        <v>44689.98124008102</v>
      </c>
      <c r="B398" s="25" t="s">
        <v>2494</v>
      </c>
      <c r="C398" s="25" t="s">
        <v>2495</v>
      </c>
      <c r="D398" s="25" t="s">
        <v>208</v>
      </c>
      <c r="E398" s="25" t="s">
        <v>208</v>
      </c>
      <c r="F398" s="25">
        <v>8.0</v>
      </c>
      <c r="G398" s="25" t="s">
        <v>969</v>
      </c>
      <c r="H398" s="25" t="s">
        <v>2496</v>
      </c>
      <c r="I398" s="25" t="s">
        <v>2497</v>
      </c>
    </row>
    <row r="399">
      <c r="A399" s="76">
        <v>44689.982219618054</v>
      </c>
      <c r="B399" s="25" t="s">
        <v>1814</v>
      </c>
      <c r="C399" s="25" t="s">
        <v>1815</v>
      </c>
      <c r="D399" s="25" t="s">
        <v>402</v>
      </c>
      <c r="E399" s="25" t="s">
        <v>402</v>
      </c>
      <c r="F399" s="25">
        <v>8.0</v>
      </c>
      <c r="G399" s="25" t="s">
        <v>985</v>
      </c>
      <c r="H399" s="25" t="s">
        <v>2498</v>
      </c>
      <c r="I399" s="25" t="s">
        <v>2499</v>
      </c>
    </row>
    <row r="400">
      <c r="A400" s="76">
        <v>44689.98228930555</v>
      </c>
      <c r="B400" s="25" t="s">
        <v>2500</v>
      </c>
      <c r="C400" s="25" t="s">
        <v>2501</v>
      </c>
      <c r="D400" s="25" t="s">
        <v>208</v>
      </c>
      <c r="E400" s="25" t="s">
        <v>208</v>
      </c>
      <c r="F400" s="25">
        <v>8.0</v>
      </c>
      <c r="G400" s="25" t="s">
        <v>969</v>
      </c>
      <c r="H400" s="25" t="s">
        <v>2502</v>
      </c>
      <c r="I400" s="25" t="s">
        <v>2503</v>
      </c>
    </row>
    <row r="401">
      <c r="A401" s="76">
        <v>44689.98278464121</v>
      </c>
      <c r="B401" s="25" t="s">
        <v>2504</v>
      </c>
      <c r="C401" s="25" t="s">
        <v>2505</v>
      </c>
      <c r="D401" s="25" t="s">
        <v>208</v>
      </c>
      <c r="E401" s="25" t="s">
        <v>208</v>
      </c>
      <c r="F401" s="25">
        <v>9.0</v>
      </c>
      <c r="G401" s="25" t="s">
        <v>969</v>
      </c>
      <c r="H401" s="25" t="s">
        <v>2506</v>
      </c>
      <c r="I401" s="25" t="s">
        <v>2507</v>
      </c>
    </row>
    <row r="402">
      <c r="A402" s="76">
        <v>44689.99338223379</v>
      </c>
      <c r="B402" s="25" t="s">
        <v>2508</v>
      </c>
      <c r="C402" s="25" t="s">
        <v>2509</v>
      </c>
      <c r="D402" s="25" t="s">
        <v>208</v>
      </c>
      <c r="E402" s="25" t="s">
        <v>402</v>
      </c>
      <c r="F402" s="25">
        <v>7.0</v>
      </c>
      <c r="G402" s="25" t="s">
        <v>985</v>
      </c>
      <c r="H402" s="25" t="s">
        <v>2510</v>
      </c>
      <c r="I402" s="25" t="s">
        <v>2511</v>
      </c>
    </row>
    <row r="403">
      <c r="A403" s="76">
        <v>44689.9962708449</v>
      </c>
      <c r="B403" s="25" t="s">
        <v>2512</v>
      </c>
      <c r="C403" s="25" t="s">
        <v>2513</v>
      </c>
      <c r="D403" s="25" t="s">
        <v>208</v>
      </c>
      <c r="E403" s="25" t="s">
        <v>208</v>
      </c>
      <c r="F403" s="25">
        <v>10.0</v>
      </c>
      <c r="G403" s="25" t="s">
        <v>969</v>
      </c>
      <c r="H403" s="25" t="s">
        <v>2514</v>
      </c>
      <c r="I403" s="25" t="s">
        <v>2515</v>
      </c>
    </row>
    <row r="404">
      <c r="A404" s="76">
        <v>44689.99721615741</v>
      </c>
      <c r="B404" s="25" t="s">
        <v>2516</v>
      </c>
      <c r="C404" s="25" t="s">
        <v>2517</v>
      </c>
      <c r="D404" s="25" t="s">
        <v>208</v>
      </c>
      <c r="E404" s="25" t="s">
        <v>208</v>
      </c>
      <c r="F404" s="25">
        <v>8.0</v>
      </c>
      <c r="G404" s="25" t="s">
        <v>969</v>
      </c>
      <c r="H404" s="25" t="s">
        <v>2518</v>
      </c>
      <c r="I404" s="25" t="s">
        <v>2519</v>
      </c>
    </row>
    <row r="405">
      <c r="A405" s="76">
        <v>44690.00365413194</v>
      </c>
      <c r="B405" s="25" t="s">
        <v>2520</v>
      </c>
      <c r="C405" s="25" t="s">
        <v>2521</v>
      </c>
      <c r="D405" s="25" t="s">
        <v>208</v>
      </c>
      <c r="E405" s="25" t="s">
        <v>208</v>
      </c>
      <c r="F405" s="25">
        <v>8.0</v>
      </c>
      <c r="G405" s="25" t="s">
        <v>969</v>
      </c>
      <c r="H405" s="25" t="s">
        <v>2522</v>
      </c>
      <c r="I405" s="25" t="s">
        <v>2523</v>
      </c>
    </row>
    <row r="406">
      <c r="A406" s="76">
        <v>44690.00848730324</v>
      </c>
      <c r="B406" s="25" t="s">
        <v>2524</v>
      </c>
      <c r="C406" s="25" t="s">
        <v>2525</v>
      </c>
      <c r="D406" s="25" t="s">
        <v>208</v>
      </c>
      <c r="E406" s="25" t="s">
        <v>208</v>
      </c>
      <c r="F406" s="25">
        <v>10.0</v>
      </c>
      <c r="G406" s="25" t="s">
        <v>985</v>
      </c>
      <c r="H406" s="25" t="s">
        <v>2526</v>
      </c>
      <c r="I406" s="25" t="s">
        <v>2527</v>
      </c>
    </row>
    <row r="407">
      <c r="A407" s="76">
        <v>44690.01476075231</v>
      </c>
      <c r="B407" s="25" t="s">
        <v>2528</v>
      </c>
      <c r="C407" s="25" t="s">
        <v>2529</v>
      </c>
      <c r="D407" s="25" t="s">
        <v>402</v>
      </c>
      <c r="E407" s="25" t="s">
        <v>208</v>
      </c>
      <c r="F407" s="25">
        <v>8.0</v>
      </c>
      <c r="G407" s="25" t="s">
        <v>969</v>
      </c>
      <c r="H407" s="25" t="s">
        <v>2530</v>
      </c>
      <c r="I407" s="25" t="s">
        <v>2531</v>
      </c>
    </row>
    <row r="408">
      <c r="A408" s="76">
        <v>44690.017165196754</v>
      </c>
      <c r="B408" s="25" t="s">
        <v>2532</v>
      </c>
      <c r="C408" s="25" t="s">
        <v>2533</v>
      </c>
      <c r="D408" s="25" t="s">
        <v>208</v>
      </c>
      <c r="E408" s="25" t="s">
        <v>208</v>
      </c>
      <c r="F408" s="25">
        <v>8.0</v>
      </c>
      <c r="G408" s="25" t="s">
        <v>969</v>
      </c>
      <c r="H408" s="25" t="s">
        <v>2534</v>
      </c>
      <c r="I408" s="25" t="s">
        <v>2535</v>
      </c>
    </row>
    <row r="409">
      <c r="A409" s="76">
        <v>44690.02562328704</v>
      </c>
      <c r="B409" s="25" t="s">
        <v>2536</v>
      </c>
      <c r="C409" s="25" t="s">
        <v>2537</v>
      </c>
      <c r="D409" s="25" t="s">
        <v>208</v>
      </c>
      <c r="E409" s="25" t="s">
        <v>208</v>
      </c>
      <c r="F409" s="25">
        <v>10.0</v>
      </c>
      <c r="G409" s="25" t="s">
        <v>969</v>
      </c>
      <c r="H409" s="25" t="s">
        <v>2538</v>
      </c>
      <c r="I409" s="25" t="s">
        <v>2539</v>
      </c>
    </row>
    <row r="410">
      <c r="A410" s="76">
        <v>44690.026054421294</v>
      </c>
      <c r="B410" s="25" t="s">
        <v>2540</v>
      </c>
      <c r="C410" s="25" t="s">
        <v>2541</v>
      </c>
      <c r="D410" s="25" t="s">
        <v>402</v>
      </c>
      <c r="E410" s="25" t="s">
        <v>208</v>
      </c>
      <c r="F410" s="25">
        <v>8.0</v>
      </c>
      <c r="G410" s="25" t="s">
        <v>969</v>
      </c>
      <c r="H410" s="25" t="s">
        <v>2542</v>
      </c>
      <c r="I410" s="25" t="s">
        <v>2543</v>
      </c>
    </row>
    <row r="411">
      <c r="A411" s="76">
        <v>44690.02984200232</v>
      </c>
      <c r="B411" s="25" t="s">
        <v>2544</v>
      </c>
      <c r="C411" s="25" t="s">
        <v>2545</v>
      </c>
      <c r="D411" s="25" t="s">
        <v>208</v>
      </c>
      <c r="E411" s="25" t="s">
        <v>208</v>
      </c>
      <c r="F411" s="25">
        <v>8.0</v>
      </c>
      <c r="G411" s="25" t="s">
        <v>969</v>
      </c>
      <c r="H411" s="25" t="s">
        <v>2546</v>
      </c>
      <c r="I411" s="25" t="s">
        <v>2547</v>
      </c>
    </row>
    <row r="412">
      <c r="A412" s="76">
        <v>44690.03923833334</v>
      </c>
      <c r="B412" s="25" t="s">
        <v>2548</v>
      </c>
      <c r="C412" s="25" t="s">
        <v>2549</v>
      </c>
      <c r="D412" s="25" t="s">
        <v>402</v>
      </c>
      <c r="E412" s="25" t="s">
        <v>402</v>
      </c>
      <c r="F412" s="25">
        <v>8.0</v>
      </c>
      <c r="G412" s="25" t="s">
        <v>969</v>
      </c>
      <c r="H412" s="25" t="s">
        <v>2550</v>
      </c>
      <c r="I412" s="25" t="s">
        <v>2551</v>
      </c>
    </row>
    <row r="413">
      <c r="A413" s="76">
        <v>44690.04196777778</v>
      </c>
      <c r="B413" s="25" t="s">
        <v>2552</v>
      </c>
      <c r="C413" s="25" t="s">
        <v>2553</v>
      </c>
      <c r="D413" s="25" t="s">
        <v>402</v>
      </c>
      <c r="E413" s="25" t="s">
        <v>208</v>
      </c>
      <c r="F413" s="25">
        <v>9.0</v>
      </c>
      <c r="G413" s="25" t="s">
        <v>985</v>
      </c>
      <c r="H413" s="25" t="s">
        <v>2554</v>
      </c>
      <c r="I413" s="25" t="s">
        <v>2555</v>
      </c>
    </row>
    <row r="414">
      <c r="A414" s="76">
        <v>44690.04634318287</v>
      </c>
      <c r="B414" s="25" t="s">
        <v>2556</v>
      </c>
      <c r="C414" s="25" t="s">
        <v>2557</v>
      </c>
      <c r="D414" s="25" t="s">
        <v>208</v>
      </c>
      <c r="E414" s="25" t="s">
        <v>208</v>
      </c>
      <c r="F414" s="25">
        <v>9.0</v>
      </c>
      <c r="G414" s="25" t="s">
        <v>969</v>
      </c>
      <c r="H414" s="25" t="s">
        <v>2558</v>
      </c>
      <c r="I414" s="25" t="s">
        <v>2559</v>
      </c>
    </row>
    <row r="415">
      <c r="A415" s="76">
        <v>44690.04765774305</v>
      </c>
      <c r="B415" s="25" t="s">
        <v>2560</v>
      </c>
      <c r="C415" s="25" t="s">
        <v>2561</v>
      </c>
      <c r="D415" s="25" t="s">
        <v>208</v>
      </c>
      <c r="E415" s="25" t="s">
        <v>208</v>
      </c>
      <c r="F415" s="25">
        <v>5.0</v>
      </c>
      <c r="G415" s="25" t="s">
        <v>969</v>
      </c>
      <c r="H415" s="25" t="s">
        <v>2562</v>
      </c>
      <c r="I415" s="25" t="s">
        <v>2563</v>
      </c>
    </row>
    <row r="416">
      <c r="A416" s="76">
        <v>44690.05904965277</v>
      </c>
      <c r="B416" s="25" t="s">
        <v>2564</v>
      </c>
      <c r="C416" s="25" t="s">
        <v>2565</v>
      </c>
      <c r="D416" s="25" t="s">
        <v>208</v>
      </c>
      <c r="E416" s="25" t="s">
        <v>208</v>
      </c>
      <c r="F416" s="25">
        <v>10.0</v>
      </c>
      <c r="G416" s="25" t="s">
        <v>969</v>
      </c>
      <c r="H416" s="25" t="s">
        <v>2566</v>
      </c>
      <c r="I416" s="25" t="s">
        <v>2567</v>
      </c>
    </row>
    <row r="417">
      <c r="A417" s="76">
        <v>44690.06912295139</v>
      </c>
      <c r="B417" s="25" t="s">
        <v>2568</v>
      </c>
      <c r="C417" s="25" t="s">
        <v>2569</v>
      </c>
      <c r="D417" s="25" t="s">
        <v>208</v>
      </c>
      <c r="E417" s="25" t="s">
        <v>208</v>
      </c>
      <c r="F417" s="25">
        <v>9.0</v>
      </c>
      <c r="G417" s="25" t="s">
        <v>969</v>
      </c>
      <c r="H417" s="25" t="s">
        <v>2570</v>
      </c>
      <c r="I417" s="25" t="s">
        <v>2571</v>
      </c>
    </row>
    <row r="418">
      <c r="A418" s="76">
        <v>44690.07255253472</v>
      </c>
      <c r="B418" s="25" t="s">
        <v>2355</v>
      </c>
      <c r="C418" s="25" t="s">
        <v>2356</v>
      </c>
      <c r="D418" s="25" t="s">
        <v>402</v>
      </c>
      <c r="E418" s="25" t="s">
        <v>208</v>
      </c>
      <c r="F418" s="25">
        <v>6.0</v>
      </c>
      <c r="G418" s="25" t="s">
        <v>985</v>
      </c>
      <c r="H418" s="25" t="s">
        <v>2572</v>
      </c>
      <c r="I418" s="25" t="s">
        <v>2573</v>
      </c>
    </row>
    <row r="419">
      <c r="A419" s="76">
        <v>44690.074994826384</v>
      </c>
      <c r="B419" s="25" t="s">
        <v>2574</v>
      </c>
      <c r="C419" s="25" t="s">
        <v>2575</v>
      </c>
      <c r="D419" s="25" t="s">
        <v>208</v>
      </c>
      <c r="E419" s="25" t="s">
        <v>208</v>
      </c>
      <c r="F419" s="25">
        <v>9.0</v>
      </c>
      <c r="G419" s="25" t="s">
        <v>985</v>
      </c>
      <c r="H419" s="25" t="s">
        <v>2576</v>
      </c>
      <c r="I419" s="25" t="s">
        <v>2577</v>
      </c>
    </row>
    <row r="420">
      <c r="A420" s="76">
        <v>44690.077457638894</v>
      </c>
      <c r="B420" s="25" t="s">
        <v>2578</v>
      </c>
      <c r="C420" s="25" t="s">
        <v>2579</v>
      </c>
      <c r="D420" s="25" t="s">
        <v>208</v>
      </c>
      <c r="E420" s="25" t="s">
        <v>208</v>
      </c>
      <c r="F420" s="25">
        <v>7.0</v>
      </c>
      <c r="G420" s="25" t="s">
        <v>985</v>
      </c>
      <c r="H420" s="25" t="s">
        <v>208</v>
      </c>
      <c r="I420" s="25" t="s">
        <v>2580</v>
      </c>
    </row>
    <row r="421">
      <c r="A421" s="76">
        <v>44690.08580981482</v>
      </c>
      <c r="B421" s="25" t="s">
        <v>2581</v>
      </c>
      <c r="C421" s="25" t="s">
        <v>2582</v>
      </c>
      <c r="D421" s="25" t="s">
        <v>402</v>
      </c>
      <c r="E421" s="25" t="s">
        <v>208</v>
      </c>
      <c r="F421" s="25">
        <v>7.0</v>
      </c>
      <c r="G421" s="25" t="s">
        <v>969</v>
      </c>
      <c r="H421" s="25" t="s">
        <v>2583</v>
      </c>
      <c r="I421" s="25" t="s">
        <v>2584</v>
      </c>
    </row>
    <row r="422">
      <c r="A422" s="76">
        <v>44690.09620905093</v>
      </c>
      <c r="B422" s="25" t="s">
        <v>2585</v>
      </c>
      <c r="C422" s="25" t="s">
        <v>2586</v>
      </c>
      <c r="D422" s="25" t="s">
        <v>208</v>
      </c>
      <c r="E422" s="25" t="s">
        <v>208</v>
      </c>
      <c r="F422" s="25">
        <v>8.0</v>
      </c>
      <c r="G422" s="25" t="s">
        <v>969</v>
      </c>
      <c r="H422" s="25" t="s">
        <v>2587</v>
      </c>
      <c r="I422" s="25" t="s">
        <v>2588</v>
      </c>
    </row>
    <row r="423">
      <c r="A423" s="76">
        <v>44690.09888708333</v>
      </c>
      <c r="B423" s="25" t="s">
        <v>2589</v>
      </c>
      <c r="C423" s="25" t="s">
        <v>2590</v>
      </c>
      <c r="D423" s="25" t="s">
        <v>208</v>
      </c>
      <c r="E423" s="25" t="s">
        <v>208</v>
      </c>
      <c r="F423" s="25">
        <v>5.0</v>
      </c>
      <c r="G423" s="25" t="s">
        <v>969</v>
      </c>
      <c r="H423" s="25" t="s">
        <v>2591</v>
      </c>
      <c r="I423" s="25" t="s">
        <v>2592</v>
      </c>
    </row>
    <row r="424">
      <c r="A424" s="76">
        <v>44690.10474703704</v>
      </c>
      <c r="B424" s="25" t="s">
        <v>2593</v>
      </c>
      <c r="C424" s="25" t="s">
        <v>2594</v>
      </c>
      <c r="D424" s="25" t="s">
        <v>208</v>
      </c>
      <c r="E424" s="25" t="s">
        <v>208</v>
      </c>
      <c r="F424" s="25">
        <v>9.0</v>
      </c>
      <c r="G424" s="25" t="s">
        <v>969</v>
      </c>
      <c r="H424" s="25" t="s">
        <v>2595</v>
      </c>
      <c r="I424" s="25" t="s">
        <v>2596</v>
      </c>
    </row>
    <row r="425">
      <c r="A425" s="76">
        <v>44690.113919525465</v>
      </c>
      <c r="B425" s="25" t="s">
        <v>2597</v>
      </c>
      <c r="C425" s="25" t="s">
        <v>2598</v>
      </c>
      <c r="D425" s="25" t="s">
        <v>208</v>
      </c>
      <c r="E425" s="25" t="s">
        <v>208</v>
      </c>
      <c r="F425" s="25">
        <v>8.0</v>
      </c>
      <c r="G425" s="25" t="s">
        <v>969</v>
      </c>
      <c r="H425" s="25" t="s">
        <v>2599</v>
      </c>
      <c r="I425" s="25" t="s">
        <v>2600</v>
      </c>
    </row>
    <row r="426">
      <c r="A426" s="76">
        <v>44690.13904743055</v>
      </c>
      <c r="B426" s="25" t="s">
        <v>2601</v>
      </c>
      <c r="C426" s="25" t="s">
        <v>2602</v>
      </c>
      <c r="D426" s="25" t="s">
        <v>208</v>
      </c>
      <c r="E426" s="25" t="s">
        <v>208</v>
      </c>
      <c r="F426" s="25">
        <v>9.0</v>
      </c>
      <c r="G426" s="25" t="s">
        <v>985</v>
      </c>
      <c r="H426" s="25" t="s">
        <v>2603</v>
      </c>
      <c r="I426" s="25" t="s">
        <v>2604</v>
      </c>
    </row>
    <row r="427">
      <c r="A427" s="76">
        <v>44690.14428256944</v>
      </c>
      <c r="B427" s="25" t="s">
        <v>2605</v>
      </c>
      <c r="C427" s="25" t="s">
        <v>2606</v>
      </c>
      <c r="D427" s="25" t="s">
        <v>208</v>
      </c>
      <c r="E427" s="25" t="s">
        <v>208</v>
      </c>
      <c r="F427" s="25">
        <v>10.0</v>
      </c>
      <c r="G427" s="25" t="s">
        <v>985</v>
      </c>
      <c r="H427" s="25" t="s">
        <v>2607</v>
      </c>
      <c r="I427" s="25" t="s">
        <v>208</v>
      </c>
    </row>
    <row r="428">
      <c r="A428" s="76">
        <v>44690.146409918976</v>
      </c>
      <c r="B428" s="25" t="s">
        <v>2608</v>
      </c>
      <c r="C428" s="25" t="s">
        <v>2609</v>
      </c>
      <c r="D428" s="25" t="s">
        <v>208</v>
      </c>
      <c r="E428" s="25" t="s">
        <v>208</v>
      </c>
      <c r="F428" s="25">
        <v>7.0</v>
      </c>
      <c r="G428" s="25" t="s">
        <v>969</v>
      </c>
      <c r="H428" s="25" t="s">
        <v>2610</v>
      </c>
      <c r="I428" s="25" t="s">
        <v>2611</v>
      </c>
    </row>
    <row r="429">
      <c r="A429" s="76">
        <v>44690.14686296297</v>
      </c>
      <c r="B429" s="25" t="s">
        <v>2612</v>
      </c>
      <c r="C429" s="25" t="s">
        <v>2613</v>
      </c>
      <c r="D429" s="25" t="s">
        <v>208</v>
      </c>
      <c r="E429" s="25" t="s">
        <v>402</v>
      </c>
      <c r="F429" s="25">
        <v>5.0</v>
      </c>
      <c r="G429" s="25" t="s">
        <v>985</v>
      </c>
      <c r="H429" s="25" t="s">
        <v>2614</v>
      </c>
      <c r="I429" s="25" t="s">
        <v>2615</v>
      </c>
    </row>
    <row r="430">
      <c r="A430" s="76">
        <v>44690.178147858795</v>
      </c>
      <c r="B430" s="25" t="s">
        <v>2616</v>
      </c>
      <c r="C430" s="25" t="s">
        <v>2617</v>
      </c>
      <c r="D430" s="25" t="s">
        <v>208</v>
      </c>
      <c r="E430" s="25" t="s">
        <v>208</v>
      </c>
      <c r="F430" s="25">
        <v>6.0</v>
      </c>
      <c r="G430" s="25" t="s">
        <v>985</v>
      </c>
      <c r="H430" s="25" t="s">
        <v>2618</v>
      </c>
      <c r="I430" s="25" t="s">
        <v>2619</v>
      </c>
    </row>
    <row r="431">
      <c r="A431" s="76">
        <v>44690.17878398148</v>
      </c>
      <c r="B431" s="25" t="s">
        <v>2620</v>
      </c>
      <c r="C431" s="25" t="s">
        <v>2621</v>
      </c>
      <c r="D431" s="25" t="s">
        <v>208</v>
      </c>
      <c r="E431" s="25" t="s">
        <v>208</v>
      </c>
      <c r="F431" s="25">
        <v>9.0</v>
      </c>
      <c r="G431" s="25" t="s">
        <v>969</v>
      </c>
      <c r="H431" s="25" t="s">
        <v>2622</v>
      </c>
      <c r="I431" s="25" t="s">
        <v>2623</v>
      </c>
    </row>
    <row r="432">
      <c r="A432" s="76">
        <v>44690.183860879624</v>
      </c>
      <c r="B432" s="25" t="s">
        <v>2624</v>
      </c>
      <c r="C432" s="25" t="s">
        <v>2625</v>
      </c>
      <c r="D432" s="25" t="s">
        <v>208</v>
      </c>
      <c r="E432" s="25" t="s">
        <v>208</v>
      </c>
      <c r="F432" s="25">
        <v>9.0</v>
      </c>
      <c r="G432" s="25" t="s">
        <v>969</v>
      </c>
      <c r="H432" s="25" t="s">
        <v>2626</v>
      </c>
      <c r="I432" s="25" t="s">
        <v>2627</v>
      </c>
    </row>
    <row r="433">
      <c r="A433" s="76">
        <v>44690.19715995371</v>
      </c>
      <c r="B433" s="25" t="s">
        <v>2628</v>
      </c>
      <c r="C433" s="25" t="s">
        <v>2629</v>
      </c>
      <c r="D433" s="25" t="s">
        <v>208</v>
      </c>
      <c r="E433" s="25" t="s">
        <v>208</v>
      </c>
      <c r="F433" s="25">
        <v>10.0</v>
      </c>
      <c r="G433" s="25" t="s">
        <v>985</v>
      </c>
      <c r="H433" s="25" t="s">
        <v>2630</v>
      </c>
      <c r="I433" s="25" t="s">
        <v>2631</v>
      </c>
    </row>
    <row r="434">
      <c r="A434" s="76">
        <v>44690.204844293985</v>
      </c>
      <c r="B434" s="25" t="s">
        <v>2632</v>
      </c>
      <c r="C434" s="25" t="s">
        <v>2633</v>
      </c>
      <c r="D434" s="25" t="s">
        <v>208</v>
      </c>
      <c r="E434" s="25" t="s">
        <v>208</v>
      </c>
      <c r="F434" s="25">
        <v>10.0</v>
      </c>
      <c r="G434" s="25" t="s">
        <v>969</v>
      </c>
      <c r="H434" s="25" t="s">
        <v>2634</v>
      </c>
      <c r="I434" s="25" t="s">
        <v>2635</v>
      </c>
    </row>
    <row r="435">
      <c r="A435" s="76">
        <v>44690.21942677083</v>
      </c>
      <c r="B435" s="25" t="s">
        <v>2636</v>
      </c>
      <c r="C435" s="25" t="s">
        <v>2637</v>
      </c>
      <c r="D435" s="25" t="s">
        <v>208</v>
      </c>
      <c r="E435" s="25" t="s">
        <v>208</v>
      </c>
      <c r="F435" s="25">
        <v>9.0</v>
      </c>
      <c r="G435" s="25" t="s">
        <v>985</v>
      </c>
      <c r="H435" s="25" t="s">
        <v>2638</v>
      </c>
      <c r="I435" s="25" t="s">
        <v>2639</v>
      </c>
    </row>
    <row r="436">
      <c r="A436" s="76">
        <v>44690.228124560184</v>
      </c>
      <c r="B436" s="25" t="s">
        <v>2640</v>
      </c>
      <c r="C436" s="25" t="s">
        <v>2641</v>
      </c>
      <c r="D436" s="25" t="s">
        <v>208</v>
      </c>
      <c r="E436" s="25" t="s">
        <v>208</v>
      </c>
      <c r="F436" s="25">
        <v>8.0</v>
      </c>
      <c r="G436" s="25" t="s">
        <v>969</v>
      </c>
      <c r="H436" s="25" t="s">
        <v>2642</v>
      </c>
      <c r="I436" s="25" t="s">
        <v>2643</v>
      </c>
    </row>
    <row r="437">
      <c r="A437" s="76">
        <v>44690.28017668982</v>
      </c>
      <c r="B437" s="25" t="s">
        <v>2644</v>
      </c>
      <c r="C437" s="25" t="s">
        <v>2645</v>
      </c>
      <c r="D437" s="25" t="s">
        <v>208</v>
      </c>
      <c r="E437" s="25" t="s">
        <v>402</v>
      </c>
      <c r="F437" s="25">
        <v>6.0</v>
      </c>
      <c r="G437" s="25" t="s">
        <v>985</v>
      </c>
      <c r="H437" s="25" t="s">
        <v>2646</v>
      </c>
      <c r="I437" s="25" t="s">
        <v>2647</v>
      </c>
    </row>
    <row r="438">
      <c r="A438" s="76">
        <v>44690.280202361115</v>
      </c>
      <c r="B438" s="25" t="s">
        <v>2648</v>
      </c>
      <c r="C438" s="25" t="s">
        <v>2649</v>
      </c>
      <c r="D438" s="25" t="s">
        <v>208</v>
      </c>
      <c r="E438" s="25" t="s">
        <v>208</v>
      </c>
      <c r="F438" s="25">
        <v>9.0</v>
      </c>
      <c r="G438" s="25" t="s">
        <v>969</v>
      </c>
      <c r="H438" s="25" t="s">
        <v>2650</v>
      </c>
      <c r="I438" s="25" t="s">
        <v>2651</v>
      </c>
    </row>
    <row r="439">
      <c r="A439" s="76">
        <v>44690.285097291664</v>
      </c>
      <c r="B439" s="25" t="s">
        <v>2652</v>
      </c>
      <c r="C439" s="25" t="s">
        <v>2653</v>
      </c>
      <c r="D439" s="25" t="s">
        <v>208</v>
      </c>
      <c r="E439" s="25" t="s">
        <v>208</v>
      </c>
      <c r="F439" s="25">
        <v>8.0</v>
      </c>
      <c r="G439" s="25" t="s">
        <v>969</v>
      </c>
      <c r="H439" s="25" t="s">
        <v>2654</v>
      </c>
      <c r="I439" s="25" t="s">
        <v>2655</v>
      </c>
    </row>
    <row r="440">
      <c r="A440" s="76">
        <v>44690.291370983796</v>
      </c>
      <c r="B440" s="25" t="s">
        <v>2656</v>
      </c>
      <c r="C440" s="25" t="s">
        <v>2657</v>
      </c>
      <c r="D440" s="25" t="s">
        <v>208</v>
      </c>
      <c r="E440" s="25" t="s">
        <v>208</v>
      </c>
      <c r="F440" s="25">
        <v>8.0</v>
      </c>
      <c r="G440" s="25" t="s">
        <v>985</v>
      </c>
      <c r="H440" s="25" t="s">
        <v>2658</v>
      </c>
      <c r="I440" s="25" t="s">
        <v>2659</v>
      </c>
    </row>
    <row r="441">
      <c r="A441" s="76">
        <v>44690.32086688657</v>
      </c>
      <c r="B441" s="25" t="s">
        <v>2660</v>
      </c>
      <c r="C441" s="25" t="s">
        <v>2661</v>
      </c>
      <c r="D441" s="25" t="s">
        <v>208</v>
      </c>
      <c r="E441" s="25" t="s">
        <v>208</v>
      </c>
      <c r="F441" s="25">
        <v>9.0</v>
      </c>
      <c r="G441" s="25" t="s">
        <v>969</v>
      </c>
      <c r="H441" s="25" t="s">
        <v>2662</v>
      </c>
      <c r="I441" s="25" t="s">
        <v>2663</v>
      </c>
    </row>
    <row r="442">
      <c r="A442" s="76">
        <v>44690.32952289352</v>
      </c>
      <c r="B442" s="25" t="s">
        <v>2664</v>
      </c>
      <c r="C442" s="25" t="s">
        <v>2665</v>
      </c>
      <c r="D442" s="25" t="s">
        <v>208</v>
      </c>
      <c r="E442" s="25" t="s">
        <v>208</v>
      </c>
      <c r="F442" s="25">
        <v>8.0</v>
      </c>
      <c r="G442" s="25" t="s">
        <v>985</v>
      </c>
      <c r="H442" s="25" t="s">
        <v>2666</v>
      </c>
      <c r="I442" s="25" t="s">
        <v>2667</v>
      </c>
    </row>
    <row r="443">
      <c r="A443" s="76">
        <v>44690.36195384259</v>
      </c>
      <c r="B443" s="25" t="s">
        <v>2668</v>
      </c>
      <c r="C443" s="25" t="s">
        <v>2669</v>
      </c>
      <c r="D443" s="25" t="s">
        <v>208</v>
      </c>
      <c r="E443" s="25" t="s">
        <v>208</v>
      </c>
      <c r="F443" s="25">
        <v>9.0</v>
      </c>
      <c r="G443" s="25" t="s">
        <v>985</v>
      </c>
      <c r="H443" s="25" t="s">
        <v>2670</v>
      </c>
      <c r="I443" s="25" t="s">
        <v>2671</v>
      </c>
    </row>
    <row r="444">
      <c r="A444" s="76">
        <v>44690.36427197917</v>
      </c>
      <c r="B444" s="25" t="s">
        <v>2672</v>
      </c>
      <c r="C444" s="25" t="s">
        <v>2673</v>
      </c>
      <c r="D444" s="25" t="s">
        <v>208</v>
      </c>
      <c r="E444" s="25" t="s">
        <v>208</v>
      </c>
      <c r="F444" s="25">
        <v>9.0</v>
      </c>
      <c r="G444" s="25" t="s">
        <v>969</v>
      </c>
      <c r="H444" s="25" t="s">
        <v>2674</v>
      </c>
      <c r="I444" s="25" t="s">
        <v>2675</v>
      </c>
    </row>
    <row r="445">
      <c r="A445" s="76">
        <v>44690.37550693287</v>
      </c>
      <c r="B445" s="25" t="s">
        <v>2676</v>
      </c>
      <c r="C445" s="25" t="s">
        <v>2677</v>
      </c>
      <c r="D445" s="25" t="s">
        <v>402</v>
      </c>
      <c r="E445" s="25" t="s">
        <v>208</v>
      </c>
      <c r="F445" s="25">
        <v>8.0</v>
      </c>
      <c r="G445" s="25" t="s">
        <v>969</v>
      </c>
      <c r="H445" s="25" t="s">
        <v>2678</v>
      </c>
      <c r="I445" s="25" t="s">
        <v>2679</v>
      </c>
    </row>
    <row r="446">
      <c r="A446" s="76">
        <v>44690.40839188657</v>
      </c>
      <c r="B446" s="25" t="s">
        <v>2680</v>
      </c>
      <c r="C446" s="25" t="s">
        <v>2681</v>
      </c>
      <c r="D446" s="25" t="s">
        <v>208</v>
      </c>
      <c r="E446" s="25" t="s">
        <v>208</v>
      </c>
      <c r="F446" s="25">
        <v>10.0</v>
      </c>
      <c r="G446" s="25" t="s">
        <v>985</v>
      </c>
      <c r="H446" s="25" t="s">
        <v>2682</v>
      </c>
      <c r="I446" s="25" t="s">
        <v>2683</v>
      </c>
    </row>
    <row r="447">
      <c r="A447" s="76">
        <v>44690.41938659722</v>
      </c>
      <c r="B447" s="25" t="s">
        <v>2684</v>
      </c>
      <c r="C447" s="25" t="s">
        <v>2685</v>
      </c>
      <c r="D447" s="25" t="s">
        <v>402</v>
      </c>
      <c r="E447" s="25" t="s">
        <v>208</v>
      </c>
      <c r="F447" s="25">
        <v>6.0</v>
      </c>
      <c r="G447" s="25" t="s">
        <v>969</v>
      </c>
      <c r="H447" s="25" t="s">
        <v>2686</v>
      </c>
      <c r="I447" s="25" t="s">
        <v>2687</v>
      </c>
    </row>
    <row r="448">
      <c r="A448" s="76">
        <v>44690.424404861114</v>
      </c>
      <c r="B448" s="25" t="s">
        <v>2688</v>
      </c>
      <c r="C448" s="25" t="s">
        <v>2689</v>
      </c>
      <c r="D448" s="25" t="s">
        <v>208</v>
      </c>
      <c r="E448" s="25" t="s">
        <v>208</v>
      </c>
      <c r="F448" s="25">
        <v>9.0</v>
      </c>
      <c r="G448" s="25" t="s">
        <v>969</v>
      </c>
      <c r="H448" s="25" t="s">
        <v>2690</v>
      </c>
      <c r="I448" s="25" t="s">
        <v>2691</v>
      </c>
    </row>
    <row r="449">
      <c r="A449" s="76">
        <v>44690.43191799769</v>
      </c>
      <c r="B449" s="25" t="s">
        <v>2692</v>
      </c>
      <c r="C449" s="25" t="s">
        <v>2693</v>
      </c>
      <c r="D449" s="25" t="s">
        <v>208</v>
      </c>
      <c r="E449" s="25" t="s">
        <v>208</v>
      </c>
      <c r="F449" s="25">
        <v>10.0</v>
      </c>
      <c r="G449" s="25" t="s">
        <v>985</v>
      </c>
      <c r="H449" s="25" t="s">
        <v>2694</v>
      </c>
      <c r="I449" s="25" t="s">
        <v>2695</v>
      </c>
    </row>
    <row r="450">
      <c r="A450" s="76">
        <v>44690.4421174537</v>
      </c>
      <c r="B450" s="25" t="s">
        <v>2696</v>
      </c>
      <c r="C450" s="25" t="s">
        <v>2697</v>
      </c>
      <c r="D450" s="25" t="s">
        <v>208</v>
      </c>
      <c r="E450" s="25" t="s">
        <v>208</v>
      </c>
      <c r="F450" s="25">
        <v>9.0</v>
      </c>
      <c r="G450" s="25" t="s">
        <v>985</v>
      </c>
      <c r="H450" s="25" t="s">
        <v>2698</v>
      </c>
      <c r="I450" s="25" t="s">
        <v>2699</v>
      </c>
    </row>
    <row r="451">
      <c r="A451" s="76">
        <v>44690.45015834491</v>
      </c>
      <c r="B451" s="25" t="s">
        <v>2700</v>
      </c>
      <c r="C451" s="25" t="s">
        <v>2701</v>
      </c>
      <c r="D451" s="25" t="s">
        <v>208</v>
      </c>
      <c r="E451" s="25" t="s">
        <v>208</v>
      </c>
      <c r="F451" s="25">
        <v>5.0</v>
      </c>
      <c r="G451" s="25" t="s">
        <v>985</v>
      </c>
      <c r="H451" s="25" t="s">
        <v>2702</v>
      </c>
      <c r="I451" s="25" t="s">
        <v>2703</v>
      </c>
    </row>
    <row r="452">
      <c r="A452" s="76">
        <v>44690.473458981476</v>
      </c>
      <c r="B452" s="25" t="s">
        <v>2704</v>
      </c>
      <c r="C452" s="25" t="s">
        <v>2705</v>
      </c>
      <c r="D452" s="25" t="s">
        <v>208</v>
      </c>
      <c r="E452" s="25" t="s">
        <v>208</v>
      </c>
      <c r="F452" s="25">
        <v>8.0</v>
      </c>
      <c r="G452" s="25" t="s">
        <v>969</v>
      </c>
      <c r="H452" s="25" t="s">
        <v>2706</v>
      </c>
      <c r="I452" s="25" t="s">
        <v>2707</v>
      </c>
    </row>
    <row r="453">
      <c r="A453" s="76">
        <v>44690.474863055555</v>
      </c>
      <c r="B453" s="25" t="s">
        <v>2704</v>
      </c>
      <c r="C453" s="25" t="s">
        <v>2708</v>
      </c>
      <c r="D453" s="25" t="s">
        <v>208</v>
      </c>
      <c r="E453" s="25" t="s">
        <v>208</v>
      </c>
      <c r="F453" s="25">
        <v>8.0</v>
      </c>
      <c r="G453" s="25" t="s">
        <v>969</v>
      </c>
      <c r="H453" s="25" t="s">
        <v>2709</v>
      </c>
      <c r="I453" s="25" t="s">
        <v>2710</v>
      </c>
    </row>
    <row r="454">
      <c r="A454" s="76">
        <v>44690.48283497685</v>
      </c>
      <c r="B454" s="25" t="s">
        <v>2711</v>
      </c>
      <c r="C454" s="25" t="s">
        <v>2712</v>
      </c>
      <c r="D454" s="25" t="s">
        <v>208</v>
      </c>
      <c r="E454" s="25" t="s">
        <v>208</v>
      </c>
      <c r="F454" s="25">
        <v>9.0</v>
      </c>
      <c r="G454" s="25" t="s">
        <v>969</v>
      </c>
      <c r="H454" s="25" t="s">
        <v>2713</v>
      </c>
      <c r="I454" s="25" t="s">
        <v>208</v>
      </c>
    </row>
    <row r="455">
      <c r="A455" s="76">
        <v>44690.48959965278</v>
      </c>
      <c r="B455" s="25" t="s">
        <v>2714</v>
      </c>
      <c r="C455" s="25" t="s">
        <v>2715</v>
      </c>
      <c r="D455" s="25" t="s">
        <v>208</v>
      </c>
      <c r="E455" s="25" t="s">
        <v>208</v>
      </c>
      <c r="F455" s="25">
        <v>8.0</v>
      </c>
      <c r="G455" s="25" t="s">
        <v>985</v>
      </c>
      <c r="H455" s="25" t="s">
        <v>1245</v>
      </c>
      <c r="I455" s="25" t="s">
        <v>2716</v>
      </c>
    </row>
    <row r="456">
      <c r="A456" s="76">
        <v>44690.50437013889</v>
      </c>
      <c r="B456" s="25" t="s">
        <v>2717</v>
      </c>
      <c r="C456" s="25" t="s">
        <v>2718</v>
      </c>
      <c r="D456" s="25" t="s">
        <v>208</v>
      </c>
      <c r="E456" s="25" t="s">
        <v>208</v>
      </c>
      <c r="F456" s="25">
        <v>7.0</v>
      </c>
      <c r="G456" s="25" t="s">
        <v>985</v>
      </c>
      <c r="H456" s="25" t="s">
        <v>2719</v>
      </c>
      <c r="I456" s="25" t="s">
        <v>2720</v>
      </c>
    </row>
    <row r="457">
      <c r="A457" s="76">
        <v>44690.64958819444</v>
      </c>
      <c r="B457" s="25" t="s">
        <v>2721</v>
      </c>
      <c r="C457" s="25" t="s">
        <v>2722</v>
      </c>
      <c r="D457" s="25" t="s">
        <v>208</v>
      </c>
      <c r="E457" s="25" t="s">
        <v>208</v>
      </c>
      <c r="F457" s="25">
        <v>9.0</v>
      </c>
      <c r="G457" s="25" t="s">
        <v>969</v>
      </c>
      <c r="H457" s="25" t="s">
        <v>2723</v>
      </c>
      <c r="I457" s="25" t="s">
        <v>2724</v>
      </c>
    </row>
    <row r="458">
      <c r="A458" s="76">
        <v>44690.810971342595</v>
      </c>
      <c r="B458" s="25" t="s">
        <v>2725</v>
      </c>
      <c r="C458" s="25" t="s">
        <v>2726</v>
      </c>
      <c r="D458" s="25" t="s">
        <v>208</v>
      </c>
      <c r="E458" s="25" t="s">
        <v>208</v>
      </c>
      <c r="F458" s="25">
        <v>8.0</v>
      </c>
      <c r="G458" s="25" t="s">
        <v>969</v>
      </c>
      <c r="H458" s="25" t="s">
        <v>2727</v>
      </c>
      <c r="I458" s="25" t="s">
        <v>2728</v>
      </c>
    </row>
    <row r="459">
      <c r="A459" s="76">
        <v>44690.89379074074</v>
      </c>
      <c r="B459" s="25" t="s">
        <v>2729</v>
      </c>
      <c r="C459" s="25" t="s">
        <v>2730</v>
      </c>
      <c r="D459" s="25" t="s">
        <v>208</v>
      </c>
      <c r="E459" s="25" t="s">
        <v>208</v>
      </c>
      <c r="F459" s="25">
        <v>9.0</v>
      </c>
      <c r="G459" s="25" t="s">
        <v>969</v>
      </c>
      <c r="H459" s="25" t="s">
        <v>2731</v>
      </c>
      <c r="I459" s="25" t="s">
        <v>2732</v>
      </c>
    </row>
    <row r="460">
      <c r="A460" s="76">
        <v>44690.90297268519</v>
      </c>
      <c r="B460" s="25" t="s">
        <v>2733</v>
      </c>
      <c r="C460" s="25" t="s">
        <v>2734</v>
      </c>
      <c r="D460" s="25" t="s">
        <v>208</v>
      </c>
      <c r="E460" s="25" t="s">
        <v>208</v>
      </c>
      <c r="F460" s="25">
        <v>8.0</v>
      </c>
      <c r="G460" s="25" t="s">
        <v>969</v>
      </c>
      <c r="H460" s="25" t="s">
        <v>2735</v>
      </c>
      <c r="I460" s="25" t="s">
        <v>2736</v>
      </c>
    </row>
    <row r="461">
      <c r="A461" s="76">
        <v>44690.905835972226</v>
      </c>
      <c r="B461" s="25" t="s">
        <v>2737</v>
      </c>
      <c r="C461" s="25" t="s">
        <v>2738</v>
      </c>
      <c r="D461" s="25" t="s">
        <v>208</v>
      </c>
      <c r="E461" s="25" t="s">
        <v>208</v>
      </c>
      <c r="F461" s="25">
        <v>6.0</v>
      </c>
      <c r="G461" s="25" t="s">
        <v>969</v>
      </c>
      <c r="H461" s="25" t="s">
        <v>2739</v>
      </c>
      <c r="I461" s="25" t="s">
        <v>2740</v>
      </c>
    </row>
    <row r="462">
      <c r="A462" s="76">
        <v>44690.94359401621</v>
      </c>
      <c r="B462" s="25" t="s">
        <v>2741</v>
      </c>
      <c r="C462" s="25" t="s">
        <v>2742</v>
      </c>
      <c r="D462" s="25" t="s">
        <v>208</v>
      </c>
      <c r="E462" s="25" t="s">
        <v>208</v>
      </c>
      <c r="F462" s="25">
        <v>10.0</v>
      </c>
      <c r="G462" s="25" t="s">
        <v>969</v>
      </c>
      <c r="H462" s="25" t="s">
        <v>2743</v>
      </c>
      <c r="I462" s="25" t="s">
        <v>2744</v>
      </c>
    </row>
    <row r="463">
      <c r="A463" s="76">
        <v>44690.984619062496</v>
      </c>
      <c r="B463" s="25" t="s">
        <v>2745</v>
      </c>
      <c r="C463" s="25" t="s">
        <v>2746</v>
      </c>
      <c r="D463" s="25" t="s">
        <v>402</v>
      </c>
      <c r="E463" s="25" t="s">
        <v>402</v>
      </c>
      <c r="F463" s="25">
        <v>8.0</v>
      </c>
      <c r="G463" s="25" t="s">
        <v>985</v>
      </c>
      <c r="H463" s="25" t="s">
        <v>2747</v>
      </c>
      <c r="I463" s="25" t="s">
        <v>2748</v>
      </c>
    </row>
    <row r="464">
      <c r="A464" s="76">
        <v>44691.13912769676</v>
      </c>
      <c r="B464" s="25" t="s">
        <v>2749</v>
      </c>
      <c r="C464" s="25" t="s">
        <v>2750</v>
      </c>
      <c r="D464" s="25" t="s">
        <v>208</v>
      </c>
      <c r="E464" s="25" t="s">
        <v>208</v>
      </c>
      <c r="F464" s="25">
        <v>8.0</v>
      </c>
      <c r="G464" s="25" t="s">
        <v>969</v>
      </c>
      <c r="H464" s="25" t="s">
        <v>2751</v>
      </c>
      <c r="I464" s="25" t="s">
        <v>2752</v>
      </c>
    </row>
    <row r="465">
      <c r="A465" s="76">
        <v>44691.16787253472</v>
      </c>
      <c r="B465" s="25" t="s">
        <v>2753</v>
      </c>
      <c r="C465" s="25" t="s">
        <v>2754</v>
      </c>
      <c r="D465" s="25" t="s">
        <v>402</v>
      </c>
      <c r="E465" s="25" t="s">
        <v>402</v>
      </c>
      <c r="F465" s="25">
        <v>7.0</v>
      </c>
      <c r="G465" s="25" t="s">
        <v>985</v>
      </c>
      <c r="H465" s="25" t="s">
        <v>2755</v>
      </c>
      <c r="I465" s="25" t="s">
        <v>2756</v>
      </c>
    </row>
    <row r="466">
      <c r="A466" s="76">
        <v>44691.2030422338</v>
      </c>
      <c r="B466" s="25" t="s">
        <v>2757</v>
      </c>
      <c r="C466" s="25" t="s">
        <v>2758</v>
      </c>
      <c r="D466" s="25" t="s">
        <v>402</v>
      </c>
      <c r="E466" s="25" t="s">
        <v>208</v>
      </c>
      <c r="F466" s="25">
        <v>9.0</v>
      </c>
      <c r="G466" s="25" t="s">
        <v>969</v>
      </c>
      <c r="H466" s="25" t="s">
        <v>2759</v>
      </c>
      <c r="I466" s="25" t="s">
        <v>2760</v>
      </c>
    </row>
    <row r="467">
      <c r="A467" s="76">
        <v>44691.25602673611</v>
      </c>
      <c r="B467" s="25" t="s">
        <v>2761</v>
      </c>
      <c r="C467" s="25" t="s">
        <v>2762</v>
      </c>
      <c r="D467" s="25" t="s">
        <v>208</v>
      </c>
      <c r="E467" s="25" t="s">
        <v>208</v>
      </c>
      <c r="F467" s="25">
        <v>8.0</v>
      </c>
      <c r="G467" s="25" t="s">
        <v>969</v>
      </c>
      <c r="H467" s="25" t="s">
        <v>2763</v>
      </c>
      <c r="I467" s="25" t="s">
        <v>2764</v>
      </c>
    </row>
    <row r="468">
      <c r="A468" s="76">
        <v>44691.279199826386</v>
      </c>
      <c r="B468" s="25" t="s">
        <v>2765</v>
      </c>
      <c r="C468" s="25" t="s">
        <v>2766</v>
      </c>
      <c r="D468" s="25" t="s">
        <v>208</v>
      </c>
      <c r="E468" s="25" t="s">
        <v>208</v>
      </c>
      <c r="F468" s="25">
        <v>8.0</v>
      </c>
      <c r="G468" s="25" t="s">
        <v>969</v>
      </c>
      <c r="H468" s="25" t="s">
        <v>2767</v>
      </c>
      <c r="I468" s="25" t="s">
        <v>2768</v>
      </c>
    </row>
    <row r="469">
      <c r="A469" s="76">
        <v>44691.40069142361</v>
      </c>
      <c r="B469" s="25" t="s">
        <v>2769</v>
      </c>
      <c r="C469" s="25" t="s">
        <v>2770</v>
      </c>
      <c r="D469" s="25" t="s">
        <v>208</v>
      </c>
      <c r="E469" s="25" t="s">
        <v>208</v>
      </c>
      <c r="F469" s="25">
        <v>8.0</v>
      </c>
      <c r="G469" s="25" t="s">
        <v>969</v>
      </c>
      <c r="H469" s="25" t="s">
        <v>2771</v>
      </c>
      <c r="I469" s="25" t="s">
        <v>2772</v>
      </c>
    </row>
    <row r="470">
      <c r="A470" s="76">
        <v>44691.42262145833</v>
      </c>
      <c r="B470" s="25" t="s">
        <v>2773</v>
      </c>
      <c r="C470" s="25" t="s">
        <v>2774</v>
      </c>
      <c r="D470" s="25" t="s">
        <v>208</v>
      </c>
      <c r="E470" s="25" t="s">
        <v>208</v>
      </c>
      <c r="F470" s="25">
        <v>7.0</v>
      </c>
      <c r="G470" s="25" t="s">
        <v>969</v>
      </c>
      <c r="H470" s="25" t="s">
        <v>2775</v>
      </c>
      <c r="I470" s="25" t="s">
        <v>2776</v>
      </c>
    </row>
    <row r="471">
      <c r="A471" s="76">
        <v>44691.43047020833</v>
      </c>
      <c r="B471" s="25" t="s">
        <v>2777</v>
      </c>
      <c r="C471" s="25" t="s">
        <v>2778</v>
      </c>
      <c r="D471" s="25" t="s">
        <v>208</v>
      </c>
      <c r="E471" s="25" t="s">
        <v>208</v>
      </c>
      <c r="F471" s="25">
        <v>10.0</v>
      </c>
      <c r="G471" s="25" t="s">
        <v>969</v>
      </c>
      <c r="H471" s="25" t="s">
        <v>2779</v>
      </c>
      <c r="I471" s="25" t="s">
        <v>2780</v>
      </c>
    </row>
    <row r="472">
      <c r="A472" s="76">
        <v>44691.437286354165</v>
      </c>
      <c r="B472" s="25" t="s">
        <v>2781</v>
      </c>
      <c r="C472" s="25" t="s">
        <v>2782</v>
      </c>
      <c r="D472" s="25" t="s">
        <v>402</v>
      </c>
      <c r="E472" s="25" t="s">
        <v>208</v>
      </c>
      <c r="F472" s="25">
        <v>8.0</v>
      </c>
      <c r="G472" s="25" t="s">
        <v>985</v>
      </c>
      <c r="H472" s="25" t="s">
        <v>2783</v>
      </c>
      <c r="I472" s="25" t="s">
        <v>2784</v>
      </c>
    </row>
    <row r="473">
      <c r="A473" s="76">
        <v>44691.44035925926</v>
      </c>
      <c r="B473" s="25" t="s">
        <v>2785</v>
      </c>
      <c r="C473" s="25" t="s">
        <v>2786</v>
      </c>
      <c r="D473" s="25" t="s">
        <v>402</v>
      </c>
      <c r="E473" s="25" t="s">
        <v>208</v>
      </c>
      <c r="F473" s="25">
        <v>8.0</v>
      </c>
      <c r="G473" s="25" t="s">
        <v>969</v>
      </c>
      <c r="H473" s="25" t="s">
        <v>2787</v>
      </c>
      <c r="I473" s="25" t="s">
        <v>2788</v>
      </c>
    </row>
    <row r="474">
      <c r="A474" s="76">
        <v>44691.47508412037</v>
      </c>
      <c r="B474" s="25" t="s">
        <v>2789</v>
      </c>
      <c r="C474" s="25" t="s">
        <v>2790</v>
      </c>
      <c r="D474" s="25" t="s">
        <v>208</v>
      </c>
      <c r="E474" s="25" t="s">
        <v>208</v>
      </c>
      <c r="F474" s="25">
        <v>8.0</v>
      </c>
      <c r="G474" s="25" t="s">
        <v>969</v>
      </c>
      <c r="H474" s="25" t="s">
        <v>2791</v>
      </c>
      <c r="I474" s="25" t="s">
        <v>2792</v>
      </c>
    </row>
    <row r="475">
      <c r="A475" s="76">
        <v>44691.47605747685</v>
      </c>
      <c r="B475" s="25" t="s">
        <v>2793</v>
      </c>
      <c r="C475" s="25" t="s">
        <v>2794</v>
      </c>
      <c r="D475" s="25" t="s">
        <v>208</v>
      </c>
      <c r="E475" s="25" t="s">
        <v>208</v>
      </c>
      <c r="F475" s="25">
        <v>9.0</v>
      </c>
      <c r="G475" s="25" t="s">
        <v>969</v>
      </c>
      <c r="H475" s="25" t="s">
        <v>2795</v>
      </c>
      <c r="I475" s="25" t="s">
        <v>2796</v>
      </c>
    </row>
    <row r="476">
      <c r="A476" s="76">
        <v>44691.49643490741</v>
      </c>
      <c r="B476" s="25" t="s">
        <v>2797</v>
      </c>
      <c r="C476" s="25" t="s">
        <v>2798</v>
      </c>
      <c r="D476" s="25" t="s">
        <v>208</v>
      </c>
      <c r="E476" s="25" t="s">
        <v>208</v>
      </c>
      <c r="F476" s="25">
        <v>9.0</v>
      </c>
      <c r="G476" s="25" t="s">
        <v>985</v>
      </c>
      <c r="H476" s="25" t="s">
        <v>2799</v>
      </c>
      <c r="I476" s="25" t="s">
        <v>2800</v>
      </c>
    </row>
    <row r="477">
      <c r="A477" s="76">
        <v>44691.658223182865</v>
      </c>
      <c r="B477" s="25" t="s">
        <v>2801</v>
      </c>
      <c r="C477" s="25" t="s">
        <v>2802</v>
      </c>
      <c r="D477" s="25" t="s">
        <v>208</v>
      </c>
      <c r="E477" s="25" t="s">
        <v>208</v>
      </c>
      <c r="F477" s="25">
        <v>10.0</v>
      </c>
      <c r="G477" s="25" t="s">
        <v>969</v>
      </c>
      <c r="H477" s="25" t="s">
        <v>2803</v>
      </c>
      <c r="I477" s="25" t="s">
        <v>2804</v>
      </c>
    </row>
    <row r="478">
      <c r="A478" s="76">
        <v>44691.836885983794</v>
      </c>
      <c r="B478" s="25" t="s">
        <v>2805</v>
      </c>
      <c r="C478" s="25" t="s">
        <v>2806</v>
      </c>
      <c r="D478" s="25" t="s">
        <v>402</v>
      </c>
      <c r="E478" s="25" t="s">
        <v>208</v>
      </c>
      <c r="F478" s="25">
        <v>9.0</v>
      </c>
      <c r="G478" s="25" t="s">
        <v>969</v>
      </c>
      <c r="H478" s="25" t="s">
        <v>2807</v>
      </c>
      <c r="I478" s="25" t="s">
        <v>2808</v>
      </c>
    </row>
    <row r="479">
      <c r="A479" s="76">
        <v>44691.929238275465</v>
      </c>
      <c r="B479" s="25" t="s">
        <v>2809</v>
      </c>
      <c r="C479" s="25" t="s">
        <v>2810</v>
      </c>
      <c r="D479" s="25" t="s">
        <v>208</v>
      </c>
      <c r="E479" s="25" t="s">
        <v>208</v>
      </c>
      <c r="F479" s="25">
        <v>10.0</v>
      </c>
      <c r="G479" s="25" t="s">
        <v>969</v>
      </c>
      <c r="H479" s="25" t="s">
        <v>2811</v>
      </c>
      <c r="I479" s="25" t="s">
        <v>2812</v>
      </c>
    </row>
    <row r="480">
      <c r="A480" s="76">
        <v>44691.999892395834</v>
      </c>
      <c r="B480" s="25" t="s">
        <v>2813</v>
      </c>
      <c r="C480" s="25" t="s">
        <v>2814</v>
      </c>
      <c r="D480" s="25" t="s">
        <v>402</v>
      </c>
      <c r="E480" s="25" t="s">
        <v>208</v>
      </c>
      <c r="F480" s="25">
        <v>9.0</v>
      </c>
      <c r="G480" s="25" t="s">
        <v>985</v>
      </c>
      <c r="H480" s="25" t="s">
        <v>2815</v>
      </c>
      <c r="I480" s="25" t="s">
        <v>2816</v>
      </c>
    </row>
    <row r="481">
      <c r="A481" s="76">
        <v>44692.08583834491</v>
      </c>
      <c r="B481" s="25" t="s">
        <v>2817</v>
      </c>
      <c r="C481" s="25" t="s">
        <v>2818</v>
      </c>
      <c r="D481" s="25" t="s">
        <v>208</v>
      </c>
      <c r="E481" s="25" t="s">
        <v>208</v>
      </c>
      <c r="F481" s="25">
        <v>9.0</v>
      </c>
      <c r="G481" s="25" t="s">
        <v>969</v>
      </c>
      <c r="H481" s="25" t="s">
        <v>2819</v>
      </c>
      <c r="I481" s="25" t="s">
        <v>2107</v>
      </c>
    </row>
    <row r="482">
      <c r="A482" s="76">
        <v>44692.161045138884</v>
      </c>
      <c r="B482" s="25" t="s">
        <v>2820</v>
      </c>
      <c r="C482" s="25" t="s">
        <v>2821</v>
      </c>
      <c r="D482" s="25" t="s">
        <v>208</v>
      </c>
      <c r="E482" s="25" t="s">
        <v>208</v>
      </c>
      <c r="F482" s="25">
        <v>7.0</v>
      </c>
      <c r="G482" s="25" t="s">
        <v>985</v>
      </c>
      <c r="H482" s="25" t="s">
        <v>2822</v>
      </c>
      <c r="I482" s="25" t="s">
        <v>2823</v>
      </c>
    </row>
    <row r="483">
      <c r="A483" s="76">
        <v>44692.193089016204</v>
      </c>
      <c r="B483" s="25" t="s">
        <v>2824</v>
      </c>
      <c r="C483" s="25" t="s">
        <v>2825</v>
      </c>
      <c r="D483" s="25" t="s">
        <v>208</v>
      </c>
      <c r="E483" s="25" t="s">
        <v>208</v>
      </c>
      <c r="F483" s="25">
        <v>8.0</v>
      </c>
      <c r="G483" s="25" t="s">
        <v>969</v>
      </c>
      <c r="H483" s="25" t="s">
        <v>2826</v>
      </c>
      <c r="I483" s="25" t="s">
        <v>2827</v>
      </c>
    </row>
    <row r="484">
      <c r="A484" s="76">
        <v>44692.292485625</v>
      </c>
      <c r="B484" s="25" t="s">
        <v>2828</v>
      </c>
      <c r="C484" s="25" t="s">
        <v>2829</v>
      </c>
      <c r="D484" s="25" t="s">
        <v>208</v>
      </c>
      <c r="E484" s="25" t="s">
        <v>208</v>
      </c>
      <c r="F484" s="25">
        <v>9.0</v>
      </c>
      <c r="G484" s="25" t="s">
        <v>985</v>
      </c>
      <c r="H484" s="25" t="s">
        <v>2830</v>
      </c>
      <c r="I484" s="25" t="s">
        <v>2831</v>
      </c>
    </row>
    <row r="485">
      <c r="A485" s="76">
        <v>44692.4628013426</v>
      </c>
      <c r="B485" s="25" t="s">
        <v>2676</v>
      </c>
      <c r="C485" s="25" t="s">
        <v>2677</v>
      </c>
      <c r="D485" s="25" t="s">
        <v>402</v>
      </c>
      <c r="E485" s="25" t="s">
        <v>208</v>
      </c>
      <c r="F485" s="25">
        <v>8.0</v>
      </c>
      <c r="G485" s="25" t="s">
        <v>969</v>
      </c>
      <c r="H485" s="25" t="s">
        <v>2832</v>
      </c>
      <c r="I485" s="25" t="s">
        <v>2833</v>
      </c>
    </row>
    <row r="486">
      <c r="A486" s="76">
        <v>44692.93373780092</v>
      </c>
      <c r="B486" s="25" t="s">
        <v>2834</v>
      </c>
      <c r="C486" s="25" t="s">
        <v>2835</v>
      </c>
      <c r="D486" s="25" t="s">
        <v>208</v>
      </c>
      <c r="E486" s="25" t="s">
        <v>208</v>
      </c>
      <c r="F486" s="25">
        <v>6.0</v>
      </c>
      <c r="G486" s="25" t="s">
        <v>985</v>
      </c>
      <c r="H486" s="25" t="s">
        <v>2836</v>
      </c>
      <c r="I486" s="25" t="s">
        <v>2837</v>
      </c>
    </row>
    <row r="487">
      <c r="A487" s="76">
        <v>44692.99868521991</v>
      </c>
      <c r="B487" s="25" t="s">
        <v>2838</v>
      </c>
      <c r="C487" s="25" t="s">
        <v>2839</v>
      </c>
      <c r="D487" s="25" t="s">
        <v>208</v>
      </c>
      <c r="E487" s="25" t="s">
        <v>208</v>
      </c>
      <c r="F487" s="25">
        <v>7.0</v>
      </c>
      <c r="G487" s="25" t="s">
        <v>985</v>
      </c>
      <c r="H487" s="25" t="s">
        <v>2840</v>
      </c>
      <c r="I487" s="25" t="s">
        <v>2841</v>
      </c>
    </row>
    <row r="488">
      <c r="A488" s="76">
        <v>44693.02908958333</v>
      </c>
      <c r="B488" s="25" t="s">
        <v>2842</v>
      </c>
      <c r="C488" s="25" t="s">
        <v>2843</v>
      </c>
      <c r="D488" s="25" t="s">
        <v>402</v>
      </c>
      <c r="E488" s="25" t="s">
        <v>402</v>
      </c>
      <c r="F488" s="25">
        <v>8.0</v>
      </c>
      <c r="G488" s="25" t="s">
        <v>985</v>
      </c>
      <c r="H488" s="25" t="s">
        <v>2844</v>
      </c>
      <c r="I488" s="25" t="s">
        <v>2845</v>
      </c>
    </row>
    <row r="489">
      <c r="A489" s="76">
        <v>44694.135309652775</v>
      </c>
      <c r="B489" s="25" t="s">
        <v>2846</v>
      </c>
      <c r="C489" s="25" t="s">
        <v>2847</v>
      </c>
      <c r="D489" s="25" t="s">
        <v>208</v>
      </c>
      <c r="E489" s="25" t="s">
        <v>208</v>
      </c>
      <c r="F489" s="25">
        <v>4.0</v>
      </c>
      <c r="G489" s="25" t="s">
        <v>969</v>
      </c>
      <c r="H489" s="25" t="s">
        <v>2848</v>
      </c>
      <c r="I489" s="25" t="s">
        <v>2849</v>
      </c>
    </row>
    <row r="490">
      <c r="A490" s="76">
        <v>44690.90297268519</v>
      </c>
      <c r="B490" s="25" t="s">
        <v>2850</v>
      </c>
      <c r="C490" s="25" t="s">
        <v>2851</v>
      </c>
      <c r="D490" s="25" t="s">
        <v>83</v>
      </c>
      <c r="E490" s="25" t="s">
        <v>83</v>
      </c>
      <c r="F490" s="25">
        <v>10.0</v>
      </c>
      <c r="G490" s="25" t="s">
        <v>969</v>
      </c>
      <c r="H490" s="25" t="s">
        <v>2852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3"/>
    <hyperlink r:id="rId101" ref="B104"/>
    <hyperlink r:id="rId102" ref="B105"/>
    <hyperlink r:id="rId103" ref="B106"/>
    <hyperlink r:id="rId104" ref="B107"/>
    <hyperlink r:id="rId105" ref="B108"/>
    <hyperlink r:id="rId106" ref="B109"/>
    <hyperlink r:id="rId107" ref="B110"/>
    <hyperlink r:id="rId108" ref="B111"/>
    <hyperlink r:id="rId109" ref="B112"/>
    <hyperlink r:id="rId110" ref="B113"/>
    <hyperlink r:id="rId111" ref="B114"/>
    <hyperlink r:id="rId112" ref="B115"/>
    <hyperlink r:id="rId113" ref="B116"/>
    <hyperlink r:id="rId114" ref="B117"/>
    <hyperlink r:id="rId115" ref="B118"/>
    <hyperlink r:id="rId116" ref="B119"/>
    <hyperlink r:id="rId117" ref="B120"/>
    <hyperlink r:id="rId118" ref="B121"/>
    <hyperlink r:id="rId119" ref="B122"/>
    <hyperlink r:id="rId120" ref="B123"/>
    <hyperlink r:id="rId121" ref="B124"/>
    <hyperlink r:id="rId122" ref="B125"/>
    <hyperlink r:id="rId123" ref="B126"/>
    <hyperlink r:id="rId124" ref="B127"/>
    <hyperlink r:id="rId125" ref="B128"/>
    <hyperlink r:id="rId126" ref="B129"/>
    <hyperlink r:id="rId127" ref="B130"/>
    <hyperlink r:id="rId128" ref="B131"/>
    <hyperlink r:id="rId129" ref="B132"/>
    <hyperlink r:id="rId130" ref="B133"/>
    <hyperlink r:id="rId131" ref="B134"/>
    <hyperlink r:id="rId132" ref="B135"/>
    <hyperlink r:id="rId133" ref="B136"/>
    <hyperlink r:id="rId134" ref="B137"/>
    <hyperlink r:id="rId135" ref="B138"/>
    <hyperlink r:id="rId136" ref="B139"/>
    <hyperlink r:id="rId137" ref="B140"/>
    <hyperlink r:id="rId138" ref="B141"/>
    <hyperlink r:id="rId139" ref="B142"/>
    <hyperlink r:id="rId140" ref="B143"/>
    <hyperlink r:id="rId141" ref="B144"/>
    <hyperlink r:id="rId142" ref="B145"/>
    <hyperlink r:id="rId143" ref="B146"/>
    <hyperlink r:id="rId144" ref="B147"/>
    <hyperlink r:id="rId145" ref="B148"/>
    <hyperlink r:id="rId146" ref="B149"/>
    <hyperlink r:id="rId147" ref="B150"/>
    <hyperlink r:id="rId148" ref="B151"/>
    <hyperlink r:id="rId149" ref="B152"/>
    <hyperlink r:id="rId150" ref="B153"/>
    <hyperlink r:id="rId151" ref="B154"/>
    <hyperlink r:id="rId152" ref="B155"/>
    <hyperlink r:id="rId153" ref="B156"/>
    <hyperlink r:id="rId154" ref="B157"/>
    <hyperlink r:id="rId155" ref="B158"/>
    <hyperlink r:id="rId156" ref="B159"/>
    <hyperlink r:id="rId157" ref="B160"/>
    <hyperlink r:id="rId158" ref="B161"/>
    <hyperlink r:id="rId159" ref="B162"/>
    <hyperlink r:id="rId160" ref="B163"/>
    <hyperlink r:id="rId161" ref="B164"/>
    <hyperlink r:id="rId162" ref="B165"/>
    <hyperlink r:id="rId163" ref="B166"/>
    <hyperlink r:id="rId164" ref="B167"/>
    <hyperlink r:id="rId165" ref="B168"/>
    <hyperlink r:id="rId166" ref="B169"/>
    <hyperlink r:id="rId167" ref="B170"/>
    <hyperlink r:id="rId168" ref="B171"/>
    <hyperlink r:id="rId169" ref="B172"/>
    <hyperlink r:id="rId170" ref="B173"/>
    <hyperlink r:id="rId171" ref="B174"/>
    <hyperlink r:id="rId172" ref="B175"/>
    <hyperlink r:id="rId173" ref="H175"/>
    <hyperlink r:id="rId174" ref="B176"/>
    <hyperlink r:id="rId175" ref="B177"/>
    <hyperlink r:id="rId176" ref="B178"/>
    <hyperlink r:id="rId177" ref="B179"/>
    <hyperlink r:id="rId178" ref="B180"/>
    <hyperlink r:id="rId179" ref="B181"/>
    <hyperlink r:id="rId180" ref="B182"/>
    <hyperlink r:id="rId181" ref="B183"/>
    <hyperlink r:id="rId182" ref="B184"/>
    <hyperlink r:id="rId183" ref="B185"/>
    <hyperlink r:id="rId184" ref="B186"/>
    <hyperlink r:id="rId185" ref="B187"/>
    <hyperlink r:id="rId186" ref="B188"/>
    <hyperlink r:id="rId187" ref="B189"/>
    <hyperlink r:id="rId188" ref="B190"/>
    <hyperlink r:id="rId189" ref="B191"/>
    <hyperlink r:id="rId190" ref="B192"/>
    <hyperlink r:id="rId191" ref="B193"/>
    <hyperlink r:id="rId192" ref="B194"/>
    <hyperlink r:id="rId193" ref="B195"/>
    <hyperlink r:id="rId194" ref="B196"/>
    <hyperlink r:id="rId195" ref="B197"/>
    <hyperlink r:id="rId196" ref="B198"/>
    <hyperlink r:id="rId197" ref="B199"/>
    <hyperlink r:id="rId198" ref="B200"/>
    <hyperlink r:id="rId199" ref="B201"/>
    <hyperlink r:id="rId200" ref="B202"/>
    <hyperlink r:id="rId201" ref="B203"/>
    <hyperlink r:id="rId202" ref="B204"/>
    <hyperlink r:id="rId203" ref="B205"/>
    <hyperlink r:id="rId204" ref="B206"/>
    <hyperlink r:id="rId205" ref="B207"/>
    <hyperlink r:id="rId206" ref="B208"/>
    <hyperlink r:id="rId207" ref="B209"/>
    <hyperlink r:id="rId208" ref="B210"/>
    <hyperlink r:id="rId209" ref="B211"/>
    <hyperlink r:id="rId210" ref="B212"/>
    <hyperlink r:id="rId211" ref="B213"/>
    <hyperlink r:id="rId212" ref="B214"/>
    <hyperlink r:id="rId213" ref="B215"/>
    <hyperlink r:id="rId214" ref="B216"/>
    <hyperlink r:id="rId215" ref="B217"/>
    <hyperlink r:id="rId216" ref="B218"/>
    <hyperlink r:id="rId217" ref="B219"/>
    <hyperlink r:id="rId218" ref="B220"/>
  </hyperlinks>
  <drawing r:id="rId2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5"/>
    <col customWidth="1" min="2" max="2" width="18.88"/>
    <col customWidth="1" min="3" max="3" width="23.88"/>
    <col customWidth="1" min="4" max="9" width="18.88"/>
  </cols>
  <sheetData>
    <row r="1">
      <c r="A1" s="75" t="s">
        <v>958</v>
      </c>
      <c r="B1" s="25" t="s">
        <v>2853</v>
      </c>
      <c r="C1" s="79" t="s">
        <v>2854</v>
      </c>
    </row>
    <row r="7">
      <c r="A7" s="25" t="s">
        <v>2855</v>
      </c>
      <c r="B7" s="25" t="s">
        <v>2856</v>
      </c>
      <c r="C7" s="25"/>
      <c r="D7" s="25" t="s">
        <v>2857</v>
      </c>
      <c r="E7" s="25" t="s">
        <v>2858</v>
      </c>
    </row>
    <row r="8">
      <c r="A8" s="25" t="s">
        <v>2859</v>
      </c>
      <c r="B8" s="25">
        <v>5915.0</v>
      </c>
      <c r="C8" s="25"/>
      <c r="D8" s="25" t="s">
        <v>2860</v>
      </c>
      <c r="E8" s="25" t="s">
        <v>2861</v>
      </c>
    </row>
    <row r="9">
      <c r="A9" s="25" t="s">
        <v>2862</v>
      </c>
      <c r="B9" s="25">
        <v>5914.0</v>
      </c>
      <c r="C9" s="25"/>
      <c r="D9" s="25" t="s">
        <v>2863</v>
      </c>
      <c r="E9" s="25" t="s">
        <v>2861</v>
      </c>
    </row>
    <row r="10">
      <c r="A10" s="25" t="s">
        <v>2864</v>
      </c>
      <c r="B10" s="25">
        <v>5916.0</v>
      </c>
      <c r="C10" s="25"/>
      <c r="D10" s="25" t="s">
        <v>2865</v>
      </c>
      <c r="E10" s="25" t="s">
        <v>2861</v>
      </c>
    </row>
    <row r="11">
      <c r="A11" s="25" t="s">
        <v>2866</v>
      </c>
      <c r="B11" s="25">
        <v>5917.0</v>
      </c>
      <c r="C11" s="25"/>
      <c r="D11" s="25" t="s">
        <v>2867</v>
      </c>
    </row>
    <row r="12">
      <c r="A12" s="25" t="s">
        <v>2868</v>
      </c>
      <c r="B12" s="25">
        <v>5918.0</v>
      </c>
      <c r="C12" s="25"/>
      <c r="D12" s="25" t="s">
        <v>2869</v>
      </c>
      <c r="E12" s="25" t="s">
        <v>2861</v>
      </c>
    </row>
    <row r="13">
      <c r="A13" s="25" t="s">
        <v>2870</v>
      </c>
      <c r="B13" s="25">
        <v>5919.0</v>
      </c>
      <c r="C13" s="25"/>
      <c r="D13" s="25" t="s">
        <v>2871</v>
      </c>
      <c r="E13" s="25" t="s">
        <v>2861</v>
      </c>
    </row>
    <row r="14">
      <c r="A14" s="25" t="s">
        <v>2872</v>
      </c>
      <c r="B14" s="25">
        <v>5920.0</v>
      </c>
      <c r="C14" s="25"/>
      <c r="D14" s="25" t="s">
        <v>2873</v>
      </c>
      <c r="E14" s="25" t="s">
        <v>2861</v>
      </c>
    </row>
    <row r="15">
      <c r="A15" s="25" t="s">
        <v>2874</v>
      </c>
      <c r="B15" s="25">
        <v>5921.0</v>
      </c>
      <c r="C15" s="25"/>
      <c r="D15" s="25" t="s">
        <v>2875</v>
      </c>
      <c r="E15" s="25" t="s">
        <v>2861</v>
      </c>
    </row>
    <row r="16">
      <c r="A16" s="25" t="s">
        <v>2876</v>
      </c>
      <c r="B16" s="25">
        <v>5922.0</v>
      </c>
      <c r="C16" s="25"/>
      <c r="D16" s="25" t="s">
        <v>2877</v>
      </c>
      <c r="E16" s="25" t="s">
        <v>2861</v>
      </c>
    </row>
    <row r="17">
      <c r="A17" s="25" t="s">
        <v>2878</v>
      </c>
      <c r="B17" s="25">
        <v>5923.0</v>
      </c>
      <c r="C17" s="25"/>
      <c r="D17" s="25" t="s">
        <v>2879</v>
      </c>
      <c r="E17" s="25" t="s">
        <v>2861</v>
      </c>
    </row>
    <row r="18">
      <c r="A18" s="25" t="s">
        <v>2880</v>
      </c>
      <c r="B18" s="25">
        <v>5925.0</v>
      </c>
      <c r="C18" s="25"/>
      <c r="D18" s="25" t="s">
        <v>2881</v>
      </c>
      <c r="E18" s="25" t="s">
        <v>2861</v>
      </c>
    </row>
    <row r="19">
      <c r="A19" s="25" t="s">
        <v>2882</v>
      </c>
      <c r="B19" s="25">
        <v>5927.0</v>
      </c>
      <c r="C19" s="25"/>
      <c r="D19" s="25" t="s">
        <v>2883</v>
      </c>
      <c r="E19" s="25" t="s">
        <v>2861</v>
      </c>
    </row>
    <row r="20">
      <c r="A20" s="25" t="s">
        <v>2884</v>
      </c>
      <c r="B20" s="25">
        <v>5881.0</v>
      </c>
      <c r="C20" s="25"/>
      <c r="D20" s="25" t="s">
        <v>2885</v>
      </c>
      <c r="E20" s="25" t="s">
        <v>2861</v>
      </c>
    </row>
    <row r="21">
      <c r="A21" s="25" t="s">
        <v>2886</v>
      </c>
      <c r="B21" s="25">
        <v>5929.0</v>
      </c>
      <c r="C21" s="25"/>
      <c r="D21" s="25" t="s">
        <v>2887</v>
      </c>
      <c r="E21" s="25" t="s">
        <v>2861</v>
      </c>
    </row>
    <row r="22">
      <c r="A22" s="25" t="s">
        <v>2888</v>
      </c>
      <c r="B22" s="25">
        <v>5882.0</v>
      </c>
      <c r="C22" s="25"/>
      <c r="D22" s="25" t="s">
        <v>2889</v>
      </c>
      <c r="E22" s="25" t="s">
        <v>2861</v>
      </c>
    </row>
    <row r="23">
      <c r="A23" s="25" t="s">
        <v>2890</v>
      </c>
      <c r="B23" s="25">
        <v>5876.0</v>
      </c>
      <c r="C23" s="25"/>
      <c r="D23" s="25" t="s">
        <v>2891</v>
      </c>
      <c r="E23" s="25" t="s">
        <v>2861</v>
      </c>
    </row>
    <row r="39">
      <c r="D39" s="7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3.88"/>
    <col customWidth="1" min="3" max="8" width="18.88"/>
  </cols>
  <sheetData>
    <row r="1">
      <c r="A1" s="75" t="s">
        <v>958</v>
      </c>
      <c r="B1" s="79" t="s">
        <v>2854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3.88"/>
    <col customWidth="1" min="4" max="4" width="18.88"/>
    <col customWidth="1" min="5" max="5" width="11.63"/>
    <col customWidth="1" min="6" max="9" width="18.88"/>
  </cols>
  <sheetData>
    <row r="1">
      <c r="A1" s="75" t="s">
        <v>958</v>
      </c>
      <c r="B1" s="25" t="s">
        <v>2892</v>
      </c>
      <c r="C1" s="79" t="s">
        <v>2854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88"/>
    <col customWidth="1" min="4" max="4" width="10.13"/>
    <col customWidth="1" min="8" max="8" width="21.38"/>
  </cols>
  <sheetData>
    <row r="1">
      <c r="A1" s="80" t="s">
        <v>2893</v>
      </c>
    </row>
    <row r="3">
      <c r="A3" s="25" t="s">
        <v>2894</v>
      </c>
    </row>
    <row r="4">
      <c r="A4" s="25" t="s">
        <v>2895</v>
      </c>
    </row>
    <row r="5">
      <c r="A5" s="25" t="s">
        <v>2896</v>
      </c>
    </row>
    <row r="6">
      <c r="A6" s="25" t="s">
        <v>2897</v>
      </c>
      <c r="B6" s="78" t="s">
        <v>2898</v>
      </c>
    </row>
    <row r="7">
      <c r="A7" s="25" t="s">
        <v>2899</v>
      </c>
    </row>
    <row r="9">
      <c r="A9" s="25" t="s">
        <v>2900</v>
      </c>
      <c r="B9" s="25" t="s">
        <v>2901</v>
      </c>
      <c r="C9" s="81" t="str">
        <f>HYPERLINK("https://twitter.com/rdutel/status/1013720894374645760","@rdutel")</f>
        <v>@rdutel</v>
      </c>
      <c r="D9" s="78" t="s">
        <v>3</v>
      </c>
    </row>
    <row r="11">
      <c r="A11" s="25" t="s">
        <v>2902</v>
      </c>
      <c r="E11" s="82" t="str">
        <f>HYPERLINK("https://www.youtube.com/watch?v=km2Hd_xgo9Q","How to Negotiate Your Job Offer (Harvard Business School)")</f>
        <v>How to Negotiate Your Job Offer (Harvard Business School)</v>
      </c>
    </row>
    <row r="13">
      <c r="A13" s="25" t="s">
        <v>2903</v>
      </c>
      <c r="C13" s="83"/>
      <c r="G13" s="83"/>
    </row>
    <row r="14">
      <c r="A14" s="84"/>
      <c r="B14" s="85"/>
      <c r="C14" s="85"/>
      <c r="D14" s="85"/>
      <c r="E14" s="85"/>
      <c r="F14" s="85"/>
      <c r="G14" s="86"/>
      <c r="H14" s="87"/>
    </row>
    <row r="15">
      <c r="A15" s="88"/>
      <c r="E15" s="89" t="s">
        <v>2904</v>
      </c>
      <c r="H15" s="90"/>
    </row>
    <row r="16">
      <c r="A16" s="88"/>
      <c r="H16" s="90"/>
    </row>
    <row r="17">
      <c r="A17" s="91"/>
      <c r="E17" s="89" t="s">
        <v>2905</v>
      </c>
      <c r="F17" s="92" t="str">
        <f>HYPERLINK("https://remotive.io/community/","Remotive Community")</f>
        <v>Remotive Community</v>
      </c>
      <c r="H17" s="90"/>
    </row>
    <row r="18">
      <c r="A18" s="88"/>
      <c r="H18" s="90"/>
    </row>
    <row r="19">
      <c r="A19" s="88"/>
      <c r="E19" s="89" t="s">
        <v>2906</v>
      </c>
      <c r="H19" s="90"/>
    </row>
    <row r="20">
      <c r="A20" s="88"/>
      <c r="H20" s="90"/>
    </row>
    <row r="21">
      <c r="A21" s="88"/>
      <c r="E21" s="89" t="s">
        <v>2907</v>
      </c>
      <c r="H21" s="90"/>
    </row>
    <row r="22">
      <c r="A22" s="88"/>
      <c r="H22" s="90"/>
    </row>
    <row r="23">
      <c r="A23" s="88"/>
      <c r="H23" s="90"/>
    </row>
    <row r="24">
      <c r="A24" s="93"/>
      <c r="B24" s="94"/>
      <c r="C24" s="94"/>
      <c r="D24" s="94"/>
      <c r="E24" s="94"/>
      <c r="F24" s="94"/>
      <c r="G24" s="94"/>
      <c r="H24" s="95"/>
    </row>
    <row r="35">
      <c r="I35" s="25" t="s">
        <v>284</v>
      </c>
    </row>
    <row r="36">
      <c r="I36" s="25" t="s">
        <v>133</v>
      </c>
    </row>
    <row r="37">
      <c r="C37" s="25">
        <v>0.0</v>
      </c>
      <c r="I37" s="25" t="s">
        <v>107</v>
      </c>
      <c r="L37" s="25" t="s">
        <v>45</v>
      </c>
    </row>
    <row r="38">
      <c r="A38" s="25" t="s">
        <v>127</v>
      </c>
      <c r="B38" s="96"/>
      <c r="C38" s="25" t="s">
        <v>187</v>
      </c>
      <c r="E38" s="25" t="s">
        <v>44</v>
      </c>
      <c r="F38" s="25" t="s">
        <v>98</v>
      </c>
      <c r="H38" s="25" t="s">
        <v>178</v>
      </c>
      <c r="I38" s="25" t="s">
        <v>53</v>
      </c>
      <c r="L38" s="25" t="s">
        <v>36</v>
      </c>
    </row>
    <row r="39">
      <c r="A39" s="25" t="s">
        <v>174</v>
      </c>
      <c r="B39" s="97"/>
      <c r="C39" s="25" t="s">
        <v>297</v>
      </c>
      <c r="E39" s="25" t="s">
        <v>35</v>
      </c>
      <c r="F39" s="25" t="s">
        <v>93</v>
      </c>
      <c r="H39" s="25" t="s">
        <v>38</v>
      </c>
      <c r="I39" s="25" t="s">
        <v>46</v>
      </c>
      <c r="K39" s="25" t="s">
        <v>83</v>
      </c>
      <c r="L39" s="25" t="s">
        <v>2908</v>
      </c>
    </row>
    <row r="40">
      <c r="A40" s="25" t="s">
        <v>64</v>
      </c>
      <c r="B40" s="97"/>
      <c r="C40" s="25" t="s">
        <v>482</v>
      </c>
      <c r="E40" s="25" t="s">
        <v>612</v>
      </c>
      <c r="F40" s="25" t="s">
        <v>27</v>
      </c>
      <c r="H40" s="25" t="s">
        <v>47</v>
      </c>
      <c r="I40" s="25" t="s">
        <v>37</v>
      </c>
      <c r="K40" s="25" t="s">
        <v>34</v>
      </c>
      <c r="L40" s="25" t="s">
        <v>68</v>
      </c>
    </row>
    <row r="41">
      <c r="A41" s="25" t="s">
        <v>30</v>
      </c>
      <c r="B41" s="97"/>
      <c r="C41" s="25" t="s">
        <v>485</v>
      </c>
      <c r="F41" s="25" t="s">
        <v>63</v>
      </c>
      <c r="I41" s="25" t="s">
        <v>147</v>
      </c>
      <c r="L41" s="25" t="s">
        <v>92</v>
      </c>
    </row>
    <row r="42">
      <c r="A42" s="25" t="s">
        <v>49</v>
      </c>
      <c r="B42" s="97"/>
      <c r="C42" s="25" t="s">
        <v>50</v>
      </c>
      <c r="F42" s="25" t="s">
        <v>427</v>
      </c>
      <c r="I42" s="25" t="s">
        <v>578</v>
      </c>
    </row>
    <row r="43">
      <c r="A43" s="25" t="s">
        <v>60</v>
      </c>
      <c r="B43" s="97"/>
      <c r="C43" s="25" t="s">
        <v>31</v>
      </c>
    </row>
    <row r="44">
      <c r="A44" s="25" t="s">
        <v>41</v>
      </c>
      <c r="B44" s="97"/>
      <c r="C44" s="25" t="s">
        <v>61</v>
      </c>
    </row>
    <row r="45">
      <c r="C45" s="25" t="s">
        <v>71</v>
      </c>
    </row>
  </sheetData>
  <hyperlinks>
    <hyperlink r:id="rId1" ref="B6"/>
    <hyperlink r:id="rId2" ref="D9"/>
  </hyperlinks>
  <drawing r:id="rId3"/>
</worksheet>
</file>