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\Desktop\midi\"/>
    </mc:Choice>
  </mc:AlternateContent>
  <bookViews>
    <workbookView xWindow="0" yWindow="0" windowWidth="19200" windowHeight="11595" activeTab="2"/>
  </bookViews>
  <sheets>
    <sheet name="ATTOCK REFINERY LIMITED" sheetId="1" r:id="rId1"/>
    <sheet name="FAUJI CEMENT" sheetId="2" r:id="rId2"/>
    <sheet name="UNILEVER PAKISTAN FOODS LIMITED" sheetId="3" r:id="rId3"/>
    <sheet name="ARIF HABIB LIMITE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4" l="1"/>
</calcChain>
</file>

<file path=xl/sharedStrings.xml><?xml version="1.0" encoding="utf-8"?>
<sst xmlns="http://schemas.openxmlformats.org/spreadsheetml/2006/main" count="62" uniqueCount="21">
  <si>
    <t>BALANCE SHEET</t>
  </si>
  <si>
    <t>TOTAL ASSETS</t>
  </si>
  <si>
    <t>TOTAL LIABILITIES</t>
  </si>
  <si>
    <t>EQUITY</t>
  </si>
  <si>
    <t>AMOUNT</t>
  </si>
  <si>
    <t>INCOME STATEMENT</t>
  </si>
  <si>
    <t>REVENUE</t>
  </si>
  <si>
    <t>COST OF GOODS SOLD</t>
  </si>
  <si>
    <t>NET INCOME</t>
  </si>
  <si>
    <t>CASHFLOW STATEMENT</t>
  </si>
  <si>
    <t>OPERATING CASH FLOW</t>
  </si>
  <si>
    <t>INVESTING CASHFLOW</t>
  </si>
  <si>
    <t>FINANCING CASHFLOW</t>
  </si>
  <si>
    <t>ATTOCK REFINERY LIMITED</t>
  </si>
  <si>
    <t>EXTRACT OF FINANCIAL STATEMENT FOR THE PERIOD 9 MONTHS MAR 31, 2024</t>
  </si>
  <si>
    <t>FAUJI CEMENT</t>
  </si>
  <si>
    <t>UNILEVER PAKISTAN FOOD LIMITED</t>
  </si>
  <si>
    <t>EXTRACT OF FINANCIAL STATEMENT FOR THE PERIOD 3 MONTHS MAR 31, 2024</t>
  </si>
  <si>
    <t>ARIF HABIB LIMITED</t>
  </si>
  <si>
    <t>NIL</t>
  </si>
  <si>
    <t>6,437,818,83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</si>
</sst>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3" fontId="0" fillId="0" borderId="5" xfId="0" applyNumberFormat="1" applyBorder="1"/>
    <xf numFmtId="0" fontId="0" fillId="0" borderId="6" xfId="0" applyBorder="1"/>
    <xf numFmtId="3" fontId="0" fillId="0" borderId="7" xfId="0" applyNumberFormat="1" applyBorder="1"/>
    <xf numFmtId="0" fontId="1" fillId="0" borderId="8" xfId="0" applyFont="1" applyBorder="1"/>
    <xf numFmtId="0" fontId="1" fillId="0" borderId="9" xfId="0" applyFont="1" applyBorder="1"/>
    <xf numFmtId="0" fontId="0" fillId="0" borderId="9" xfId="0" applyBorder="1"/>
    <xf numFmtId="0" fontId="1" fillId="0" borderId="8" xfId="0" applyFont="1" applyFill="1" applyBorder="1"/>
    <xf numFmtId="0" fontId="0" fillId="0" borderId="2" xfId="0" applyFill="1" applyBorder="1"/>
    <xf numFmtId="3" fontId="0" fillId="0" borderId="3" xfId="0" applyNumberFormat="1" applyBorder="1"/>
    <xf numFmtId="0" fontId="0" fillId="0" borderId="4" xfId="0" applyFill="1" applyBorder="1"/>
    <xf numFmtId="0" fontId="0" fillId="0" borderId="6" xfId="0" applyFill="1" applyBorder="1"/>
    <xf numFmtId="0" fontId="0" fillId="0" borderId="2" xfId="0" applyBorder="1"/>
    <xf numFmtId="3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9" sqref="A29"/>
    </sheetView>
  </sheetViews>
  <sheetFormatPr defaultRowHeight="15" x14ac:dyDescent="0.25"/>
  <cols>
    <col min="1" max="1" width="71.42578125" bestFit="1" customWidth="1"/>
    <col min="2" max="2" width="12.85546875" customWidth="1"/>
  </cols>
  <sheetData>
    <row r="1" spans="1:2" ht="15.75" thickBot="1" x14ac:dyDescent="0.3">
      <c r="A1" s="2" t="s">
        <v>14</v>
      </c>
    </row>
    <row r="2" spans="1:2" ht="15.75" thickBot="1" x14ac:dyDescent="0.3">
      <c r="A2" s="1" t="s">
        <v>13</v>
      </c>
    </row>
    <row r="3" spans="1:2" ht="15.75" thickBot="1" x14ac:dyDescent="0.3">
      <c r="A3" s="9" t="s">
        <v>0</v>
      </c>
      <c r="B3" s="10" t="s">
        <v>4</v>
      </c>
    </row>
    <row r="4" spans="1:2" x14ac:dyDescent="0.25">
      <c r="A4" s="5" t="s">
        <v>1</v>
      </c>
      <c r="B4" s="6">
        <v>198574324</v>
      </c>
    </row>
    <row r="5" spans="1:2" x14ac:dyDescent="0.25">
      <c r="A5" s="5" t="s">
        <v>2</v>
      </c>
      <c r="B5" s="6">
        <v>68592301</v>
      </c>
    </row>
    <row r="6" spans="1:2" ht="15.75" thickBot="1" x14ac:dyDescent="0.3">
      <c r="A6" s="7" t="s">
        <v>3</v>
      </c>
      <c r="B6" s="8">
        <v>129856405</v>
      </c>
    </row>
    <row r="7" spans="1:2" ht="15.75" thickBot="1" x14ac:dyDescent="0.3">
      <c r="A7" s="12" t="s">
        <v>5</v>
      </c>
      <c r="B7" s="11"/>
    </row>
    <row r="8" spans="1:2" x14ac:dyDescent="0.25">
      <c r="A8" s="13" t="s">
        <v>6</v>
      </c>
      <c r="B8" s="14">
        <v>286282474</v>
      </c>
    </row>
    <row r="9" spans="1:2" x14ac:dyDescent="0.25">
      <c r="A9" s="15" t="s">
        <v>7</v>
      </c>
      <c r="B9" s="6">
        <v>260089334</v>
      </c>
    </row>
    <row r="10" spans="1:2" ht="15.75" thickBot="1" x14ac:dyDescent="0.3">
      <c r="A10" s="16" t="s">
        <v>8</v>
      </c>
      <c r="B10" s="8">
        <v>21682870</v>
      </c>
    </row>
    <row r="11" spans="1:2" ht="15.75" thickBot="1" x14ac:dyDescent="0.3">
      <c r="A11" s="12" t="s">
        <v>9</v>
      </c>
      <c r="B11" s="11"/>
    </row>
    <row r="12" spans="1:2" x14ac:dyDescent="0.25">
      <c r="A12" s="13" t="s">
        <v>10</v>
      </c>
      <c r="B12" s="14">
        <v>27901816</v>
      </c>
    </row>
    <row r="13" spans="1:2" x14ac:dyDescent="0.25">
      <c r="A13" s="15" t="s">
        <v>11</v>
      </c>
      <c r="B13" s="6">
        <v>11212687</v>
      </c>
    </row>
    <row r="14" spans="1:2" ht="15.75" thickBot="1" x14ac:dyDescent="0.3">
      <c r="A14" s="16" t="s">
        <v>12</v>
      </c>
      <c r="B14" s="8">
        <v>1396347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:B14"/>
    </sheetView>
  </sheetViews>
  <sheetFormatPr defaultRowHeight="15" x14ac:dyDescent="0.25"/>
  <cols>
    <col min="1" max="1" width="71.42578125" bestFit="1" customWidth="1"/>
    <col min="2" max="2" width="11.140625" bestFit="1" customWidth="1"/>
  </cols>
  <sheetData>
    <row r="1" spans="1:2" ht="15.75" thickBot="1" x14ac:dyDescent="0.3">
      <c r="A1" s="20" t="s">
        <v>14</v>
      </c>
    </row>
    <row r="2" spans="1:2" ht="15.75" thickBot="1" x14ac:dyDescent="0.3">
      <c r="A2" s="3" t="s">
        <v>15</v>
      </c>
      <c r="B2" s="4"/>
    </row>
    <row r="3" spans="1:2" ht="15.75" thickBot="1" x14ac:dyDescent="0.3">
      <c r="A3" s="9" t="s">
        <v>0</v>
      </c>
      <c r="B3" s="10" t="s">
        <v>4</v>
      </c>
    </row>
    <row r="4" spans="1:2" x14ac:dyDescent="0.25">
      <c r="A4" s="5" t="s">
        <v>1</v>
      </c>
      <c r="B4" s="6">
        <v>145675236</v>
      </c>
    </row>
    <row r="5" spans="1:2" x14ac:dyDescent="0.25">
      <c r="A5" s="5" t="s">
        <v>2</v>
      </c>
      <c r="B5" s="6">
        <v>73456984</v>
      </c>
    </row>
    <row r="6" spans="1:2" ht="15.75" thickBot="1" x14ac:dyDescent="0.3">
      <c r="A6" s="7" t="s">
        <v>3</v>
      </c>
      <c r="B6" s="8">
        <v>72218252</v>
      </c>
    </row>
    <row r="7" spans="1:2" ht="15.75" thickBot="1" x14ac:dyDescent="0.3">
      <c r="A7" s="12" t="s">
        <v>5</v>
      </c>
      <c r="B7" s="11"/>
    </row>
    <row r="8" spans="1:2" x14ac:dyDescent="0.25">
      <c r="A8" s="15" t="s">
        <v>6</v>
      </c>
      <c r="B8" s="6">
        <v>59400121</v>
      </c>
    </row>
    <row r="9" spans="1:2" x14ac:dyDescent="0.25">
      <c r="A9" s="15" t="s">
        <v>7</v>
      </c>
      <c r="B9" s="6">
        <v>41190185</v>
      </c>
    </row>
    <row r="10" spans="1:2" ht="15.75" thickBot="1" x14ac:dyDescent="0.3">
      <c r="A10" s="15" t="s">
        <v>8</v>
      </c>
      <c r="B10" s="6">
        <v>7042515</v>
      </c>
    </row>
    <row r="11" spans="1:2" ht="15.75" thickBot="1" x14ac:dyDescent="0.3">
      <c r="A11" s="12" t="s">
        <v>9</v>
      </c>
      <c r="B11" s="11"/>
    </row>
    <row r="12" spans="1:2" x14ac:dyDescent="0.25">
      <c r="A12" s="13" t="s">
        <v>10</v>
      </c>
      <c r="B12" s="14">
        <v>14700224</v>
      </c>
    </row>
    <row r="13" spans="1:2" x14ac:dyDescent="0.25">
      <c r="A13" s="15" t="s">
        <v>11</v>
      </c>
      <c r="B13" s="6">
        <v>7467506</v>
      </c>
    </row>
    <row r="14" spans="1:2" ht="15.75" thickBot="1" x14ac:dyDescent="0.3">
      <c r="A14" s="16" t="s">
        <v>12</v>
      </c>
      <c r="B14" s="8">
        <v>5461328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1" sqref="A21"/>
    </sheetView>
  </sheetViews>
  <sheetFormatPr defaultRowHeight="15" x14ac:dyDescent="0.25"/>
  <cols>
    <col min="1" max="1" width="71.42578125" bestFit="1" customWidth="1"/>
    <col min="2" max="2" width="10.140625" bestFit="1" customWidth="1"/>
  </cols>
  <sheetData>
    <row r="1" spans="1:2" ht="15.75" thickBot="1" x14ac:dyDescent="0.3">
      <c r="A1" s="2" t="s">
        <v>17</v>
      </c>
    </row>
    <row r="2" spans="1:2" ht="15.75" thickBot="1" x14ac:dyDescent="0.3">
      <c r="A2" s="1" t="s">
        <v>16</v>
      </c>
    </row>
    <row r="3" spans="1:2" ht="15.75" thickBot="1" x14ac:dyDescent="0.3">
      <c r="A3" s="9" t="s">
        <v>0</v>
      </c>
      <c r="B3" s="10" t="s">
        <v>4</v>
      </c>
    </row>
    <row r="4" spans="1:2" x14ac:dyDescent="0.25">
      <c r="A4" s="5" t="s">
        <v>1</v>
      </c>
      <c r="B4" s="6">
        <v>30741110</v>
      </c>
    </row>
    <row r="5" spans="1:2" x14ac:dyDescent="0.25">
      <c r="A5" s="5" t="s">
        <v>2</v>
      </c>
      <c r="B5" s="6">
        <v>13260445</v>
      </c>
    </row>
    <row r="6" spans="1:2" ht="15.75" thickBot="1" x14ac:dyDescent="0.3">
      <c r="A6" s="7" t="s">
        <v>3</v>
      </c>
      <c r="B6" s="8">
        <v>17480665</v>
      </c>
    </row>
    <row r="7" spans="1:2" ht="15.75" thickBot="1" x14ac:dyDescent="0.3">
      <c r="A7" s="12" t="s">
        <v>5</v>
      </c>
      <c r="B7" s="11"/>
    </row>
    <row r="8" spans="1:2" x14ac:dyDescent="0.25">
      <c r="A8" s="15" t="s">
        <v>6</v>
      </c>
      <c r="B8" s="6">
        <v>8760456</v>
      </c>
    </row>
    <row r="9" spans="1:2" x14ac:dyDescent="0.25">
      <c r="A9" s="15" t="s">
        <v>7</v>
      </c>
      <c r="B9" s="6">
        <v>5355924</v>
      </c>
    </row>
    <row r="10" spans="1:2" ht="15.75" thickBot="1" x14ac:dyDescent="0.3">
      <c r="A10" s="16" t="s">
        <v>8</v>
      </c>
      <c r="B10" s="8">
        <v>1820976</v>
      </c>
    </row>
    <row r="11" spans="1:2" ht="15.75" thickBot="1" x14ac:dyDescent="0.3">
      <c r="A11" s="12" t="s">
        <v>9</v>
      </c>
      <c r="B11" s="11"/>
    </row>
    <row r="12" spans="1:2" x14ac:dyDescent="0.25">
      <c r="A12" s="13" t="s">
        <v>10</v>
      </c>
      <c r="B12" s="14">
        <v>5547</v>
      </c>
    </row>
    <row r="13" spans="1:2" x14ac:dyDescent="0.25">
      <c r="A13" s="15" t="s">
        <v>11</v>
      </c>
      <c r="B13" s="6">
        <v>237991</v>
      </c>
    </row>
    <row r="14" spans="1:2" ht="15.75" thickBot="1" x14ac:dyDescent="0.3">
      <c r="A14" s="16" t="s">
        <v>12</v>
      </c>
      <c r="B14" s="8">
        <v>10494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6" sqref="A16"/>
    </sheetView>
  </sheetViews>
  <sheetFormatPr defaultRowHeight="15" x14ac:dyDescent="0.25"/>
  <cols>
    <col min="1" max="1" width="71.42578125" bestFit="1" customWidth="1"/>
    <col min="2" max="2" width="24.42578125" bestFit="1" customWidth="1"/>
  </cols>
  <sheetData>
    <row r="1" spans="1:2" ht="15.75" thickBot="1" x14ac:dyDescent="0.3">
      <c r="A1" s="2" t="s">
        <v>14</v>
      </c>
    </row>
    <row r="2" spans="1:2" ht="15.75" thickBot="1" x14ac:dyDescent="0.3">
      <c r="A2" s="1" t="s">
        <v>18</v>
      </c>
    </row>
    <row r="3" spans="1:2" ht="15.75" thickBot="1" x14ac:dyDescent="0.3">
      <c r="A3" s="9" t="s">
        <v>0</v>
      </c>
      <c r="B3" s="10" t="s">
        <v>4</v>
      </c>
    </row>
    <row r="4" spans="1:2" x14ac:dyDescent="0.25">
      <c r="A4" s="17" t="s">
        <v>1</v>
      </c>
      <c r="B4" s="14">
        <v>11785767394</v>
      </c>
    </row>
    <row r="5" spans="1:2" x14ac:dyDescent="0.25">
      <c r="A5" s="5" t="s">
        <v>2</v>
      </c>
      <c r="B5" s="6">
        <v>5779047038</v>
      </c>
    </row>
    <row r="6" spans="1:2" ht="15.75" thickBot="1" x14ac:dyDescent="0.3">
      <c r="A6" s="7" t="s">
        <v>3</v>
      </c>
      <c r="B6" s="6">
        <f>6006720356</f>
        <v>6006720356</v>
      </c>
    </row>
    <row r="7" spans="1:2" ht="15.75" thickBot="1" x14ac:dyDescent="0.3">
      <c r="A7" s="12" t="s">
        <v>5</v>
      </c>
      <c r="B7" s="11"/>
    </row>
    <row r="8" spans="1:2" x14ac:dyDescent="0.25">
      <c r="A8" s="15" t="s">
        <v>6</v>
      </c>
      <c r="B8" s="6">
        <v>959054585</v>
      </c>
    </row>
    <row r="9" spans="1:2" x14ac:dyDescent="0.25">
      <c r="A9" s="15" t="s">
        <v>7</v>
      </c>
      <c r="B9" s="18" t="s">
        <v>19</v>
      </c>
    </row>
    <row r="10" spans="1:2" ht="15.75" thickBot="1" x14ac:dyDescent="0.3">
      <c r="A10" s="15" t="s">
        <v>8</v>
      </c>
      <c r="B10" s="6">
        <v>1175818070</v>
      </c>
    </row>
    <row r="11" spans="1:2" ht="15.75" thickBot="1" x14ac:dyDescent="0.3">
      <c r="A11" s="12" t="s">
        <v>9</v>
      </c>
      <c r="B11" s="11"/>
    </row>
    <row r="12" spans="1:2" x14ac:dyDescent="0.25">
      <c r="A12" s="13" t="s">
        <v>10</v>
      </c>
      <c r="B12" s="19" t="s">
        <v>20</v>
      </c>
    </row>
    <row r="13" spans="1:2" x14ac:dyDescent="0.25">
      <c r="A13" s="15" t="s">
        <v>11</v>
      </c>
      <c r="B13" s="6">
        <v>501194833</v>
      </c>
    </row>
    <row r="14" spans="1:2" ht="15.75" thickBot="1" x14ac:dyDescent="0.3">
      <c r="A14" s="16" t="s">
        <v>12</v>
      </c>
      <c r="B14" s="8">
        <v>187027671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ATTOCK REFINERY LIMITED</vt:lpstr>
      <vt:lpstr>FAUJI CEMENT</vt:lpstr>
      <vt:lpstr>UNILEVER PAKISTAN FOODS LIMITED</vt:lpstr>
      <vt:lpstr>ARIF HABIB LIMITED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2024-08-06T09:55:46Z</dcterms:created>
  <dcterms:modified xsi:type="dcterms:W3CDTF">2024-08-06T10:54:05Z</dcterms:modified>
</cp:coreProperties>
</file>