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hun/Developer/Git/Orion_Intern_Journey/TASK_3/"/>
    </mc:Choice>
  </mc:AlternateContent>
  <xr:revisionPtr revIDLastSave="0" documentId="13_ncr:1_{3AE44178-7167-F347-AABD-896727C718AC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10062025" sheetId="1" r:id="rId1"/>
    <sheet name="11062025" sheetId="2" r:id="rId2"/>
    <sheet name="12062025" sheetId="3" r:id="rId3"/>
    <sheet name="13062025" sheetId="4" r:id="rId4"/>
    <sheet name="14062025" sheetId="5" r:id="rId5"/>
    <sheet name="15062025" sheetId="6" r:id="rId6"/>
    <sheet name="Sheet1" sheetId="7" r:id="rId7"/>
  </sheets>
  <definedNames>
    <definedName name="_xlnm.Print_Area" localSheetId="5">'15062025'!$H$1:$Q$64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 a="1"/>
  <c r="J5" i="6" a="1"/>
  <c r="J6" i="6" a="1"/>
  <c r="J7" i="6" a="1"/>
  <c r="J8" i="6" a="1"/>
  <c r="J9" i="6" a="1"/>
  <c r="J9" i="6" l="1"/>
  <c r="J8" i="6"/>
  <c r="J7" i="6"/>
  <c r="J6" i="6"/>
  <c r="J5" i="6"/>
  <c r="J4" i="6"/>
  <c r="J13" i="6" a="1"/>
  <c r="J13" i="6" l="1"/>
  <c r="J14" i="6" a="1"/>
  <c r="J14" i="6" l="1"/>
  <c r="J15" i="6" a="1"/>
  <c r="J15" i="6" l="1"/>
  <c r="J16" i="6" a="1"/>
  <c r="J16" i="6" l="1"/>
  <c r="J17" i="6" a="1"/>
  <c r="J17" i="6" l="1"/>
  <c r="J18" i="6" a="1"/>
  <c r="J18" i="6" l="1"/>
  <c r="J22" i="6" a="1"/>
  <c r="J22" i="6" l="1"/>
  <c r="J23" i="6" a="1"/>
  <c r="J23" i="6" l="1"/>
  <c r="J24" i="6" a="1"/>
  <c r="J24" i="6" l="1"/>
  <c r="J25" i="6" a="1"/>
  <c r="J25" i="6" l="1"/>
  <c r="J26" i="6" a="1"/>
  <c r="J26" i="6" l="1"/>
  <c r="J27" i="6" a="1"/>
  <c r="J27" i="6" l="1"/>
  <c r="J31" i="6" a="1"/>
  <c r="J31" i="6" l="1"/>
  <c r="J35" i="6" a="1"/>
  <c r="J35" i="6" l="1"/>
  <c r="J39" i="6" a="1"/>
  <c r="J39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7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col1=xl(%P2%, headers=True)</code>
    </pythonScript>
    <pythonScript>
      <code>col2=xl(%P2%, headers=True)</code>
    </pythonScript>
    <pythonScript>
      <code>col3=xl(%P2%, headers=True)</code>
    </pythonScript>
    <pythonScript>
      <code>col4=xl(%P2%, headers=True)</code>
    </pythonScript>
    <pythonScript>
      <code>col5=xl(%P2%, headers=True)</code>
    </pythonScript>
    <pythonScript>
      <code>col6=xl(%P2%, headers=True)</code>
    </pythonScript>
    <pythonScript>
      <code>c1=col1['Execution Status']</code>
    </pythonScript>
    <pythonScript>
      <code>c2=col2['Execution Status']</code>
    </pythonScript>
    <pythonScript>
      <code>c3=col3['Execution Status']</code>
    </pythonScript>
    <pythonScript>
      <code>c4=col4['Execution Status']</code>
    </pythonScript>
    <pythonScript>
      <code>c5=col5['Execution Status']</code>
    </pythonScript>
    <pythonScript>
      <code>c6=col6['Execution Status']</code>
    </pythonScript>
    <pythonScript>
      <code>v1=c1.value_counts()</code>
    </pythonScript>
    <pythonScript>
      <code>v2=c2.value_counts()</code>
    </pythonScript>
    <pythonScript>
      <code>v3=c3.value_counts()</code>
    </pythonScript>
    <pythonScript>
      <code>v4=c4.value_counts()</code>
    </pythonScript>
    <pythonScript>
      <code>v5=c5.value_counts()</code>
    </pythonScript>
    <pythonScript>
      <code>v6=c6.value_counts()</code>
    </pythonScript>
    <pythonScript>
      <code xml:space="preserve">counts_df = pd.DataFrame({
    '10-06-2025': v1,
    '11-06-2025': v2,
    '12-06-2025': v3,
    '13-06-2025': v4,
    '14-06-2025': v5,
    '15-06-2025': v6
}).fillna(0) </code>
    </pythonScript>
    <pythonScript>
      <code>counts_df=counts_df.T</code>
    </pythonScript>
    <pythonScript>
      <code>counts_df.plot(kind='bar', stacked=True, figsize=(10,10))
plt.title('Trend of Execution Status Counts Over Dates')
plt.xlabel('Date')
plt.ylabel('Count')
plt.xticks(rotation=45)
plt.legend(title='Execution Status')
plt.tight_layout()
plt.show()</code>
    </pythonScript>
  </pythonScripts>
</python>
</file>

<file path=xl/sharedStrings.xml><?xml version="1.0" encoding="utf-8"?>
<sst xmlns="http://schemas.openxmlformats.org/spreadsheetml/2006/main" count="3058" uniqueCount="187">
  <si>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</si>
  <si>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</si>
  <si>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</si>
  <si>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</si>
  <si>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</si>
  <si>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</si>
  <si>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</si>
  <si>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</si>
  <si>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</si>
  <si>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</si>
  <si>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</si>
  <si>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</si>
  <si>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</si>
  <si>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</si>
  <si>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</si>
  <si>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</si>
  <si>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</si>
  <si>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</si>
  <si>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</si>
  <si>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</si>
  <si>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</si>
  <si>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</si>
  <si>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</si>
  <si>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</si>
  <si>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</si>
  <si>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</si>
  <si>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</si>
  <si>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</si>
  <si>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</si>
  <si>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</si>
  <si>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</si>
  <si>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</si>
  <si>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</si>
  <si>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</si>
  <si>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</si>
  <si>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</si>
  <si>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</si>
  <si>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</si>
  <si>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</si>
  <si>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</si>
  <si>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</si>
  <si>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</si>
  <si>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</si>
  <si>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</si>
  <si>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</si>
  <si>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</si>
  <si>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</si>
  <si>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</si>
  <si>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</si>
  <si>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</si>
  <si>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</si>
  <si>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</si>
  <si>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</si>
  <si>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</si>
  <si>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</si>
  <si>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</si>
  <si>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</si>
  <si>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</si>
  <si>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</si>
  <si>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</si>
  <si>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</si>
  <si>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</si>
  <si>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</si>
  <si>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</si>
  <si>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</si>
  <si>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</si>
  <si>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</si>
  <si>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</si>
  <si>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</si>
  <si>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</si>
  <si>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</si>
  <si>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</si>
  <si>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</si>
  <si>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</si>
  <si>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</si>
  <si>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</si>
  <si>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</si>
  <si>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</si>
  <si>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</si>
  <si>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</si>
  <si>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</si>
  <si>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</si>
  <si>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</si>
  <si>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</si>
  <si>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</si>
  <si>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</si>
  <si>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</si>
  <si>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</si>
  <si>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</si>
  <si>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</si>
  <si>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</si>
  <si>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</si>
  <si>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</si>
  <si>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</si>
  <si>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</si>
  <si>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</si>
  <si>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</si>
  <si>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</si>
  <si>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</si>
  <si>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</si>
  <si>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</si>
  <si>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</si>
  <si>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</si>
  <si>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</si>
  <si>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</si>
  <si>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has pending orders</t>
  </si>
  <si>
    <t>Cart has items</t>
  </si>
  <si>
    <t>Cart is empty</t>
  </si>
  <si>
    <t>User account exists</t>
  </si>
  <si>
    <t>User is logged out</t>
  </si>
  <si>
    <t>Admin privileges required</t>
  </si>
  <si>
    <t>Product catalog is populated</t>
  </si>
  <si>
    <t>Internet connection is active</t>
  </si>
  <si>
    <t>Valid discount code available</t>
  </si>
  <si>
    <t>User has completed orders</t>
  </si>
  <si>
    <t>User registration</t>
  </si>
  <si>
    <t>Inventory update</t>
  </si>
  <si>
    <t>Search functionality</t>
  </si>
  <si>
    <t>Email notification on order</t>
  </si>
  <si>
    <t>Product upload (admin)</t>
  </si>
  <si>
    <t>Password reset</t>
  </si>
  <si>
    <t>Add to cart functionality</t>
  </si>
  <si>
    <t>Logout functionality</t>
  </si>
  <si>
    <t>Profile update</t>
  </si>
  <si>
    <t>Discount code application</t>
  </si>
  <si>
    <t>Admin login</t>
  </si>
  <si>
    <t>Filter products</t>
  </si>
  <si>
    <t>Session timeout</t>
  </si>
  <si>
    <t>Sort products</t>
  </si>
  <si>
    <t>Order history view</t>
  </si>
  <si>
    <t>Remove from cart</t>
  </si>
  <si>
    <t>Checkout process</t>
  </si>
  <si>
    <t>Payment gateway integration</t>
  </si>
  <si>
    <t>Login functionality</t>
  </si>
  <si>
    <t>Change password</t>
  </si>
  <si>
    <t>Navigate to User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</si>
  <si>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</si>
  <si>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</si>
  <si>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</si>
  <si>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</si>
  <si>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</si>
  <si>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</si>
  <si>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</si>
  <si>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</si>
  <si>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</si>
  <si>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</si>
  <si>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</si>
  <si>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</si>
  <si>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</si>
  <si>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</si>
  <si>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</si>
  <si>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</si>
  <si>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</si>
  <si>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</si>
  <si>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</si>
  <si>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Blocked</t>
  </si>
  <si>
    <t>Not Executed</t>
  </si>
  <si>
    <t>Pass</t>
  </si>
  <si>
    <t>Fail</t>
  </si>
  <si>
    <t>Creating Dataframe</t>
  </si>
  <si>
    <t>Extracting the "Execution Status"  Coloumn</t>
  </si>
  <si>
    <t xml:space="preserve">co2 = </t>
  </si>
  <si>
    <t>Taking the value count from "Execution Status" Coloumn</t>
  </si>
  <si>
    <t>Creating a Dictionary Dataframe to store the keys and the values</t>
  </si>
  <si>
    <t>Creating the transpose of counts_df</t>
  </si>
  <si>
    <t>Plotting using Matplotlib</t>
  </si>
  <si>
    <t xml:space="preserve">v1 = </t>
  </si>
  <si>
    <t xml:space="preserve">v2 = </t>
  </si>
  <si>
    <t xml:space="preserve">v3 = </t>
  </si>
  <si>
    <t xml:space="preserve">v4 = </t>
  </si>
  <si>
    <t xml:space="preserve">v5 = </t>
  </si>
  <si>
    <t xml:space="preserve">v6 = </t>
  </si>
  <si>
    <t xml:space="preserve">counts_df = </t>
  </si>
  <si>
    <t xml:space="preserve">c1 = </t>
  </si>
  <si>
    <t xml:space="preserve">c2 = </t>
  </si>
  <si>
    <t xml:space="preserve">c3 = </t>
  </si>
  <si>
    <t xml:space="preserve">c4 = </t>
  </si>
  <si>
    <t xml:space="preserve">c5 = </t>
  </si>
  <si>
    <t xml:space="preserve">c6 = </t>
  </si>
  <si>
    <t xml:space="preserve">co1 = </t>
  </si>
  <si>
    <t xml:space="preserve">co3 = </t>
  </si>
  <si>
    <t xml:space="preserve">co4 = </t>
  </si>
  <si>
    <t xml:space="preserve">co5 = </t>
  </si>
  <si>
    <t xml:space="preserve">co6 = </t>
  </si>
  <si>
    <t xml:space="preserve">counts_df_T = </t>
  </si>
  <si>
    <t xml:space="preserve">Plot = 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</si>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</sst>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2" borderId="2" xfId="2" applyBorder="1"/>
    <xf numFmtId="0" fontId="4" fillId="2" borderId="2" xfId="1" applyFill="1"/>
    <xf numFmtId="0" fontId="6" fillId="2" borderId="2" xfId="1" applyFont="1" applyFill="1"/>
    <xf numFmtId="0" fontId="7" fillId="2" borderId="2" xfId="1" applyFont="1" applyFill="1"/>
    <xf numFmtId="0" fontId="1" fillId="3" borderId="0" xfId="4" applyAlignment="1">
      <alignment horizontal="right"/>
    </xf>
    <xf numFmtId="0" fontId="0" fillId="0" borderId="0" xfId="0" applyAlignment="1">
      <alignment horizontal="center"/>
    </xf>
    <xf numFmtId="0" fontId="2" fillId="2" borderId="0" xfId="2"/>
    <xf numFmtId="0" fontId="8" fillId="0" borderId="0" xfId="3"/>
    <xf numFmtId="0" fontId="0" fillId="0" borderId="0" xfId="0" applyAlignment="1">
      <alignment wrapText="1"/>
    </xf>
  </cellXfs>
  <cellStyles count="5">
    <cellStyle name="20% - Accent1" xfId="4" builtinId="30"/>
    <cellStyle name="40% - Accent3" xfId="2" builtinId="39"/>
    <cellStyle name="Explanatory Text" xfId="3" builtinId="53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haredStrings" Target="sharedString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4232</xdr:colOff>
      <xdr:row>41</xdr:row>
      <xdr:rowOff>19097</xdr:rowOff>
    </xdr:from>
    <xdr:to>
      <xdr:col>15</xdr:col>
      <xdr:colOff>806993</xdr:colOff>
      <xdr:row>63</xdr:row>
      <xdr:rowOff>124510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47E70-4CEC-2181-6ECF-E96A304FC73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5062025'!J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8350" y="9407136"/>
          <a:ext cx="7202564" cy="45130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5">
  <a r="12" c="2">
    <v t="s"/>
    <v t="s">Execution Status</v>
    <v>0</v>
    <v t="s">Blocked</v>
    <v>1</v>
    <v t="s">Not Executed</v>
    <v>2</v>
    <v t="s">Not Executed</v>
    <v>3</v>
    <v t="s">Pass</v>
    <v>4</v>
    <v t="s">Pass</v>
    <v t="s">...</v>
    <v t="s">...</v>
    <v>95</v>
    <v t="s">Fail</v>
    <v>96</v>
    <v t="s">Pass</v>
    <v>97</v>
    <v t="s">Pass</v>
    <v>98</v>
    <v t="s">Blocked</v>
    <v>99</v>
    <v t="s">Blocked</v>
  </a>
  <a r="12" c="2">
    <v t="s"/>
    <v t="s">Execution Status</v>
    <v>0</v>
    <v t="s">Fail</v>
    <v>1</v>
    <v t="s">Pass</v>
    <v>2</v>
    <v t="s">Fail</v>
    <v>3</v>
    <v t="s">Pass</v>
    <v>4</v>
    <v t="s">Blocked</v>
    <v t="s">...</v>
    <v t="s">...</v>
    <v>95</v>
    <v t="s">Blocked</v>
    <v>96</v>
    <v t="s">Pass</v>
    <v>97</v>
    <v t="s">Not Executed</v>
    <v>98</v>
    <v t="s">Not Executed</v>
    <v>99</v>
    <v t="s">Fail</v>
  </a>
  <a r="12" c="2">
    <v t="s"/>
    <v t="s">Execution Status</v>
    <v>0</v>
    <v t="s">Fail</v>
    <v>1</v>
    <v t="s">Blocked</v>
    <v>2</v>
    <v t="s">Not Executed</v>
    <v>3</v>
    <v t="s">Pass</v>
    <v>4</v>
    <v t="s">Blocked</v>
    <v t="s">...</v>
    <v t="s">...</v>
    <v>95</v>
    <v t="s">Pass</v>
    <v>96</v>
    <v t="s">Blocked</v>
    <v>97</v>
    <v t="s">Fail</v>
    <v>98</v>
    <v t="s">Blocked</v>
    <v>99</v>
    <v t="s">Fail</v>
  </a>
  <a r="12" c="2">
    <v t="s"/>
    <v t="s">Execution Status</v>
    <v>0</v>
    <v t="s">Fail</v>
    <v>1</v>
    <v t="s">Not Executed</v>
    <v>2</v>
    <v t="s">Not Executed</v>
    <v>3</v>
    <v t="s">Pass</v>
    <v>4</v>
    <v t="s">Pass</v>
    <v t="s">...</v>
    <v t="s">...</v>
    <v>95</v>
    <v t="s">Blocked</v>
    <v>96</v>
    <v t="s">Not Executed</v>
    <v>97</v>
    <v t="s">Fail</v>
    <v>98</v>
    <v t="s">Not Executed</v>
    <v>99</v>
    <v t="s">Not Executed</v>
  </a>
  <a r="12" c="2">
    <v t="s"/>
    <v t="s">Execution Status</v>
    <v>0</v>
    <v t="s">Pass</v>
    <v>1</v>
    <v t="s">Pass</v>
    <v>2</v>
    <v t="s">Fail</v>
    <v>3</v>
    <v t="s">Not Executed</v>
    <v>4</v>
    <v t="s">Blocked</v>
    <v t="s">...</v>
    <v t="s">...</v>
    <v>95</v>
    <v t="s">Blocked</v>
    <v>96</v>
    <v t="s">Fail</v>
    <v>97</v>
    <v t="s">Blocked</v>
    <v>98</v>
    <v t="s">Pass</v>
    <v>99</v>
    <v t="s">Not Executed</v>
  </a>
  <a r="12" c="2">
    <v t="s"/>
    <v t="s">Execution Status</v>
    <v>0</v>
    <v t="s">Not Executed</v>
    <v>1</v>
    <v t="s">Pass</v>
    <v>2</v>
    <v t="s">Fail</v>
    <v>3</v>
    <v t="s">Not Executed</v>
    <v>4</v>
    <v t="s">Blocked</v>
    <v t="s">...</v>
    <v t="s">...</v>
    <v>95</v>
    <v t="s">Pass</v>
    <v>96</v>
    <v t="s">Pass</v>
    <v>97</v>
    <v t="s">Fail</v>
    <v>98</v>
    <v t="s">Not Executed</v>
    <v>99</v>
    <v t="s">Pass</v>
  </a>
  <a r="5" c="2">
    <v t="s">Execution Status</v>
    <v t="s">count</v>
    <v t="s">Fail</v>
    <v>31</v>
    <v t="s">Pass</v>
    <v>27</v>
    <v t="s">Not Executed</v>
    <v>23</v>
    <v t="s">Blocked</v>
    <v>19</v>
  </a>
  <a r="5" c="2">
    <v t="s">Execution Status</v>
    <v t="s">count</v>
    <v t="s">Not Executed</v>
    <v>29</v>
    <v t="s">Pass</v>
    <v>26</v>
    <v t="s">Fail</v>
    <v>24</v>
    <v t="s">Blocked</v>
    <v>21</v>
  </a>
  <a r="5" c="2">
    <v t="s">Execution Status</v>
    <v t="s">count</v>
    <v t="s">Fail</v>
    <v>29</v>
    <v t="s">Blocked</v>
    <v>28</v>
    <v t="s">Pass</v>
    <v>26</v>
    <v t="s">Not Executed</v>
    <v>17</v>
  </a>
  <a r="5" c="2">
    <v t="s">Execution Status</v>
    <v t="s">count</v>
    <v t="s">Not Executed</v>
    <v>28</v>
    <v t="s">Pass</v>
    <v>28</v>
    <v t="s">Blocked</v>
    <v>23</v>
    <v t="s">Fail</v>
    <v>21</v>
  </a>
  <a r="5" c="2">
    <v t="s">Execution Status</v>
    <v t="s">count</v>
    <v t="s">Not Executed</v>
    <v>29</v>
    <v t="s">Blocked</v>
    <v>25</v>
    <v t="s">Fail</v>
    <v>23</v>
    <v t="s">Pass</v>
    <v>23</v>
  </a>
  <a r="5" c="2">
    <v t="s">Execution Status</v>
    <v t="s">count</v>
    <v t="s">Not Executed</v>
    <v>27</v>
    <v t="s">Fail</v>
    <v>27</v>
    <v t="s">Blocked</v>
    <v>24</v>
    <v t="s">Pass</v>
    <v>22</v>
  </a>
  <a r="6" c="7">
    <v t="s"/>
    <v t="s">10-06-2025</v>
    <v t="s">11-06-2025</v>
    <v t="s">12-06-2025</v>
    <v t="s">13-06-2025</v>
    <v t="s">14-06-2025</v>
    <v t="s">15-06-2025</v>
    <v t="s">Execution Status</v>
    <v t="s"/>
    <v t="s"/>
    <v t="s"/>
    <v t="s"/>
    <v t="s"/>
    <v t="s"/>
    <v t="s">Blocked</v>
    <v>19</v>
    <v>21</v>
    <v>28</v>
    <v>23</v>
    <v>25</v>
    <v>24</v>
    <v t="s">Fail</v>
    <v>31</v>
    <v>24</v>
    <v>29</v>
    <v>21</v>
    <v>23</v>
    <v>27</v>
    <v t="s">Not Executed</v>
    <v>23</v>
    <v>29</v>
    <v>17</v>
    <v>28</v>
    <v>29</v>
    <v>27</v>
    <v t="s">Pass</v>
    <v>27</v>
    <v>26</v>
    <v>26</v>
    <v>28</v>
    <v>23</v>
    <v>22</v>
  </a>
  <a r="7" c="5">
    <v t="s">Execution Status</v>
    <v t="s">Blocked</v>
    <v t="s">Fail</v>
    <v t="s">Not Executed</v>
    <v t="s">Pass</v>
    <v t="s">10-06-2025</v>
    <v>19</v>
    <v>31</v>
    <v>23</v>
    <v>27</v>
    <v t="s">11-06-2025</v>
    <v>21</v>
    <v>24</v>
    <v>29</v>
    <v>26</v>
    <v t="s">12-06-2025</v>
    <v>28</v>
    <v>29</v>
    <v>17</v>
    <v>26</v>
    <v t="s">13-06-2025</v>
    <v>23</v>
    <v>21</v>
    <v>28</v>
    <v>28</v>
    <v t="s">14-06-2025</v>
    <v>25</v>
    <v>23</v>
    <v>29</v>
    <v>23</v>
    <v t="s">15-06-2025</v>
    <v>24</v>
    <v>27</v>
    <v>27</v>
    <v>22</v>
  </a>
  <a r="2">
    <v>989</v>
    <v>989</v>
  </a>
</arrayData>
</file>

<file path=xl/richData/rdrichvalue.xml><?xml version="1.0" encoding="utf-8"?>
<rvData xmlns="http://schemas.microsoft.com/office/spreadsheetml/2017/richdata" count="58">
  <rv s="0">
    <v>0</v>
  </rv>
  <rv s="1">
    <v>DataFrame</v>
    <v>1</v>
    <v>0</v>
  </rv>
  <rv s="2">
    <v>&lt;class 'pandas.core.frame.DataFrame'&gt;</v>
    <v>DataFrame</v>
    <v xml:space="preserve">   Execution Status
0           Blocked
1      Not Executed
2      Not Executed
3              Pass
4              Pass
..              ...
95             Fail
96             Pass
97             Pass
98          Blocked
99          Blocked
[100 rows x...</v>
    <v>1</v>
    <v>2</v>
  </rv>
  <rv s="0">
    <v>1</v>
  </rv>
  <rv s="1">
    <v>DataFrame</v>
    <v>1</v>
    <v>3</v>
  </rv>
  <rv s="2">
    <v>&lt;class 'pandas.core.frame.DataFrame'&gt;</v>
    <v>DataFrame</v>
    <v xml:space="preserve">   Execution Status
0              Fail
1              Pass
2              Fail
3              Pass
4           Blocked
..              ...
95          Blocked
96             Pass
97     Not Executed
98     Not Executed
99             Fail
[100 rows x...</v>
    <v>4</v>
    <v>2</v>
  </rv>
  <rv s="0">
    <v>2</v>
  </rv>
  <rv s="1">
    <v>DataFrame</v>
    <v>1</v>
    <v>6</v>
  </rv>
  <rv s="2">
    <v>&lt;class 'pandas.core.frame.DataFrame'&gt;</v>
    <v>DataFrame</v>
    <v xml:space="preserve">   Execution Status
0              Fail
1           Blocked
2      Not Executed
3              Pass
4           Blocked
..              ...
95             Pass
96          Blocked
97             Fail
98          Blocked
99             Fail
[100 rows x...</v>
    <v>7</v>
    <v>2</v>
  </rv>
  <rv s="0">
    <v>3</v>
  </rv>
  <rv s="1">
    <v>DataFrame</v>
    <v>1</v>
    <v>9</v>
  </rv>
  <rv s="2">
    <v>&lt;class 'pandas.core.frame.DataFrame'&gt;</v>
    <v>DataFrame</v>
    <v xml:space="preserve">   Execution Status
0              Fail
1      Not Executed
2      Not Executed
3              Pass
4              Pass
..              ...
95          Blocked
96     Not Executed
97             Fail
98     Not Executed
99     Not Executed
[100 rows x...</v>
    <v>10</v>
    <v>2</v>
  </rv>
  <rv s="0">
    <v>4</v>
  </rv>
  <rv s="1">
    <v>DataFrame</v>
    <v>1</v>
    <v>12</v>
  </rv>
  <rv s="2">
    <v>&lt;class 'pandas.core.frame.DataFrame'&gt;</v>
    <v>DataFrame</v>
    <v xml:space="preserve">   Execution Status
0              Pass
1              Pass
2              Fail
3      Not Executed
4           Blocked
..              ...
95          Blocked
96             Fail
97          Blocked
98             Pass
99     Not Executed
[100 rows x...</v>
    <v>13</v>
    <v>2</v>
  </rv>
  <rv s="0">
    <v>5</v>
  </rv>
  <rv s="1">
    <v>DataFrame</v>
    <v>1</v>
    <v>15</v>
  </rv>
  <rv s="2">
    <v>&lt;class 'pandas.core.frame.DataFrame'&gt;</v>
    <v>DataFrame</v>
    <v xml:space="preserve">   Execution Status
0      Not Executed
1              Pass
2              Fail
3      Not Executed
4           Blocked
..              ...
95             Pass
96             Pass
97             Fail
98     Not Executed
99             Pass
[100 rows x...</v>
    <v>16</v>
    <v>2</v>
  </rv>
  <rv s="1">
    <v>Series</v>
    <v>4</v>
    <v>0</v>
  </rv>
  <rv s="2">
    <v>&lt;class 'pandas.core.series.Series'&gt;</v>
    <v>Series</v>
    <v>0          Blocked
1     Not Executed
2     Not Executed
3             Pass
4             Pass
          ...     
95            Fail
96            Pass
97            Pass
98         Blocked
99         Blocked
Name: Execution Status, Length: 100, dtype:...</v>
    <v>18</v>
    <v>2</v>
  </rv>
  <rv s="1">
    <v>Series</v>
    <v>4</v>
    <v>3</v>
  </rv>
  <rv s="2">
    <v>&lt;class 'pandas.core.series.Series'&gt;</v>
    <v>Series</v>
    <v>0             Fail
1             Pass
2             Fail
3             Pass
4          Blocked
          ...     
95         Blocked
96            Pass
97    Not Executed
98    Not Executed
99            Fail
Name: Execution Status, Length: 100, dtype:...</v>
    <v>20</v>
    <v>2</v>
  </rv>
  <rv s="1">
    <v>Series</v>
    <v>4</v>
    <v>6</v>
  </rv>
  <rv s="2">
    <v>&lt;class 'pandas.core.series.Series'&gt;</v>
    <v>Series</v>
    <v>0             Fail
1          Blocked
2     Not Executed
3             Pass
4          Blocked
          ...     
95            Pass
96         Blocked
97            Fail
98         Blocked
99            Fail
Name: Execution Status, Length: 100, dtype:...</v>
    <v>22</v>
    <v>2</v>
  </rv>
  <rv s="1">
    <v>Series</v>
    <v>4</v>
    <v>9</v>
  </rv>
  <rv s="2">
    <v>&lt;class 'pandas.core.series.Series'&gt;</v>
    <v>Series</v>
    <v>0             Fail
1     Not Executed
2     Not Executed
3             Pass
4             Pass
          ...     
95         Blocked
96    Not Executed
97            Fail
98    Not Executed
99    Not Executed
Name: Execution Status, Length: 100, dtype:...</v>
    <v>24</v>
    <v>2</v>
  </rv>
  <rv s="1">
    <v>Series</v>
    <v>4</v>
    <v>12</v>
  </rv>
  <rv s="2">
    <v>&lt;class 'pandas.core.series.Series'&gt;</v>
    <v>Series</v>
    <v>0             Pass
1             Pass
2             Fail
3     Not Executed
4          Blocked
          ...     
95         Blocked
96            Fail
97         Blocked
98            Pass
99    Not Executed
Name: Execution Status, Length: 100, dtype:...</v>
    <v>26</v>
    <v>2</v>
  </rv>
  <rv s="1">
    <v>Series</v>
    <v>4</v>
    <v>15</v>
  </rv>
  <rv s="2">
    <v>&lt;class 'pandas.core.series.Series'&gt;</v>
    <v>Series</v>
    <v>0     Not Executed
1             Pass
2             Fail
3     Not Executed
4          Blocked
          ...     
95            Pass
96            Pass
97            Fail
98    Not Executed
99            Pass
Name: Execution Status, Length: 100, dtype:...</v>
    <v>28</v>
    <v>2</v>
  </rv>
  <rv s="0">
    <v>6</v>
  </rv>
  <rv s="1">
    <v>Series</v>
    <v>6</v>
    <v>30</v>
  </rv>
  <rv s="2">
    <v>&lt;class 'pandas.core.series.Series'&gt;</v>
    <v>Series</v>
    <v>Execution Status
Fail            31
Pass            27
Not Executed    23
Blocked         19
Name: count, dtype: int64</v>
    <v>31</v>
    <v>2</v>
  </rv>
  <rv s="0">
    <v>7</v>
  </rv>
  <rv s="1">
    <v>Series</v>
    <v>6</v>
    <v>33</v>
  </rv>
  <rv s="2">
    <v>&lt;class 'pandas.core.series.Series'&gt;</v>
    <v>Series</v>
    <v>Execution Status
Not Executed    29
Pass            26
Fail            24
Blocked         21
Name: count, dtype: int64</v>
    <v>34</v>
    <v>2</v>
  </rv>
  <rv s="0">
    <v>8</v>
  </rv>
  <rv s="1">
    <v>Series</v>
    <v>6</v>
    <v>36</v>
  </rv>
  <rv s="2">
    <v>&lt;class 'pandas.core.series.Series'&gt;</v>
    <v>Series</v>
    <v>Execution Status
Fail            29
Blocked         28
Pass            26
Not Executed    17
Name: count, dtype: int64</v>
    <v>37</v>
    <v>2</v>
  </rv>
  <rv s="0">
    <v>9</v>
  </rv>
  <rv s="1">
    <v>Series</v>
    <v>6</v>
    <v>39</v>
  </rv>
  <rv s="2">
    <v>&lt;class 'pandas.core.series.Series'&gt;</v>
    <v>Series</v>
    <v>Execution Status
Not Executed    28
Pass            28
Blocked         23
Fail            21
Name: count, dtype: int64</v>
    <v>40</v>
    <v>2</v>
  </rv>
  <rv s="0">
    <v>10</v>
  </rv>
  <rv s="1">
    <v>Series</v>
    <v>6</v>
    <v>42</v>
  </rv>
  <rv s="2">
    <v>&lt;class 'pandas.core.series.Series'&gt;</v>
    <v>Series</v>
    <v>Execution Status
Not Executed    29
Blocked         25
Fail            23
Pass            23
Name: count, dtype: int64</v>
    <v>43</v>
    <v>2</v>
  </rv>
  <rv s="0">
    <v>11</v>
  </rv>
  <rv s="1">
    <v>Series</v>
    <v>6</v>
    <v>45</v>
  </rv>
  <rv s="2">
    <v>&lt;class 'pandas.core.series.Series'&gt;</v>
    <v>Series</v>
    <v>Execution Status
Not Executed    27
Fail            27
Blocked         24
Pass            22
Name: count, dtype: int64</v>
    <v>46</v>
    <v>2</v>
  </rv>
  <rv s="0">
    <v>12</v>
  </rv>
  <rv s="1">
    <v>DataFrame</v>
    <v>8</v>
    <v>48</v>
  </rv>
  <rv s="2">
    <v>&lt;class 'pandas.core.frame.DataFrame'&gt;</v>
    <v>DataFrame</v>
    <v xml:space="preserve">                  10-06-2025  11-06-2025  12-06-2025  13-06-2025  14-06-2025  \
Execution Status                                                               
Blocked                   19          21          28          23          25   
Fail        ...</v>
    <v>49</v>
    <v>2</v>
  </rv>
  <rv s="0">
    <v>13</v>
  </rv>
  <rv s="1">
    <v>DataFrame</v>
    <v>10</v>
    <v>51</v>
  </rv>
  <rv s="2">
    <v>&lt;class 'pandas.core.frame.DataFrame'&gt;</v>
    <v>DataFrame</v>
    <v>Execution Status  Blocked  Fail  Not Executed  Pass
10-06-2025             19    31            23    27
11-06-2025             21    24            29    26
12-06-2025             28    29            17    26
13-06-2025             23    21            2...</v>
    <v>52</v>
    <v>2</v>
  </rv>
  <rv s="3">
    <v>0</v>
    <v>9</v>
  </rv>
  <rv s="0">
    <v>14</v>
  </rv>
  <rv s="4">
    <v>Image</v>
    <v>11</v>
    <v>54</v>
    <v>55</v>
  </rv>
  <rv s="2">
    <v>&lt;class 'PIL.PngImagePlugin.PngImageFile'&gt;</v>
    <v>PngImageFile</v>
    <v>&lt;PIL.PngImagePlugin.PngImageFile image mode=RGBA size=989x989 at 0x7FDAA43A43B0&gt;</v>
    <v>56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2">
    <spb s="0">
      <v>100</v>
      <v>1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100</v>
      <v>1</v>
      <v>Series</v>
      <v>arrayPreview</v>
      <v>1</v>
    </spb>
    <spb s="1">
      <v>3</v>
    </spb>
    <spb s="0">
      <v>4</v>
      <v>1</v>
      <v>Series</v>
      <v>arrayPreview</v>
      <v>1</v>
    </spb>
    <spb s="1">
      <v>5</v>
    </spb>
    <spb s="0">
      <v>4</v>
      <v>6</v>
      <v>DataFrame</v>
      <v>arrayPreview</v>
      <v>1</v>
    </spb>
    <spb s="1">
      <v>7</v>
    </spb>
    <spb s="0">
      <v>6</v>
      <v>4</v>
      <v>DataFrame</v>
      <v>arrayPreview</v>
      <v>1</v>
    </spb>
    <spb s="1">
      <v>9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 x14ac:dyDescent="0.2">
      <c r="A3" t="s">
        <v>6</v>
      </c>
      <c r="B3" t="s">
        <v>106</v>
      </c>
      <c r="C3" t="s">
        <v>116</v>
      </c>
      <c r="D3" t="s">
        <v>136</v>
      </c>
      <c r="E3" t="s">
        <v>156</v>
      </c>
    </row>
    <row r="4" spans="1:5" x14ac:dyDescent="0.2">
      <c r="A4" t="s">
        <v>7</v>
      </c>
      <c r="B4" t="s">
        <v>107</v>
      </c>
      <c r="C4" t="s">
        <v>117</v>
      </c>
      <c r="D4" t="s">
        <v>137</v>
      </c>
      <c r="E4" t="s">
        <v>156</v>
      </c>
    </row>
    <row r="5" spans="1:5" x14ac:dyDescent="0.2">
      <c r="A5" t="s">
        <v>8</v>
      </c>
      <c r="B5" t="s">
        <v>105</v>
      </c>
      <c r="C5" t="s">
        <v>118</v>
      </c>
      <c r="D5" t="s">
        <v>138</v>
      </c>
      <c r="E5" t="s">
        <v>157</v>
      </c>
    </row>
    <row r="6" spans="1:5" x14ac:dyDescent="0.2">
      <c r="A6" t="s">
        <v>9</v>
      </c>
      <c r="B6" t="s">
        <v>108</v>
      </c>
      <c r="C6" t="s">
        <v>119</v>
      </c>
      <c r="D6" t="s">
        <v>139</v>
      </c>
      <c r="E6" t="s">
        <v>157</v>
      </c>
    </row>
    <row r="7" spans="1:5" x14ac:dyDescent="0.2">
      <c r="A7" t="s">
        <v>10</v>
      </c>
      <c r="B7" t="s">
        <v>106</v>
      </c>
      <c r="C7" t="s">
        <v>120</v>
      </c>
      <c r="D7" t="s">
        <v>140</v>
      </c>
      <c r="E7" t="s">
        <v>157</v>
      </c>
    </row>
    <row r="8" spans="1:5" x14ac:dyDescent="0.2">
      <c r="A8" t="s">
        <v>11</v>
      </c>
      <c r="B8" t="s">
        <v>109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110</v>
      </c>
      <c r="C9" t="s">
        <v>122</v>
      </c>
      <c r="D9" t="s">
        <v>142</v>
      </c>
      <c r="E9" t="s">
        <v>157</v>
      </c>
    </row>
    <row r="10" spans="1:5" x14ac:dyDescent="0.2">
      <c r="A10" t="s">
        <v>13</v>
      </c>
      <c r="B10" t="s">
        <v>109</v>
      </c>
      <c r="C10" t="s">
        <v>115</v>
      </c>
      <c r="D10" t="s">
        <v>135</v>
      </c>
      <c r="E10" t="s">
        <v>156</v>
      </c>
    </row>
    <row r="11" spans="1:5" x14ac:dyDescent="0.2">
      <c r="A11" t="s">
        <v>14</v>
      </c>
      <c r="B11" t="s">
        <v>105</v>
      </c>
      <c r="C11" t="s">
        <v>123</v>
      </c>
      <c r="D11" t="s">
        <v>143</v>
      </c>
      <c r="E11" t="s">
        <v>156</v>
      </c>
    </row>
    <row r="12" spans="1:5" x14ac:dyDescent="0.2">
      <c r="A12" t="s">
        <v>15</v>
      </c>
      <c r="B12" t="s">
        <v>111</v>
      </c>
      <c r="C12" t="s">
        <v>117</v>
      </c>
      <c r="D12" t="s">
        <v>137</v>
      </c>
      <c r="E12" t="s">
        <v>158</v>
      </c>
    </row>
    <row r="13" spans="1:5" x14ac:dyDescent="0.2">
      <c r="A13" t="s">
        <v>16</v>
      </c>
      <c r="B13" t="s">
        <v>107</v>
      </c>
      <c r="C13" t="s">
        <v>119</v>
      </c>
      <c r="D13" t="s">
        <v>139</v>
      </c>
      <c r="E13" t="s">
        <v>158</v>
      </c>
    </row>
    <row r="14" spans="1:5" x14ac:dyDescent="0.2">
      <c r="A14" t="s">
        <v>17</v>
      </c>
      <c r="B14" t="s">
        <v>112</v>
      </c>
      <c r="C14" t="s">
        <v>124</v>
      </c>
      <c r="D14" t="s">
        <v>144</v>
      </c>
      <c r="E14" t="s">
        <v>157</v>
      </c>
    </row>
    <row r="15" spans="1:5" x14ac:dyDescent="0.2">
      <c r="A15" t="s">
        <v>18</v>
      </c>
      <c r="B15" t="s">
        <v>111</v>
      </c>
      <c r="C15" t="s">
        <v>125</v>
      </c>
      <c r="D15" t="s">
        <v>145</v>
      </c>
      <c r="E15" t="s">
        <v>158</v>
      </c>
    </row>
    <row r="16" spans="1:5" x14ac:dyDescent="0.2">
      <c r="A16" t="s">
        <v>19</v>
      </c>
      <c r="B16" t="s">
        <v>111</v>
      </c>
      <c r="C16" t="s">
        <v>122</v>
      </c>
      <c r="D16" t="s">
        <v>142</v>
      </c>
      <c r="E16" t="s">
        <v>158</v>
      </c>
    </row>
    <row r="17" spans="1:5" x14ac:dyDescent="0.2">
      <c r="A17" t="s">
        <v>20</v>
      </c>
      <c r="B17" t="s">
        <v>107</v>
      </c>
      <c r="C17" t="s">
        <v>126</v>
      </c>
      <c r="D17" t="s">
        <v>146</v>
      </c>
      <c r="E17" t="s">
        <v>158</v>
      </c>
    </row>
    <row r="18" spans="1:5" x14ac:dyDescent="0.2">
      <c r="A18" t="s">
        <v>21</v>
      </c>
      <c r="B18" t="s">
        <v>109</v>
      </c>
      <c r="C18" t="s">
        <v>115</v>
      </c>
      <c r="D18" t="s">
        <v>135</v>
      </c>
      <c r="E18" t="s">
        <v>158</v>
      </c>
    </row>
    <row r="19" spans="1:5" x14ac:dyDescent="0.2">
      <c r="A19" t="s">
        <v>22</v>
      </c>
      <c r="B19" t="s">
        <v>111</v>
      </c>
      <c r="C19" t="s">
        <v>120</v>
      </c>
      <c r="D19" t="s">
        <v>140</v>
      </c>
      <c r="E19" t="s">
        <v>156</v>
      </c>
    </row>
    <row r="20" spans="1:5" x14ac:dyDescent="0.2">
      <c r="A20" t="s">
        <v>23</v>
      </c>
      <c r="B20" t="s">
        <v>109</v>
      </c>
      <c r="C20" t="s">
        <v>118</v>
      </c>
      <c r="D20" t="s">
        <v>138</v>
      </c>
      <c r="E20" t="s">
        <v>158</v>
      </c>
    </row>
    <row r="21" spans="1:5" x14ac:dyDescent="0.2">
      <c r="A21" t="s">
        <v>24</v>
      </c>
      <c r="B21" t="s">
        <v>106</v>
      </c>
      <c r="C21" t="s">
        <v>125</v>
      </c>
      <c r="D21" t="s">
        <v>145</v>
      </c>
      <c r="E21" t="s">
        <v>158</v>
      </c>
    </row>
    <row r="22" spans="1:5" x14ac:dyDescent="0.2">
      <c r="A22" t="s">
        <v>25</v>
      </c>
      <c r="B22" t="s">
        <v>112</v>
      </c>
      <c r="C22" t="s">
        <v>127</v>
      </c>
      <c r="D22" t="s">
        <v>147</v>
      </c>
      <c r="E22" t="s">
        <v>155</v>
      </c>
    </row>
    <row r="23" spans="1:5" x14ac:dyDescent="0.2">
      <c r="A23" t="s">
        <v>26</v>
      </c>
      <c r="B23" t="s">
        <v>113</v>
      </c>
      <c r="C23" t="s">
        <v>127</v>
      </c>
      <c r="D23" t="s">
        <v>147</v>
      </c>
      <c r="E23" t="s">
        <v>155</v>
      </c>
    </row>
    <row r="24" spans="1:5" x14ac:dyDescent="0.2">
      <c r="A24" t="s">
        <v>27</v>
      </c>
      <c r="B24" t="s">
        <v>107</v>
      </c>
      <c r="C24" t="s">
        <v>123</v>
      </c>
      <c r="D24" t="s">
        <v>143</v>
      </c>
      <c r="E24" t="s">
        <v>156</v>
      </c>
    </row>
    <row r="25" spans="1:5" x14ac:dyDescent="0.2">
      <c r="A25" t="s">
        <v>28</v>
      </c>
      <c r="B25" t="s">
        <v>113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105</v>
      </c>
      <c r="C26" t="s">
        <v>123</v>
      </c>
      <c r="D26" t="s">
        <v>143</v>
      </c>
      <c r="E26" t="s">
        <v>158</v>
      </c>
    </row>
    <row r="27" spans="1:5" x14ac:dyDescent="0.2">
      <c r="A27" t="s">
        <v>30</v>
      </c>
      <c r="B27" t="s">
        <v>107</v>
      </c>
      <c r="C27" t="s">
        <v>128</v>
      </c>
      <c r="D27" t="s">
        <v>148</v>
      </c>
      <c r="E27" t="s">
        <v>157</v>
      </c>
    </row>
    <row r="28" spans="1:5" x14ac:dyDescent="0.2">
      <c r="A28" t="s">
        <v>31</v>
      </c>
      <c r="B28" t="s">
        <v>107</v>
      </c>
      <c r="C28" t="s">
        <v>123</v>
      </c>
      <c r="D28" t="s">
        <v>143</v>
      </c>
      <c r="E28" t="s">
        <v>157</v>
      </c>
    </row>
    <row r="29" spans="1:5" x14ac:dyDescent="0.2">
      <c r="A29" t="s">
        <v>32</v>
      </c>
      <c r="B29" t="s">
        <v>106</v>
      </c>
      <c r="C29" t="s">
        <v>124</v>
      </c>
      <c r="D29" t="s">
        <v>144</v>
      </c>
      <c r="E29" t="s">
        <v>158</v>
      </c>
    </row>
    <row r="30" spans="1:5" x14ac:dyDescent="0.2">
      <c r="A30" t="s">
        <v>33</v>
      </c>
      <c r="B30" t="s">
        <v>112</v>
      </c>
      <c r="C30" t="s">
        <v>123</v>
      </c>
      <c r="D30" t="s">
        <v>143</v>
      </c>
      <c r="E30" t="s">
        <v>156</v>
      </c>
    </row>
    <row r="31" spans="1:5" x14ac:dyDescent="0.2">
      <c r="A31" t="s">
        <v>34</v>
      </c>
      <c r="B31" t="s">
        <v>110</v>
      </c>
      <c r="C31" t="s">
        <v>124</v>
      </c>
      <c r="D31" t="s">
        <v>144</v>
      </c>
      <c r="E31" t="s">
        <v>158</v>
      </c>
    </row>
    <row r="32" spans="1:5" x14ac:dyDescent="0.2">
      <c r="A32" t="s">
        <v>35</v>
      </c>
      <c r="B32" t="s">
        <v>112</v>
      </c>
      <c r="C32" t="s">
        <v>122</v>
      </c>
      <c r="D32" t="s">
        <v>142</v>
      </c>
      <c r="E32" t="s">
        <v>157</v>
      </c>
    </row>
    <row r="33" spans="1:5" x14ac:dyDescent="0.2">
      <c r="A33" t="s">
        <v>36</v>
      </c>
      <c r="B33" t="s">
        <v>105</v>
      </c>
      <c r="C33" t="s">
        <v>126</v>
      </c>
      <c r="D33" t="s">
        <v>146</v>
      </c>
      <c r="E33" t="s">
        <v>158</v>
      </c>
    </row>
    <row r="34" spans="1:5" x14ac:dyDescent="0.2">
      <c r="A34" t="s">
        <v>37</v>
      </c>
      <c r="B34" t="s">
        <v>111</v>
      </c>
      <c r="C34" t="s">
        <v>129</v>
      </c>
      <c r="D34" t="s">
        <v>149</v>
      </c>
      <c r="E34" t="s">
        <v>157</v>
      </c>
    </row>
    <row r="35" spans="1:5" x14ac:dyDescent="0.2">
      <c r="A35" t="s">
        <v>38</v>
      </c>
      <c r="B35" t="s">
        <v>109</v>
      </c>
      <c r="C35" t="s">
        <v>130</v>
      </c>
      <c r="D35" t="s">
        <v>150</v>
      </c>
      <c r="E35" t="s">
        <v>157</v>
      </c>
    </row>
    <row r="36" spans="1:5" x14ac:dyDescent="0.2">
      <c r="A36" t="s">
        <v>39</v>
      </c>
      <c r="B36" t="s">
        <v>110</v>
      </c>
      <c r="C36" t="s">
        <v>119</v>
      </c>
      <c r="D36" t="s">
        <v>139</v>
      </c>
      <c r="E36" t="s">
        <v>156</v>
      </c>
    </row>
    <row r="37" spans="1:5" x14ac:dyDescent="0.2">
      <c r="A37" t="s">
        <v>40</v>
      </c>
      <c r="B37" t="s">
        <v>105</v>
      </c>
      <c r="C37" t="s">
        <v>122</v>
      </c>
      <c r="D37" t="s">
        <v>142</v>
      </c>
      <c r="E37" t="s">
        <v>158</v>
      </c>
    </row>
    <row r="38" spans="1:5" x14ac:dyDescent="0.2">
      <c r="A38" t="s">
        <v>41</v>
      </c>
      <c r="B38" t="s">
        <v>114</v>
      </c>
      <c r="C38" t="s">
        <v>126</v>
      </c>
      <c r="D38" t="s">
        <v>146</v>
      </c>
      <c r="E38" t="s">
        <v>155</v>
      </c>
    </row>
    <row r="39" spans="1:5" x14ac:dyDescent="0.2">
      <c r="A39" t="s">
        <v>42</v>
      </c>
      <c r="B39" t="s">
        <v>113</v>
      </c>
      <c r="C39" t="s">
        <v>127</v>
      </c>
      <c r="D39" t="s">
        <v>147</v>
      </c>
      <c r="E39" t="s">
        <v>155</v>
      </c>
    </row>
    <row r="40" spans="1:5" x14ac:dyDescent="0.2">
      <c r="A40" t="s">
        <v>43</v>
      </c>
      <c r="B40" t="s">
        <v>107</v>
      </c>
      <c r="C40" t="s">
        <v>125</v>
      </c>
      <c r="D40" t="s">
        <v>145</v>
      </c>
      <c r="E40" t="s">
        <v>155</v>
      </c>
    </row>
    <row r="41" spans="1:5" x14ac:dyDescent="0.2">
      <c r="A41" t="s">
        <v>44</v>
      </c>
      <c r="B41" t="s">
        <v>105</v>
      </c>
      <c r="C41" t="s">
        <v>124</v>
      </c>
      <c r="D41" t="s">
        <v>144</v>
      </c>
      <c r="E41" t="s">
        <v>155</v>
      </c>
    </row>
    <row r="42" spans="1:5" x14ac:dyDescent="0.2">
      <c r="A42" t="s">
        <v>45</v>
      </c>
      <c r="B42" t="s">
        <v>108</v>
      </c>
      <c r="C42" t="s">
        <v>129</v>
      </c>
      <c r="D42" t="s">
        <v>149</v>
      </c>
      <c r="E42" t="s">
        <v>157</v>
      </c>
    </row>
    <row r="43" spans="1:5" x14ac:dyDescent="0.2">
      <c r="A43" t="s">
        <v>46</v>
      </c>
      <c r="B43" t="s">
        <v>112</v>
      </c>
      <c r="C43" t="s">
        <v>125</v>
      </c>
      <c r="D43" t="s">
        <v>145</v>
      </c>
      <c r="E43" t="s">
        <v>157</v>
      </c>
    </row>
    <row r="44" spans="1:5" x14ac:dyDescent="0.2">
      <c r="A44" t="s">
        <v>47</v>
      </c>
      <c r="B44" t="s">
        <v>106</v>
      </c>
      <c r="C44" t="s">
        <v>131</v>
      </c>
      <c r="D44" t="s">
        <v>151</v>
      </c>
      <c r="E44" t="s">
        <v>157</v>
      </c>
    </row>
    <row r="45" spans="1:5" x14ac:dyDescent="0.2">
      <c r="A45" t="s">
        <v>48</v>
      </c>
      <c r="B45" t="s">
        <v>114</v>
      </c>
      <c r="C45" t="s">
        <v>116</v>
      </c>
      <c r="D45" t="s">
        <v>136</v>
      </c>
      <c r="E45" t="s">
        <v>157</v>
      </c>
    </row>
    <row r="46" spans="1:5" x14ac:dyDescent="0.2">
      <c r="A46" t="s">
        <v>49</v>
      </c>
      <c r="B46" t="s">
        <v>107</v>
      </c>
      <c r="C46" t="s">
        <v>132</v>
      </c>
      <c r="D46" t="s">
        <v>152</v>
      </c>
      <c r="E46" t="s">
        <v>156</v>
      </c>
    </row>
    <row r="47" spans="1:5" x14ac:dyDescent="0.2">
      <c r="A47" t="s">
        <v>50</v>
      </c>
      <c r="B47" t="s">
        <v>105</v>
      </c>
      <c r="C47" t="s">
        <v>133</v>
      </c>
      <c r="D47" t="s">
        <v>153</v>
      </c>
      <c r="E47" t="s">
        <v>157</v>
      </c>
    </row>
    <row r="48" spans="1:5" x14ac:dyDescent="0.2">
      <c r="A48" t="s">
        <v>51</v>
      </c>
      <c r="B48" t="s">
        <v>113</v>
      </c>
      <c r="C48" t="s">
        <v>120</v>
      </c>
      <c r="D48" t="s">
        <v>140</v>
      </c>
      <c r="E48" t="s">
        <v>157</v>
      </c>
    </row>
    <row r="49" spans="1:5" x14ac:dyDescent="0.2">
      <c r="A49" t="s">
        <v>52</v>
      </c>
      <c r="B49" t="s">
        <v>105</v>
      </c>
      <c r="C49" t="s">
        <v>117</v>
      </c>
      <c r="D49" t="s">
        <v>137</v>
      </c>
      <c r="E49" t="s">
        <v>158</v>
      </c>
    </row>
    <row r="50" spans="1:5" x14ac:dyDescent="0.2">
      <c r="A50" t="s">
        <v>53</v>
      </c>
      <c r="B50" t="s">
        <v>113</v>
      </c>
      <c r="C50" t="s">
        <v>131</v>
      </c>
      <c r="D50" t="s">
        <v>151</v>
      </c>
      <c r="E50" t="s">
        <v>158</v>
      </c>
    </row>
    <row r="51" spans="1:5" x14ac:dyDescent="0.2">
      <c r="A51" t="s">
        <v>54</v>
      </c>
      <c r="B51" t="s">
        <v>108</v>
      </c>
      <c r="C51" t="s">
        <v>133</v>
      </c>
      <c r="D51" t="s">
        <v>153</v>
      </c>
      <c r="E51" t="s">
        <v>157</v>
      </c>
    </row>
    <row r="52" spans="1:5" x14ac:dyDescent="0.2">
      <c r="A52" t="s">
        <v>55</v>
      </c>
      <c r="B52" t="s">
        <v>110</v>
      </c>
      <c r="C52" t="s">
        <v>126</v>
      </c>
      <c r="D52" t="s">
        <v>146</v>
      </c>
      <c r="E52" t="s">
        <v>155</v>
      </c>
    </row>
    <row r="53" spans="1:5" x14ac:dyDescent="0.2">
      <c r="A53" t="s">
        <v>56</v>
      </c>
      <c r="B53" t="s">
        <v>110</v>
      </c>
      <c r="C53" t="s">
        <v>118</v>
      </c>
      <c r="D53" t="s">
        <v>138</v>
      </c>
      <c r="E53" t="s">
        <v>158</v>
      </c>
    </row>
    <row r="54" spans="1:5" x14ac:dyDescent="0.2">
      <c r="A54" t="s">
        <v>57</v>
      </c>
      <c r="B54" t="s">
        <v>109</v>
      </c>
      <c r="C54" t="s">
        <v>124</v>
      </c>
      <c r="D54" t="s">
        <v>144</v>
      </c>
      <c r="E54" t="s">
        <v>156</v>
      </c>
    </row>
    <row r="55" spans="1:5" x14ac:dyDescent="0.2">
      <c r="A55" t="s">
        <v>58</v>
      </c>
      <c r="B55" t="s">
        <v>111</v>
      </c>
      <c r="C55" t="s">
        <v>115</v>
      </c>
      <c r="D55" t="s">
        <v>135</v>
      </c>
      <c r="E55" t="s">
        <v>156</v>
      </c>
    </row>
    <row r="56" spans="1:5" x14ac:dyDescent="0.2">
      <c r="A56" t="s">
        <v>59</v>
      </c>
      <c r="B56" t="s">
        <v>112</v>
      </c>
      <c r="C56" t="s">
        <v>132</v>
      </c>
      <c r="D56" t="s">
        <v>152</v>
      </c>
      <c r="E56" t="s">
        <v>157</v>
      </c>
    </row>
    <row r="57" spans="1:5" x14ac:dyDescent="0.2">
      <c r="A57" t="s">
        <v>60</v>
      </c>
      <c r="B57" t="s">
        <v>107</v>
      </c>
      <c r="C57" t="s">
        <v>131</v>
      </c>
      <c r="D57" t="s">
        <v>151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158</v>
      </c>
    </row>
    <row r="59" spans="1:5" x14ac:dyDescent="0.2">
      <c r="A59" t="s">
        <v>62</v>
      </c>
      <c r="B59" t="s">
        <v>107</v>
      </c>
      <c r="C59" t="s">
        <v>123</v>
      </c>
      <c r="D59" t="s">
        <v>143</v>
      </c>
      <c r="E59" t="s">
        <v>157</v>
      </c>
    </row>
    <row r="60" spans="1:5" x14ac:dyDescent="0.2">
      <c r="A60" t="s">
        <v>63</v>
      </c>
      <c r="B60" t="s">
        <v>112</v>
      </c>
      <c r="C60" t="s">
        <v>124</v>
      </c>
      <c r="D60" t="s">
        <v>144</v>
      </c>
      <c r="E60" t="s">
        <v>156</v>
      </c>
    </row>
    <row r="61" spans="1:5" x14ac:dyDescent="0.2">
      <c r="A61" t="s">
        <v>64</v>
      </c>
      <c r="B61" t="s">
        <v>105</v>
      </c>
      <c r="C61" t="s">
        <v>119</v>
      </c>
      <c r="D61" t="s">
        <v>139</v>
      </c>
      <c r="E61" t="s">
        <v>158</v>
      </c>
    </row>
    <row r="62" spans="1:5" x14ac:dyDescent="0.2">
      <c r="A62" t="s">
        <v>65</v>
      </c>
      <c r="B62" t="s">
        <v>114</v>
      </c>
      <c r="C62" t="s">
        <v>122</v>
      </c>
      <c r="D62" t="s">
        <v>142</v>
      </c>
      <c r="E62" t="s">
        <v>158</v>
      </c>
    </row>
    <row r="63" spans="1:5" x14ac:dyDescent="0.2">
      <c r="A63" t="s">
        <v>66</v>
      </c>
      <c r="B63" t="s">
        <v>109</v>
      </c>
      <c r="C63" t="s">
        <v>126</v>
      </c>
      <c r="D63" t="s">
        <v>146</v>
      </c>
      <c r="E63" t="s">
        <v>155</v>
      </c>
    </row>
    <row r="64" spans="1:5" x14ac:dyDescent="0.2">
      <c r="A64" t="s">
        <v>67</v>
      </c>
      <c r="B64" t="s">
        <v>110</v>
      </c>
      <c r="C64" t="s">
        <v>134</v>
      </c>
      <c r="D64" t="s">
        <v>154</v>
      </c>
      <c r="E64" t="s">
        <v>157</v>
      </c>
    </row>
    <row r="65" spans="1:5" x14ac:dyDescent="0.2">
      <c r="A65" t="s">
        <v>68</v>
      </c>
      <c r="B65" t="s">
        <v>107</v>
      </c>
      <c r="C65" t="s">
        <v>120</v>
      </c>
      <c r="D65" t="s">
        <v>140</v>
      </c>
      <c r="E65" t="s">
        <v>155</v>
      </c>
    </row>
    <row r="66" spans="1:5" x14ac:dyDescent="0.2">
      <c r="A66" t="s">
        <v>69</v>
      </c>
      <c r="B66" t="s">
        <v>109</v>
      </c>
      <c r="C66" t="s">
        <v>124</v>
      </c>
      <c r="D66" t="s">
        <v>144</v>
      </c>
      <c r="E66" t="s">
        <v>158</v>
      </c>
    </row>
    <row r="67" spans="1:5" x14ac:dyDescent="0.2">
      <c r="A67" t="s">
        <v>70</v>
      </c>
      <c r="B67" t="s">
        <v>114</v>
      </c>
      <c r="C67" t="s">
        <v>127</v>
      </c>
      <c r="D67" t="s">
        <v>147</v>
      </c>
      <c r="E67" t="s">
        <v>156</v>
      </c>
    </row>
    <row r="68" spans="1:5" x14ac:dyDescent="0.2">
      <c r="A68" t="s">
        <v>71</v>
      </c>
      <c r="B68" t="s">
        <v>112</v>
      </c>
      <c r="C68" t="s">
        <v>125</v>
      </c>
      <c r="D68" t="s">
        <v>145</v>
      </c>
      <c r="E68" t="s">
        <v>157</v>
      </c>
    </row>
    <row r="69" spans="1:5" x14ac:dyDescent="0.2">
      <c r="A69" t="s">
        <v>72</v>
      </c>
      <c r="B69" t="s">
        <v>112</v>
      </c>
      <c r="C69" t="s">
        <v>121</v>
      </c>
      <c r="D69" t="s">
        <v>141</v>
      </c>
      <c r="E69" t="s">
        <v>158</v>
      </c>
    </row>
    <row r="70" spans="1:5" x14ac:dyDescent="0.2">
      <c r="A70" t="s">
        <v>73</v>
      </c>
      <c r="B70" t="s">
        <v>111</v>
      </c>
      <c r="C70" t="s">
        <v>127</v>
      </c>
      <c r="D70" t="s">
        <v>147</v>
      </c>
      <c r="E70" t="s">
        <v>156</v>
      </c>
    </row>
    <row r="71" spans="1:5" x14ac:dyDescent="0.2">
      <c r="A71" t="s">
        <v>74</v>
      </c>
      <c r="B71" t="s">
        <v>112</v>
      </c>
      <c r="C71" t="s">
        <v>124</v>
      </c>
      <c r="D71" t="s">
        <v>144</v>
      </c>
      <c r="E71" t="s">
        <v>156</v>
      </c>
    </row>
    <row r="72" spans="1:5" x14ac:dyDescent="0.2">
      <c r="A72" t="s">
        <v>75</v>
      </c>
      <c r="B72" t="s">
        <v>110</v>
      </c>
      <c r="C72" t="s">
        <v>122</v>
      </c>
      <c r="D72" t="s">
        <v>142</v>
      </c>
      <c r="E72" t="s">
        <v>158</v>
      </c>
    </row>
    <row r="73" spans="1:5" x14ac:dyDescent="0.2">
      <c r="A73" t="s">
        <v>76</v>
      </c>
      <c r="B73" t="s">
        <v>111</v>
      </c>
      <c r="C73" t="s">
        <v>122</v>
      </c>
      <c r="D73" t="s">
        <v>142</v>
      </c>
      <c r="E73" t="s">
        <v>158</v>
      </c>
    </row>
    <row r="74" spans="1:5" x14ac:dyDescent="0.2">
      <c r="A74" t="s">
        <v>77</v>
      </c>
      <c r="B74" t="s">
        <v>114</v>
      </c>
      <c r="C74" t="s">
        <v>128</v>
      </c>
      <c r="D74" t="s">
        <v>148</v>
      </c>
      <c r="E74" t="s">
        <v>155</v>
      </c>
    </row>
    <row r="75" spans="1:5" x14ac:dyDescent="0.2">
      <c r="A75" t="s">
        <v>78</v>
      </c>
      <c r="B75" t="s">
        <v>111</v>
      </c>
      <c r="C75" t="s">
        <v>131</v>
      </c>
      <c r="D75" t="s">
        <v>151</v>
      </c>
      <c r="E75" t="s">
        <v>156</v>
      </c>
    </row>
    <row r="76" spans="1:5" x14ac:dyDescent="0.2">
      <c r="A76" t="s">
        <v>79</v>
      </c>
      <c r="B76" t="s">
        <v>110</v>
      </c>
      <c r="C76" t="s">
        <v>132</v>
      </c>
      <c r="D76" t="s">
        <v>152</v>
      </c>
      <c r="E76" t="s">
        <v>155</v>
      </c>
    </row>
    <row r="77" spans="1:5" x14ac:dyDescent="0.2">
      <c r="A77" t="s">
        <v>80</v>
      </c>
      <c r="B77" t="s">
        <v>114</v>
      </c>
      <c r="C77" t="s">
        <v>134</v>
      </c>
      <c r="D77" t="s">
        <v>154</v>
      </c>
      <c r="E77" t="s">
        <v>155</v>
      </c>
    </row>
    <row r="78" spans="1:5" x14ac:dyDescent="0.2">
      <c r="A78" t="s">
        <v>81</v>
      </c>
      <c r="B78" t="s">
        <v>114</v>
      </c>
      <c r="C78" t="s">
        <v>118</v>
      </c>
      <c r="D78" t="s">
        <v>138</v>
      </c>
      <c r="E78" t="s">
        <v>156</v>
      </c>
    </row>
    <row r="79" spans="1:5" x14ac:dyDescent="0.2">
      <c r="A79" t="s">
        <v>82</v>
      </c>
      <c r="B79" t="s">
        <v>106</v>
      </c>
      <c r="C79" t="s">
        <v>128</v>
      </c>
      <c r="D79" t="s">
        <v>148</v>
      </c>
      <c r="E79" t="s">
        <v>157</v>
      </c>
    </row>
    <row r="80" spans="1:5" x14ac:dyDescent="0.2">
      <c r="A80" t="s">
        <v>83</v>
      </c>
      <c r="B80" t="s">
        <v>107</v>
      </c>
      <c r="C80" t="s">
        <v>115</v>
      </c>
      <c r="D80" t="s">
        <v>135</v>
      </c>
      <c r="E80" t="s">
        <v>155</v>
      </c>
    </row>
    <row r="81" spans="1:5" x14ac:dyDescent="0.2">
      <c r="A81" t="s">
        <v>84</v>
      </c>
      <c r="B81" t="s">
        <v>106</v>
      </c>
      <c r="C81" t="s">
        <v>134</v>
      </c>
      <c r="D81" t="s">
        <v>154</v>
      </c>
      <c r="E81" t="s">
        <v>155</v>
      </c>
    </row>
    <row r="82" spans="1:5" x14ac:dyDescent="0.2">
      <c r="A82" t="s">
        <v>85</v>
      </c>
      <c r="B82" t="s">
        <v>105</v>
      </c>
      <c r="C82" t="s">
        <v>127</v>
      </c>
      <c r="D82" t="s">
        <v>147</v>
      </c>
      <c r="E82" t="s">
        <v>158</v>
      </c>
    </row>
    <row r="83" spans="1:5" x14ac:dyDescent="0.2">
      <c r="A83" t="s">
        <v>86</v>
      </c>
      <c r="B83" t="s">
        <v>110</v>
      </c>
      <c r="C83" t="s">
        <v>132</v>
      </c>
      <c r="D83" t="s">
        <v>152</v>
      </c>
      <c r="E83" t="s">
        <v>156</v>
      </c>
    </row>
    <row r="84" spans="1:5" x14ac:dyDescent="0.2">
      <c r="A84" t="s">
        <v>87</v>
      </c>
      <c r="B84" t="s">
        <v>108</v>
      </c>
      <c r="C84" t="s">
        <v>131</v>
      </c>
      <c r="D84" t="s">
        <v>151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111</v>
      </c>
      <c r="C86" t="s">
        <v>119</v>
      </c>
      <c r="D86" t="s">
        <v>139</v>
      </c>
      <c r="E86" t="s">
        <v>158</v>
      </c>
    </row>
    <row r="87" spans="1:5" x14ac:dyDescent="0.2">
      <c r="A87" t="s">
        <v>90</v>
      </c>
      <c r="B87" t="s">
        <v>112</v>
      </c>
      <c r="C87" t="s">
        <v>132</v>
      </c>
      <c r="D87" t="s">
        <v>152</v>
      </c>
      <c r="E87" t="s">
        <v>158</v>
      </c>
    </row>
    <row r="88" spans="1:5" x14ac:dyDescent="0.2">
      <c r="A88" t="s">
        <v>91</v>
      </c>
      <c r="B88" t="s">
        <v>110</v>
      </c>
      <c r="C88" t="s">
        <v>124</v>
      </c>
      <c r="D88" t="s">
        <v>144</v>
      </c>
      <c r="E88" t="s">
        <v>157</v>
      </c>
    </row>
    <row r="89" spans="1:5" x14ac:dyDescent="0.2">
      <c r="A89" t="s">
        <v>92</v>
      </c>
      <c r="B89" t="s">
        <v>110</v>
      </c>
      <c r="C89" t="s">
        <v>134</v>
      </c>
      <c r="D89" t="s">
        <v>154</v>
      </c>
      <c r="E89" t="s">
        <v>158</v>
      </c>
    </row>
    <row r="90" spans="1:5" x14ac:dyDescent="0.2">
      <c r="A90" t="s">
        <v>93</v>
      </c>
      <c r="B90" t="s">
        <v>106</v>
      </c>
      <c r="C90" t="s">
        <v>129</v>
      </c>
      <c r="D90" t="s">
        <v>149</v>
      </c>
      <c r="E90" t="s">
        <v>156</v>
      </c>
    </row>
    <row r="91" spans="1:5" x14ac:dyDescent="0.2">
      <c r="A91" t="s">
        <v>94</v>
      </c>
      <c r="B91" t="s">
        <v>114</v>
      </c>
      <c r="C91" t="s">
        <v>129</v>
      </c>
      <c r="D91" t="s">
        <v>149</v>
      </c>
      <c r="E91" t="s">
        <v>158</v>
      </c>
    </row>
    <row r="92" spans="1:5" x14ac:dyDescent="0.2">
      <c r="A92" t="s">
        <v>95</v>
      </c>
      <c r="B92" t="s">
        <v>113</v>
      </c>
      <c r="C92" t="s">
        <v>129</v>
      </c>
      <c r="D92" t="s">
        <v>149</v>
      </c>
      <c r="E92" t="s">
        <v>157</v>
      </c>
    </row>
    <row r="93" spans="1:5" x14ac:dyDescent="0.2">
      <c r="A93" t="s">
        <v>96</v>
      </c>
      <c r="B93" t="s">
        <v>113</v>
      </c>
      <c r="C93" t="s">
        <v>120</v>
      </c>
      <c r="D93" t="s">
        <v>140</v>
      </c>
      <c r="E93" t="s">
        <v>158</v>
      </c>
    </row>
    <row r="94" spans="1:5" x14ac:dyDescent="0.2">
      <c r="A94" t="s">
        <v>97</v>
      </c>
      <c r="B94" t="s">
        <v>111</v>
      </c>
      <c r="C94" t="s">
        <v>129</v>
      </c>
      <c r="D94" t="s">
        <v>149</v>
      </c>
      <c r="E94" t="s">
        <v>155</v>
      </c>
    </row>
    <row r="95" spans="1:5" x14ac:dyDescent="0.2">
      <c r="A95" t="s">
        <v>98</v>
      </c>
      <c r="B95" t="s">
        <v>111</v>
      </c>
      <c r="C95" t="s">
        <v>129</v>
      </c>
      <c r="D95" t="s">
        <v>149</v>
      </c>
      <c r="E95" t="s">
        <v>155</v>
      </c>
    </row>
    <row r="96" spans="1:5" x14ac:dyDescent="0.2">
      <c r="A96" t="s">
        <v>99</v>
      </c>
      <c r="B96" t="s">
        <v>110</v>
      </c>
      <c r="C96" t="s">
        <v>128</v>
      </c>
      <c r="D96" t="s">
        <v>148</v>
      </c>
      <c r="E96" t="s">
        <v>156</v>
      </c>
    </row>
    <row r="97" spans="1:5" x14ac:dyDescent="0.2">
      <c r="A97" t="s">
        <v>100</v>
      </c>
      <c r="B97" t="s">
        <v>109</v>
      </c>
      <c r="C97" t="s">
        <v>129</v>
      </c>
      <c r="D97" t="s">
        <v>149</v>
      </c>
      <c r="E97" t="s">
        <v>158</v>
      </c>
    </row>
    <row r="98" spans="1:5" x14ac:dyDescent="0.2">
      <c r="A98" t="s">
        <v>101</v>
      </c>
      <c r="B98" t="s">
        <v>107</v>
      </c>
      <c r="C98" t="s">
        <v>117</v>
      </c>
      <c r="D98" t="s">
        <v>137</v>
      </c>
      <c r="E98" t="s">
        <v>157</v>
      </c>
    </row>
    <row r="99" spans="1:5" x14ac:dyDescent="0.2">
      <c r="A99" t="s">
        <v>102</v>
      </c>
      <c r="B99" t="s">
        <v>108</v>
      </c>
      <c r="C99" t="s">
        <v>126</v>
      </c>
      <c r="D99" t="s">
        <v>146</v>
      </c>
      <c r="E99" t="s">
        <v>157</v>
      </c>
    </row>
    <row r="100" spans="1:5" x14ac:dyDescent="0.2">
      <c r="A100" t="s">
        <v>103</v>
      </c>
      <c r="B100" t="s">
        <v>108</v>
      </c>
      <c r="C100" t="s">
        <v>119</v>
      </c>
      <c r="D100" t="s">
        <v>139</v>
      </c>
      <c r="E100" t="s">
        <v>155</v>
      </c>
    </row>
    <row r="101" spans="1:5" x14ac:dyDescent="0.2">
      <c r="A101" t="s">
        <v>104</v>
      </c>
      <c r="B101" t="s">
        <v>106</v>
      </c>
      <c r="C101" t="s">
        <v>129</v>
      </c>
      <c r="D101" t="s">
        <v>149</v>
      </c>
      <c r="E101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71BD-CE7C-5E4D-A5BC-4AEA8DE01E1C}">
  <dimension ref="A1:E101"/>
  <sheetViews>
    <sheetView topLeftCell="A90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109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105</v>
      </c>
      <c r="C3" t="s">
        <v>131</v>
      </c>
      <c r="D3" t="s">
        <v>151</v>
      </c>
      <c r="E3" t="s">
        <v>157</v>
      </c>
    </row>
    <row r="4" spans="1:5" x14ac:dyDescent="0.2">
      <c r="A4" t="s">
        <v>7</v>
      </c>
      <c r="B4" t="s">
        <v>107</v>
      </c>
      <c r="C4" t="s">
        <v>130</v>
      </c>
      <c r="D4" t="s">
        <v>150</v>
      </c>
      <c r="E4" t="s">
        <v>158</v>
      </c>
    </row>
    <row r="5" spans="1:5" x14ac:dyDescent="0.2">
      <c r="A5" t="s">
        <v>8</v>
      </c>
      <c r="B5" t="s">
        <v>111</v>
      </c>
      <c r="C5" t="s">
        <v>130</v>
      </c>
      <c r="D5" t="s">
        <v>150</v>
      </c>
      <c r="E5" t="s">
        <v>157</v>
      </c>
    </row>
    <row r="6" spans="1:5" x14ac:dyDescent="0.2">
      <c r="A6" t="s">
        <v>9</v>
      </c>
      <c r="B6" t="s">
        <v>113</v>
      </c>
      <c r="C6" t="s">
        <v>133</v>
      </c>
      <c r="D6" t="s">
        <v>153</v>
      </c>
      <c r="E6" t="s">
        <v>155</v>
      </c>
    </row>
    <row r="7" spans="1:5" x14ac:dyDescent="0.2">
      <c r="A7" t="s">
        <v>10</v>
      </c>
      <c r="B7" t="s">
        <v>113</v>
      </c>
      <c r="C7" t="s">
        <v>130</v>
      </c>
      <c r="D7" t="s">
        <v>150</v>
      </c>
      <c r="E7" t="s">
        <v>157</v>
      </c>
    </row>
    <row r="8" spans="1:5" x14ac:dyDescent="0.2">
      <c r="A8" t="s">
        <v>11</v>
      </c>
      <c r="B8" t="s">
        <v>112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112</v>
      </c>
      <c r="C9" t="s">
        <v>129</v>
      </c>
      <c r="D9" t="s">
        <v>149</v>
      </c>
      <c r="E9" t="s">
        <v>156</v>
      </c>
    </row>
    <row r="10" spans="1:5" x14ac:dyDescent="0.2">
      <c r="A10" t="s">
        <v>13</v>
      </c>
      <c r="B10" t="s">
        <v>111</v>
      </c>
      <c r="C10" t="s">
        <v>130</v>
      </c>
      <c r="D10" t="s">
        <v>150</v>
      </c>
      <c r="E10" t="s">
        <v>156</v>
      </c>
    </row>
    <row r="11" spans="1:5" x14ac:dyDescent="0.2">
      <c r="A11" t="s">
        <v>14</v>
      </c>
      <c r="B11" t="s">
        <v>113</v>
      </c>
      <c r="C11" t="s">
        <v>125</v>
      </c>
      <c r="D11" t="s">
        <v>145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158</v>
      </c>
    </row>
    <row r="13" spans="1:5" x14ac:dyDescent="0.2">
      <c r="A13" t="s">
        <v>16</v>
      </c>
      <c r="B13" t="s">
        <v>114</v>
      </c>
      <c r="C13" t="s">
        <v>120</v>
      </c>
      <c r="D13" t="s">
        <v>140</v>
      </c>
      <c r="E13" t="s">
        <v>155</v>
      </c>
    </row>
    <row r="14" spans="1:5" x14ac:dyDescent="0.2">
      <c r="A14" t="s">
        <v>17</v>
      </c>
      <c r="B14" t="s">
        <v>107</v>
      </c>
      <c r="C14" t="s">
        <v>119</v>
      </c>
      <c r="D14" t="s">
        <v>139</v>
      </c>
      <c r="E14" t="s">
        <v>156</v>
      </c>
    </row>
    <row r="15" spans="1:5" x14ac:dyDescent="0.2">
      <c r="A15" t="s">
        <v>18</v>
      </c>
      <c r="B15" t="s">
        <v>105</v>
      </c>
      <c r="C15" t="s">
        <v>131</v>
      </c>
      <c r="D15" t="s">
        <v>151</v>
      </c>
      <c r="E15" t="s">
        <v>156</v>
      </c>
    </row>
    <row r="16" spans="1:5" x14ac:dyDescent="0.2">
      <c r="A16" t="s">
        <v>19</v>
      </c>
      <c r="B16" t="s">
        <v>108</v>
      </c>
      <c r="C16" t="s">
        <v>118</v>
      </c>
      <c r="D16" t="s">
        <v>138</v>
      </c>
      <c r="E16" t="s">
        <v>158</v>
      </c>
    </row>
    <row r="17" spans="1:5" x14ac:dyDescent="0.2">
      <c r="A17" t="s">
        <v>20</v>
      </c>
      <c r="B17" t="s">
        <v>111</v>
      </c>
      <c r="C17" t="s">
        <v>119</v>
      </c>
      <c r="D17" t="s">
        <v>139</v>
      </c>
      <c r="E17" t="s">
        <v>157</v>
      </c>
    </row>
    <row r="18" spans="1:5" x14ac:dyDescent="0.2">
      <c r="A18" t="s">
        <v>21</v>
      </c>
      <c r="B18" t="s">
        <v>106</v>
      </c>
      <c r="C18" t="s">
        <v>132</v>
      </c>
      <c r="D18" t="s">
        <v>152</v>
      </c>
      <c r="E18" t="s">
        <v>156</v>
      </c>
    </row>
    <row r="19" spans="1:5" x14ac:dyDescent="0.2">
      <c r="A19" t="s">
        <v>22</v>
      </c>
      <c r="B19" t="s">
        <v>107</v>
      </c>
      <c r="C19" t="s">
        <v>118</v>
      </c>
      <c r="D19" t="s">
        <v>138</v>
      </c>
      <c r="E19" t="s">
        <v>158</v>
      </c>
    </row>
    <row r="20" spans="1:5" x14ac:dyDescent="0.2">
      <c r="A20" t="s">
        <v>23</v>
      </c>
      <c r="B20" t="s">
        <v>113</v>
      </c>
      <c r="C20" t="s">
        <v>131</v>
      </c>
      <c r="D20" t="s">
        <v>151</v>
      </c>
      <c r="E20" t="s">
        <v>155</v>
      </c>
    </row>
    <row r="21" spans="1:5" x14ac:dyDescent="0.2">
      <c r="A21" t="s">
        <v>24</v>
      </c>
      <c r="B21" t="s">
        <v>106</v>
      </c>
      <c r="C21" t="s">
        <v>129</v>
      </c>
      <c r="D21" t="s">
        <v>149</v>
      </c>
      <c r="E21" t="s">
        <v>158</v>
      </c>
    </row>
    <row r="22" spans="1:5" x14ac:dyDescent="0.2">
      <c r="A22" t="s">
        <v>25</v>
      </c>
      <c r="B22" t="s">
        <v>108</v>
      </c>
      <c r="C22" t="s">
        <v>119</v>
      </c>
      <c r="D22" t="s">
        <v>139</v>
      </c>
      <c r="E22" t="s">
        <v>155</v>
      </c>
    </row>
    <row r="23" spans="1:5" x14ac:dyDescent="0.2">
      <c r="A23" t="s">
        <v>26</v>
      </c>
      <c r="B23" t="s">
        <v>111</v>
      </c>
      <c r="C23" t="s">
        <v>125</v>
      </c>
      <c r="D23" t="s">
        <v>145</v>
      </c>
      <c r="E23" t="s">
        <v>157</v>
      </c>
    </row>
    <row r="24" spans="1:5" x14ac:dyDescent="0.2">
      <c r="A24" t="s">
        <v>27</v>
      </c>
      <c r="B24" t="s">
        <v>111</v>
      </c>
      <c r="C24" t="s">
        <v>127</v>
      </c>
      <c r="D24" t="s">
        <v>147</v>
      </c>
      <c r="E24" t="s">
        <v>157</v>
      </c>
    </row>
    <row r="25" spans="1:5" x14ac:dyDescent="0.2">
      <c r="A25" t="s">
        <v>28</v>
      </c>
      <c r="B25" t="s">
        <v>111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112</v>
      </c>
      <c r="C26" t="s">
        <v>134</v>
      </c>
      <c r="D26" t="s">
        <v>154</v>
      </c>
      <c r="E26" t="s">
        <v>156</v>
      </c>
    </row>
    <row r="27" spans="1:5" x14ac:dyDescent="0.2">
      <c r="A27" t="s">
        <v>30</v>
      </c>
      <c r="B27" t="s">
        <v>105</v>
      </c>
      <c r="C27" t="s">
        <v>130</v>
      </c>
      <c r="D27" t="s">
        <v>150</v>
      </c>
      <c r="E27" t="s">
        <v>155</v>
      </c>
    </row>
    <row r="28" spans="1:5" x14ac:dyDescent="0.2">
      <c r="A28" t="s">
        <v>31</v>
      </c>
      <c r="B28" t="s">
        <v>106</v>
      </c>
      <c r="C28" t="s">
        <v>131</v>
      </c>
      <c r="D28" t="s">
        <v>151</v>
      </c>
      <c r="E28" t="s">
        <v>155</v>
      </c>
    </row>
    <row r="29" spans="1:5" x14ac:dyDescent="0.2">
      <c r="A29" t="s">
        <v>32</v>
      </c>
      <c r="B29" t="s">
        <v>114</v>
      </c>
      <c r="C29" t="s">
        <v>115</v>
      </c>
      <c r="D29" t="s">
        <v>135</v>
      </c>
      <c r="E29" t="s">
        <v>157</v>
      </c>
    </row>
    <row r="30" spans="1:5" x14ac:dyDescent="0.2">
      <c r="A30" t="s">
        <v>33</v>
      </c>
      <c r="B30" t="s">
        <v>111</v>
      </c>
      <c r="C30" t="s">
        <v>123</v>
      </c>
      <c r="D30" t="s">
        <v>143</v>
      </c>
      <c r="E30" t="s">
        <v>158</v>
      </c>
    </row>
    <row r="31" spans="1:5" x14ac:dyDescent="0.2">
      <c r="A31" t="s">
        <v>34</v>
      </c>
      <c r="B31" t="s">
        <v>107</v>
      </c>
      <c r="C31" t="s">
        <v>116</v>
      </c>
      <c r="D31" t="s">
        <v>136</v>
      </c>
      <c r="E31" t="s">
        <v>155</v>
      </c>
    </row>
    <row r="32" spans="1:5" x14ac:dyDescent="0.2">
      <c r="A32" t="s">
        <v>35</v>
      </c>
      <c r="B32" t="s">
        <v>108</v>
      </c>
      <c r="C32" t="s">
        <v>131</v>
      </c>
      <c r="D32" t="s">
        <v>151</v>
      </c>
      <c r="E32" t="s">
        <v>158</v>
      </c>
    </row>
    <row r="33" spans="1:5" x14ac:dyDescent="0.2">
      <c r="A33" t="s">
        <v>36</v>
      </c>
      <c r="B33" t="s">
        <v>106</v>
      </c>
      <c r="C33" t="s">
        <v>131</v>
      </c>
      <c r="D33" t="s">
        <v>151</v>
      </c>
      <c r="E33" t="s">
        <v>156</v>
      </c>
    </row>
    <row r="34" spans="1:5" x14ac:dyDescent="0.2">
      <c r="A34" t="s">
        <v>37</v>
      </c>
      <c r="B34" t="s">
        <v>113</v>
      </c>
      <c r="C34" t="s">
        <v>132</v>
      </c>
      <c r="D34" t="s">
        <v>152</v>
      </c>
      <c r="E34" t="s">
        <v>156</v>
      </c>
    </row>
    <row r="35" spans="1:5" x14ac:dyDescent="0.2">
      <c r="A35" t="s">
        <v>38</v>
      </c>
      <c r="B35" t="s">
        <v>109</v>
      </c>
      <c r="C35" t="s">
        <v>134</v>
      </c>
      <c r="D35" t="s">
        <v>154</v>
      </c>
      <c r="E35" t="s">
        <v>158</v>
      </c>
    </row>
    <row r="36" spans="1:5" x14ac:dyDescent="0.2">
      <c r="A36" t="s">
        <v>39</v>
      </c>
      <c r="B36" t="s">
        <v>110</v>
      </c>
      <c r="C36" t="s">
        <v>115</v>
      </c>
      <c r="D36" t="s">
        <v>135</v>
      </c>
      <c r="E36" t="s">
        <v>158</v>
      </c>
    </row>
    <row r="37" spans="1:5" x14ac:dyDescent="0.2">
      <c r="A37" t="s">
        <v>40</v>
      </c>
      <c r="B37" t="s">
        <v>106</v>
      </c>
      <c r="C37" t="s">
        <v>120</v>
      </c>
      <c r="D37" t="s">
        <v>140</v>
      </c>
      <c r="E37" t="s">
        <v>155</v>
      </c>
    </row>
    <row r="38" spans="1:5" x14ac:dyDescent="0.2">
      <c r="A38" t="s">
        <v>41</v>
      </c>
      <c r="B38" t="s">
        <v>105</v>
      </c>
      <c r="C38" t="s">
        <v>130</v>
      </c>
      <c r="D38" t="s">
        <v>150</v>
      </c>
      <c r="E38" t="s">
        <v>155</v>
      </c>
    </row>
    <row r="39" spans="1:5" x14ac:dyDescent="0.2">
      <c r="A39" t="s">
        <v>42</v>
      </c>
      <c r="B39" t="s">
        <v>109</v>
      </c>
      <c r="C39" t="s">
        <v>123</v>
      </c>
      <c r="D39" t="s">
        <v>143</v>
      </c>
      <c r="E39" t="s">
        <v>157</v>
      </c>
    </row>
    <row r="40" spans="1:5" x14ac:dyDescent="0.2">
      <c r="A40" t="s">
        <v>43</v>
      </c>
      <c r="B40" t="s">
        <v>105</v>
      </c>
      <c r="C40" t="s">
        <v>134</v>
      </c>
      <c r="D40" t="s">
        <v>154</v>
      </c>
      <c r="E40" t="s">
        <v>156</v>
      </c>
    </row>
    <row r="41" spans="1:5" x14ac:dyDescent="0.2">
      <c r="A41" t="s">
        <v>44</v>
      </c>
      <c r="B41" t="s">
        <v>110</v>
      </c>
      <c r="C41" t="s">
        <v>116</v>
      </c>
      <c r="D41" t="s">
        <v>136</v>
      </c>
      <c r="E41" t="s">
        <v>158</v>
      </c>
    </row>
    <row r="42" spans="1:5" x14ac:dyDescent="0.2">
      <c r="A42" t="s">
        <v>45</v>
      </c>
      <c r="B42" t="s">
        <v>110</v>
      </c>
      <c r="C42" t="s">
        <v>127</v>
      </c>
      <c r="D42" t="s">
        <v>147</v>
      </c>
      <c r="E42" t="s">
        <v>157</v>
      </c>
    </row>
    <row r="43" spans="1:5" x14ac:dyDescent="0.2">
      <c r="A43" t="s">
        <v>46</v>
      </c>
      <c r="B43" t="s">
        <v>105</v>
      </c>
      <c r="C43" t="s">
        <v>126</v>
      </c>
      <c r="D43" t="s">
        <v>146</v>
      </c>
      <c r="E43" t="s">
        <v>158</v>
      </c>
    </row>
    <row r="44" spans="1:5" x14ac:dyDescent="0.2">
      <c r="A44" t="s">
        <v>47</v>
      </c>
      <c r="B44" t="s">
        <v>105</v>
      </c>
      <c r="C44" t="s">
        <v>123</v>
      </c>
      <c r="D44" t="s">
        <v>143</v>
      </c>
      <c r="E44" t="s">
        <v>156</v>
      </c>
    </row>
    <row r="45" spans="1:5" x14ac:dyDescent="0.2">
      <c r="A45" t="s">
        <v>48</v>
      </c>
      <c r="B45" t="s">
        <v>112</v>
      </c>
      <c r="C45" t="s">
        <v>116</v>
      </c>
      <c r="D45" t="s">
        <v>136</v>
      </c>
      <c r="E45" t="s">
        <v>156</v>
      </c>
    </row>
    <row r="46" spans="1:5" x14ac:dyDescent="0.2">
      <c r="A46" t="s">
        <v>49</v>
      </c>
      <c r="B46" t="s">
        <v>105</v>
      </c>
      <c r="C46" t="s">
        <v>129</v>
      </c>
      <c r="D46" t="s">
        <v>149</v>
      </c>
      <c r="E46" t="s">
        <v>158</v>
      </c>
    </row>
    <row r="47" spans="1:5" x14ac:dyDescent="0.2">
      <c r="A47" t="s">
        <v>50</v>
      </c>
      <c r="B47" t="s">
        <v>112</v>
      </c>
      <c r="C47" t="s">
        <v>125</v>
      </c>
      <c r="D47" t="s">
        <v>145</v>
      </c>
      <c r="E47" t="s">
        <v>155</v>
      </c>
    </row>
    <row r="48" spans="1:5" x14ac:dyDescent="0.2">
      <c r="A48" t="s">
        <v>51</v>
      </c>
      <c r="B48" t="s">
        <v>110</v>
      </c>
      <c r="C48" t="s">
        <v>131</v>
      </c>
      <c r="D48" t="s">
        <v>151</v>
      </c>
      <c r="E48" t="s">
        <v>157</v>
      </c>
    </row>
    <row r="49" spans="1:5" x14ac:dyDescent="0.2">
      <c r="A49" t="s">
        <v>52</v>
      </c>
      <c r="B49" t="s">
        <v>110</v>
      </c>
      <c r="C49" t="s">
        <v>131</v>
      </c>
      <c r="D49" t="s">
        <v>151</v>
      </c>
      <c r="E49" t="s">
        <v>157</v>
      </c>
    </row>
    <row r="50" spans="1:5" x14ac:dyDescent="0.2">
      <c r="A50" t="s">
        <v>53</v>
      </c>
      <c r="B50" t="s">
        <v>114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111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105</v>
      </c>
      <c r="C52" t="s">
        <v>130</v>
      </c>
      <c r="D52" t="s">
        <v>150</v>
      </c>
      <c r="E52" t="s">
        <v>157</v>
      </c>
    </row>
    <row r="53" spans="1:5" x14ac:dyDescent="0.2">
      <c r="A53" t="s">
        <v>56</v>
      </c>
      <c r="B53" t="s">
        <v>108</v>
      </c>
      <c r="C53" t="s">
        <v>132</v>
      </c>
      <c r="D53" t="s">
        <v>152</v>
      </c>
      <c r="E53" t="s">
        <v>158</v>
      </c>
    </row>
    <row r="54" spans="1:5" x14ac:dyDescent="0.2">
      <c r="A54" t="s">
        <v>57</v>
      </c>
      <c r="B54" t="s">
        <v>108</v>
      </c>
      <c r="C54" t="s">
        <v>116</v>
      </c>
      <c r="D54" t="s">
        <v>136</v>
      </c>
      <c r="E54" t="s">
        <v>156</v>
      </c>
    </row>
    <row r="55" spans="1:5" x14ac:dyDescent="0.2">
      <c r="A55" t="s">
        <v>58</v>
      </c>
      <c r="B55" t="s">
        <v>106</v>
      </c>
      <c r="C55" t="s">
        <v>122</v>
      </c>
      <c r="D55" t="s">
        <v>142</v>
      </c>
      <c r="E55" t="s">
        <v>156</v>
      </c>
    </row>
    <row r="56" spans="1:5" x14ac:dyDescent="0.2">
      <c r="A56" t="s">
        <v>59</v>
      </c>
      <c r="B56" t="s">
        <v>107</v>
      </c>
      <c r="C56" t="s">
        <v>116</v>
      </c>
      <c r="D56" t="s">
        <v>136</v>
      </c>
      <c r="E56" t="s">
        <v>158</v>
      </c>
    </row>
    <row r="57" spans="1:5" x14ac:dyDescent="0.2">
      <c r="A57" t="s">
        <v>60</v>
      </c>
      <c r="B57" t="s">
        <v>108</v>
      </c>
      <c r="C57" t="s">
        <v>129</v>
      </c>
      <c r="D57" t="s">
        <v>149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155</v>
      </c>
    </row>
    <row r="59" spans="1:5" x14ac:dyDescent="0.2">
      <c r="A59" t="s">
        <v>62</v>
      </c>
      <c r="B59" t="s">
        <v>114</v>
      </c>
      <c r="C59" t="s">
        <v>120</v>
      </c>
      <c r="D59" t="s">
        <v>140</v>
      </c>
      <c r="E59" t="s">
        <v>157</v>
      </c>
    </row>
    <row r="60" spans="1:5" x14ac:dyDescent="0.2">
      <c r="A60" t="s">
        <v>63</v>
      </c>
      <c r="B60" t="s">
        <v>113</v>
      </c>
      <c r="C60" t="s">
        <v>118</v>
      </c>
      <c r="D60" t="s">
        <v>138</v>
      </c>
      <c r="E60" t="s">
        <v>156</v>
      </c>
    </row>
    <row r="61" spans="1:5" x14ac:dyDescent="0.2">
      <c r="A61" t="s">
        <v>64</v>
      </c>
      <c r="B61" t="s">
        <v>114</v>
      </c>
      <c r="C61" t="s">
        <v>133</v>
      </c>
      <c r="D61" t="s">
        <v>153</v>
      </c>
      <c r="E61" t="s">
        <v>156</v>
      </c>
    </row>
    <row r="62" spans="1:5" x14ac:dyDescent="0.2">
      <c r="A62" t="s">
        <v>65</v>
      </c>
      <c r="B62" t="s">
        <v>109</v>
      </c>
      <c r="C62" t="s">
        <v>129</v>
      </c>
      <c r="D62" t="s">
        <v>149</v>
      </c>
      <c r="E62" t="s">
        <v>157</v>
      </c>
    </row>
    <row r="63" spans="1:5" x14ac:dyDescent="0.2">
      <c r="A63" t="s">
        <v>66</v>
      </c>
      <c r="B63" t="s">
        <v>114</v>
      </c>
      <c r="C63" t="s">
        <v>133</v>
      </c>
      <c r="D63" t="s">
        <v>153</v>
      </c>
      <c r="E63" t="s">
        <v>155</v>
      </c>
    </row>
    <row r="64" spans="1:5" x14ac:dyDescent="0.2">
      <c r="A64" t="s">
        <v>67</v>
      </c>
      <c r="B64" t="s">
        <v>106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110</v>
      </c>
      <c r="C65" t="s">
        <v>134</v>
      </c>
      <c r="D65" t="s">
        <v>154</v>
      </c>
      <c r="E65" t="s">
        <v>156</v>
      </c>
    </row>
    <row r="66" spans="1:5" x14ac:dyDescent="0.2">
      <c r="A66" t="s">
        <v>69</v>
      </c>
      <c r="B66" t="s">
        <v>112</v>
      </c>
      <c r="C66" t="s">
        <v>119</v>
      </c>
      <c r="D66" t="s">
        <v>139</v>
      </c>
      <c r="E66" t="s">
        <v>158</v>
      </c>
    </row>
    <row r="67" spans="1:5" x14ac:dyDescent="0.2">
      <c r="A67" t="s">
        <v>70</v>
      </c>
      <c r="B67" t="s">
        <v>106</v>
      </c>
      <c r="C67" t="s">
        <v>115</v>
      </c>
      <c r="D67" t="s">
        <v>135</v>
      </c>
      <c r="E67" t="s">
        <v>157</v>
      </c>
    </row>
    <row r="68" spans="1:5" x14ac:dyDescent="0.2">
      <c r="A68" t="s">
        <v>71</v>
      </c>
      <c r="B68" t="s">
        <v>105</v>
      </c>
      <c r="C68" t="s">
        <v>128</v>
      </c>
      <c r="D68" t="s">
        <v>148</v>
      </c>
      <c r="E68" t="s">
        <v>158</v>
      </c>
    </row>
    <row r="69" spans="1:5" x14ac:dyDescent="0.2">
      <c r="A69" t="s">
        <v>72</v>
      </c>
      <c r="B69" t="s">
        <v>114</v>
      </c>
      <c r="C69" t="s">
        <v>129</v>
      </c>
      <c r="D69" t="s">
        <v>149</v>
      </c>
      <c r="E69" t="s">
        <v>155</v>
      </c>
    </row>
    <row r="70" spans="1:5" x14ac:dyDescent="0.2">
      <c r="A70" t="s">
        <v>73</v>
      </c>
      <c r="B70" t="s">
        <v>107</v>
      </c>
      <c r="C70" t="s">
        <v>121</v>
      </c>
      <c r="D70" t="s">
        <v>141</v>
      </c>
      <c r="E70" t="s">
        <v>157</v>
      </c>
    </row>
    <row r="71" spans="1:5" x14ac:dyDescent="0.2">
      <c r="A71" t="s">
        <v>74</v>
      </c>
      <c r="B71" t="s">
        <v>105</v>
      </c>
      <c r="C71" t="s">
        <v>134</v>
      </c>
      <c r="D71" t="s">
        <v>154</v>
      </c>
      <c r="E71" t="s">
        <v>156</v>
      </c>
    </row>
    <row r="72" spans="1:5" x14ac:dyDescent="0.2">
      <c r="A72" t="s">
        <v>75</v>
      </c>
      <c r="B72" t="s">
        <v>112</v>
      </c>
      <c r="C72" t="s">
        <v>120</v>
      </c>
      <c r="D72" t="s">
        <v>140</v>
      </c>
      <c r="E72" t="s">
        <v>156</v>
      </c>
    </row>
    <row r="73" spans="1:5" x14ac:dyDescent="0.2">
      <c r="A73" t="s">
        <v>76</v>
      </c>
      <c r="B73" t="s">
        <v>114</v>
      </c>
      <c r="C73" t="s">
        <v>124</v>
      </c>
      <c r="D73" t="s">
        <v>144</v>
      </c>
      <c r="E73" t="s">
        <v>157</v>
      </c>
    </row>
    <row r="74" spans="1:5" x14ac:dyDescent="0.2">
      <c r="A74" t="s">
        <v>77</v>
      </c>
      <c r="B74" t="s">
        <v>105</v>
      </c>
      <c r="C74" t="s">
        <v>123</v>
      </c>
      <c r="D74" t="s">
        <v>143</v>
      </c>
      <c r="E74" t="s">
        <v>157</v>
      </c>
    </row>
    <row r="75" spans="1:5" x14ac:dyDescent="0.2">
      <c r="A75" t="s">
        <v>78</v>
      </c>
      <c r="B75" t="s">
        <v>110</v>
      </c>
      <c r="C75" t="s">
        <v>128</v>
      </c>
      <c r="D75" t="s">
        <v>148</v>
      </c>
      <c r="E75" t="s">
        <v>156</v>
      </c>
    </row>
    <row r="76" spans="1:5" x14ac:dyDescent="0.2">
      <c r="A76" t="s">
        <v>79</v>
      </c>
      <c r="B76" t="s">
        <v>112</v>
      </c>
      <c r="C76" t="s">
        <v>118</v>
      </c>
      <c r="D76" t="s">
        <v>138</v>
      </c>
      <c r="E76" t="s">
        <v>157</v>
      </c>
    </row>
    <row r="77" spans="1:5" x14ac:dyDescent="0.2">
      <c r="A77" t="s">
        <v>80</v>
      </c>
      <c r="B77" t="s">
        <v>108</v>
      </c>
      <c r="C77" t="s">
        <v>129</v>
      </c>
      <c r="D77" t="s">
        <v>149</v>
      </c>
      <c r="E77" t="s">
        <v>158</v>
      </c>
    </row>
    <row r="78" spans="1:5" x14ac:dyDescent="0.2">
      <c r="A78" t="s">
        <v>81</v>
      </c>
      <c r="B78" t="s">
        <v>109</v>
      </c>
      <c r="C78" t="s">
        <v>123</v>
      </c>
      <c r="D78" t="s">
        <v>143</v>
      </c>
      <c r="E78" t="s">
        <v>157</v>
      </c>
    </row>
    <row r="79" spans="1:5" x14ac:dyDescent="0.2">
      <c r="A79" t="s">
        <v>82</v>
      </c>
      <c r="B79" t="s">
        <v>112</v>
      </c>
      <c r="C79" t="s">
        <v>131</v>
      </c>
      <c r="D79" t="s">
        <v>151</v>
      </c>
      <c r="E79" t="s">
        <v>158</v>
      </c>
    </row>
    <row r="80" spans="1:5" x14ac:dyDescent="0.2">
      <c r="A80" t="s">
        <v>83</v>
      </c>
      <c r="B80" t="s">
        <v>111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109</v>
      </c>
      <c r="C81" t="s">
        <v>118</v>
      </c>
      <c r="D81" t="s">
        <v>138</v>
      </c>
      <c r="E81" t="s">
        <v>156</v>
      </c>
    </row>
    <row r="82" spans="1:5" x14ac:dyDescent="0.2">
      <c r="A82" t="s">
        <v>85</v>
      </c>
      <c r="B82" t="s">
        <v>110</v>
      </c>
      <c r="C82" t="s">
        <v>116</v>
      </c>
      <c r="D82" t="s">
        <v>136</v>
      </c>
      <c r="E82" t="s">
        <v>157</v>
      </c>
    </row>
    <row r="83" spans="1:5" x14ac:dyDescent="0.2">
      <c r="A83" t="s">
        <v>86</v>
      </c>
      <c r="B83" t="s">
        <v>107</v>
      </c>
      <c r="C83" t="s">
        <v>127</v>
      </c>
      <c r="D83" t="s">
        <v>147</v>
      </c>
      <c r="E83" t="s">
        <v>155</v>
      </c>
    </row>
    <row r="84" spans="1:5" x14ac:dyDescent="0.2">
      <c r="A84" t="s">
        <v>87</v>
      </c>
      <c r="B84" t="s">
        <v>113</v>
      </c>
      <c r="C84" t="s">
        <v>126</v>
      </c>
      <c r="D84" t="s">
        <v>146</v>
      </c>
      <c r="E84" t="s">
        <v>156</v>
      </c>
    </row>
    <row r="85" spans="1:5" x14ac:dyDescent="0.2">
      <c r="A85" t="s">
        <v>88</v>
      </c>
      <c r="B85" t="s">
        <v>114</v>
      </c>
      <c r="C85" t="s">
        <v>120</v>
      </c>
      <c r="D85" t="s">
        <v>140</v>
      </c>
      <c r="E85" t="s">
        <v>155</v>
      </c>
    </row>
    <row r="86" spans="1:5" x14ac:dyDescent="0.2">
      <c r="A86" t="s">
        <v>89</v>
      </c>
      <c r="B86" t="s">
        <v>110</v>
      </c>
      <c r="C86" t="s">
        <v>123</v>
      </c>
      <c r="D86" t="s">
        <v>143</v>
      </c>
      <c r="E86" t="s">
        <v>157</v>
      </c>
    </row>
    <row r="87" spans="1:5" x14ac:dyDescent="0.2">
      <c r="A87" t="s">
        <v>90</v>
      </c>
      <c r="B87" t="s">
        <v>110</v>
      </c>
      <c r="C87" t="s">
        <v>125</v>
      </c>
      <c r="D87" t="s">
        <v>145</v>
      </c>
      <c r="E87" t="s">
        <v>156</v>
      </c>
    </row>
    <row r="88" spans="1:5" x14ac:dyDescent="0.2">
      <c r="A88" t="s">
        <v>91</v>
      </c>
      <c r="B88" t="s">
        <v>107</v>
      </c>
      <c r="C88" t="s">
        <v>115</v>
      </c>
      <c r="D88" t="s">
        <v>135</v>
      </c>
      <c r="E88" t="s">
        <v>156</v>
      </c>
    </row>
    <row r="89" spans="1:5" x14ac:dyDescent="0.2">
      <c r="A89" t="s">
        <v>92</v>
      </c>
      <c r="B89" t="s">
        <v>109</v>
      </c>
      <c r="C89" t="s">
        <v>129</v>
      </c>
      <c r="D89" t="s">
        <v>149</v>
      </c>
      <c r="E89" t="s">
        <v>157</v>
      </c>
    </row>
    <row r="90" spans="1:5" x14ac:dyDescent="0.2">
      <c r="A90" t="s">
        <v>93</v>
      </c>
      <c r="B90" t="s">
        <v>110</v>
      </c>
      <c r="C90" t="s">
        <v>119</v>
      </c>
      <c r="D90" t="s">
        <v>139</v>
      </c>
      <c r="E90" t="s">
        <v>155</v>
      </c>
    </row>
    <row r="91" spans="1:5" x14ac:dyDescent="0.2">
      <c r="A91" t="s">
        <v>94</v>
      </c>
      <c r="B91" t="s">
        <v>110</v>
      </c>
      <c r="C91" t="s">
        <v>116</v>
      </c>
      <c r="D91" t="s">
        <v>136</v>
      </c>
      <c r="E91" t="s">
        <v>157</v>
      </c>
    </row>
    <row r="92" spans="1:5" x14ac:dyDescent="0.2">
      <c r="A92" t="s">
        <v>95</v>
      </c>
      <c r="B92" t="s">
        <v>114</v>
      </c>
      <c r="C92" t="s">
        <v>123</v>
      </c>
      <c r="D92" t="s">
        <v>143</v>
      </c>
      <c r="E92" t="s">
        <v>158</v>
      </c>
    </row>
    <row r="93" spans="1:5" x14ac:dyDescent="0.2">
      <c r="A93" t="s">
        <v>96</v>
      </c>
      <c r="B93" t="s">
        <v>110</v>
      </c>
      <c r="C93" t="s">
        <v>115</v>
      </c>
      <c r="D93" t="s">
        <v>135</v>
      </c>
      <c r="E93" t="s">
        <v>155</v>
      </c>
    </row>
    <row r="94" spans="1:5" x14ac:dyDescent="0.2">
      <c r="A94" t="s">
        <v>97</v>
      </c>
      <c r="B94" t="s">
        <v>105</v>
      </c>
      <c r="C94" t="s">
        <v>119</v>
      </c>
      <c r="D94" t="s">
        <v>139</v>
      </c>
      <c r="E94" t="s">
        <v>158</v>
      </c>
    </row>
    <row r="95" spans="1:5" x14ac:dyDescent="0.2">
      <c r="A95" t="s">
        <v>98</v>
      </c>
      <c r="B95" t="s">
        <v>108</v>
      </c>
      <c r="C95" t="s">
        <v>121</v>
      </c>
      <c r="D95" t="s">
        <v>141</v>
      </c>
      <c r="E95" t="s">
        <v>155</v>
      </c>
    </row>
    <row r="96" spans="1:5" x14ac:dyDescent="0.2">
      <c r="A96" t="s">
        <v>99</v>
      </c>
      <c r="B96" t="s">
        <v>109</v>
      </c>
      <c r="C96" t="s">
        <v>117</v>
      </c>
      <c r="D96" t="s">
        <v>137</v>
      </c>
      <c r="E96" t="s">
        <v>158</v>
      </c>
    </row>
    <row r="97" spans="1:5" x14ac:dyDescent="0.2">
      <c r="A97" t="s">
        <v>100</v>
      </c>
      <c r="B97" t="s">
        <v>105</v>
      </c>
      <c r="C97" t="s">
        <v>125</v>
      </c>
      <c r="D97" t="s">
        <v>145</v>
      </c>
      <c r="E97" t="s">
        <v>155</v>
      </c>
    </row>
    <row r="98" spans="1:5" x14ac:dyDescent="0.2">
      <c r="A98" t="s">
        <v>101</v>
      </c>
      <c r="B98" t="s">
        <v>112</v>
      </c>
      <c r="C98" t="s">
        <v>116</v>
      </c>
      <c r="D98" t="s">
        <v>136</v>
      </c>
      <c r="E98" t="s">
        <v>157</v>
      </c>
    </row>
    <row r="99" spans="1:5" x14ac:dyDescent="0.2">
      <c r="A99" t="s">
        <v>102</v>
      </c>
      <c r="B99" t="s">
        <v>106</v>
      </c>
      <c r="C99" t="s">
        <v>119</v>
      </c>
      <c r="D99" t="s">
        <v>139</v>
      </c>
      <c r="E99" t="s">
        <v>156</v>
      </c>
    </row>
    <row r="100" spans="1:5" x14ac:dyDescent="0.2">
      <c r="A100" t="s">
        <v>103</v>
      </c>
      <c r="B100" t="s">
        <v>106</v>
      </c>
      <c r="C100" t="s">
        <v>115</v>
      </c>
      <c r="D100" t="s">
        <v>135</v>
      </c>
      <c r="E100" t="s">
        <v>156</v>
      </c>
    </row>
    <row r="101" spans="1:5" x14ac:dyDescent="0.2">
      <c r="A101" t="s">
        <v>104</v>
      </c>
      <c r="B101" t="s">
        <v>108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AE23-CDA9-DA47-947B-DE951461AAEB}">
  <dimension ref="A1:E101"/>
  <sheetViews>
    <sheetView topLeftCell="A88" workbookViewId="0">
      <selection sqref="A1:E10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106</v>
      </c>
      <c r="C2" t="s">
        <v>122</v>
      </c>
      <c r="D2" t="s">
        <v>142</v>
      </c>
      <c r="E2" t="s">
        <v>158</v>
      </c>
    </row>
    <row r="3" spans="1:5" x14ac:dyDescent="0.2">
      <c r="A3" t="s">
        <v>6</v>
      </c>
      <c r="B3" t="s">
        <v>113</v>
      </c>
      <c r="C3" t="s">
        <v>122</v>
      </c>
      <c r="D3" t="s">
        <v>142</v>
      </c>
      <c r="E3" t="s">
        <v>155</v>
      </c>
    </row>
    <row r="4" spans="1:5" x14ac:dyDescent="0.2">
      <c r="A4" t="s">
        <v>7</v>
      </c>
      <c r="B4" t="s">
        <v>110</v>
      </c>
      <c r="C4" t="s">
        <v>129</v>
      </c>
      <c r="D4" t="s">
        <v>149</v>
      </c>
      <c r="E4" t="s">
        <v>156</v>
      </c>
    </row>
    <row r="5" spans="1:5" x14ac:dyDescent="0.2">
      <c r="A5" t="s">
        <v>8</v>
      </c>
      <c r="B5" t="s">
        <v>113</v>
      </c>
      <c r="C5" t="s">
        <v>129</v>
      </c>
      <c r="D5" t="s">
        <v>149</v>
      </c>
      <c r="E5" t="s">
        <v>157</v>
      </c>
    </row>
    <row r="6" spans="1:5" x14ac:dyDescent="0.2">
      <c r="A6" t="s">
        <v>9</v>
      </c>
      <c r="B6" t="s">
        <v>108</v>
      </c>
      <c r="C6" t="s">
        <v>115</v>
      </c>
      <c r="D6" t="s">
        <v>135</v>
      </c>
      <c r="E6" t="s">
        <v>155</v>
      </c>
    </row>
    <row r="7" spans="1:5" x14ac:dyDescent="0.2">
      <c r="A7" t="s">
        <v>10</v>
      </c>
      <c r="B7" t="s">
        <v>114</v>
      </c>
      <c r="C7" t="s">
        <v>127</v>
      </c>
      <c r="D7" t="s">
        <v>147</v>
      </c>
      <c r="E7" t="s">
        <v>158</v>
      </c>
    </row>
    <row r="8" spans="1:5" x14ac:dyDescent="0.2">
      <c r="A8" t="s">
        <v>11</v>
      </c>
      <c r="B8" t="s">
        <v>106</v>
      </c>
      <c r="C8" t="s">
        <v>127</v>
      </c>
      <c r="D8" t="s">
        <v>147</v>
      </c>
      <c r="E8" t="s">
        <v>155</v>
      </c>
    </row>
    <row r="9" spans="1:5" x14ac:dyDescent="0.2">
      <c r="A9" t="s">
        <v>12</v>
      </c>
      <c r="B9" t="s">
        <v>106</v>
      </c>
      <c r="C9" t="s">
        <v>119</v>
      </c>
      <c r="D9" t="s">
        <v>139</v>
      </c>
      <c r="E9" t="s">
        <v>157</v>
      </c>
    </row>
    <row r="10" spans="1:5" x14ac:dyDescent="0.2">
      <c r="A10" t="s">
        <v>13</v>
      </c>
      <c r="B10" t="s">
        <v>113</v>
      </c>
      <c r="C10" t="s">
        <v>115</v>
      </c>
      <c r="D10" t="s">
        <v>135</v>
      </c>
      <c r="E10" t="s">
        <v>155</v>
      </c>
    </row>
    <row r="11" spans="1:5" x14ac:dyDescent="0.2">
      <c r="A11" t="s">
        <v>14</v>
      </c>
      <c r="B11" t="s">
        <v>110</v>
      </c>
      <c r="C11" t="s">
        <v>127</v>
      </c>
      <c r="D11" t="s">
        <v>147</v>
      </c>
      <c r="E11" t="s">
        <v>155</v>
      </c>
    </row>
    <row r="12" spans="1:5" x14ac:dyDescent="0.2">
      <c r="A12" t="s">
        <v>15</v>
      </c>
      <c r="B12" t="s">
        <v>109</v>
      </c>
      <c r="C12" t="s">
        <v>122</v>
      </c>
      <c r="D12" t="s">
        <v>142</v>
      </c>
      <c r="E12" t="s">
        <v>156</v>
      </c>
    </row>
    <row r="13" spans="1:5" x14ac:dyDescent="0.2">
      <c r="A13" t="s">
        <v>16</v>
      </c>
      <c r="B13" t="s">
        <v>106</v>
      </c>
      <c r="C13" t="s">
        <v>133</v>
      </c>
      <c r="D13" t="s">
        <v>153</v>
      </c>
      <c r="E13" t="s">
        <v>157</v>
      </c>
    </row>
    <row r="14" spans="1:5" x14ac:dyDescent="0.2">
      <c r="A14" t="s">
        <v>17</v>
      </c>
      <c r="B14" t="s">
        <v>112</v>
      </c>
      <c r="C14" t="s">
        <v>121</v>
      </c>
      <c r="D14" t="s">
        <v>141</v>
      </c>
      <c r="E14" t="s">
        <v>157</v>
      </c>
    </row>
    <row r="15" spans="1:5" x14ac:dyDescent="0.2">
      <c r="A15" t="s">
        <v>18</v>
      </c>
      <c r="B15" t="s">
        <v>112</v>
      </c>
      <c r="C15" t="s">
        <v>123</v>
      </c>
      <c r="D15" t="s">
        <v>143</v>
      </c>
      <c r="E15" t="s">
        <v>158</v>
      </c>
    </row>
    <row r="16" spans="1:5" x14ac:dyDescent="0.2">
      <c r="A16" t="s">
        <v>19</v>
      </c>
      <c r="B16" t="s">
        <v>111</v>
      </c>
      <c r="C16" t="s">
        <v>119</v>
      </c>
      <c r="D16" t="s">
        <v>139</v>
      </c>
      <c r="E16" t="s">
        <v>155</v>
      </c>
    </row>
    <row r="17" spans="1:5" x14ac:dyDescent="0.2">
      <c r="A17" t="s">
        <v>20</v>
      </c>
      <c r="B17" t="s">
        <v>110</v>
      </c>
      <c r="C17" t="s">
        <v>124</v>
      </c>
      <c r="D17" t="s">
        <v>144</v>
      </c>
      <c r="E17" t="s">
        <v>155</v>
      </c>
    </row>
    <row r="18" spans="1:5" x14ac:dyDescent="0.2">
      <c r="A18" t="s">
        <v>21</v>
      </c>
      <c r="B18" t="s">
        <v>105</v>
      </c>
      <c r="C18" t="s">
        <v>116</v>
      </c>
      <c r="D18" t="s">
        <v>136</v>
      </c>
      <c r="E18" t="s">
        <v>157</v>
      </c>
    </row>
    <row r="19" spans="1:5" x14ac:dyDescent="0.2">
      <c r="A19" t="s">
        <v>22</v>
      </c>
      <c r="B19" t="s">
        <v>113</v>
      </c>
      <c r="C19" t="s">
        <v>117</v>
      </c>
      <c r="D19" t="s">
        <v>137</v>
      </c>
      <c r="E19" t="s">
        <v>155</v>
      </c>
    </row>
    <row r="20" spans="1:5" x14ac:dyDescent="0.2">
      <c r="A20" t="s">
        <v>23</v>
      </c>
      <c r="B20" t="s">
        <v>114</v>
      </c>
      <c r="C20" t="s">
        <v>119</v>
      </c>
      <c r="D20" t="s">
        <v>139</v>
      </c>
      <c r="E20" t="s">
        <v>157</v>
      </c>
    </row>
    <row r="21" spans="1:5" x14ac:dyDescent="0.2">
      <c r="A21" t="s">
        <v>24</v>
      </c>
      <c r="B21" t="s">
        <v>114</v>
      </c>
      <c r="C21" t="s">
        <v>132</v>
      </c>
      <c r="D21" t="s">
        <v>152</v>
      </c>
      <c r="E21" t="s">
        <v>158</v>
      </c>
    </row>
    <row r="22" spans="1:5" x14ac:dyDescent="0.2">
      <c r="A22" t="s">
        <v>25</v>
      </c>
      <c r="B22" t="s">
        <v>111</v>
      </c>
      <c r="C22" t="s">
        <v>127</v>
      </c>
      <c r="D22" t="s">
        <v>147</v>
      </c>
      <c r="E22" t="s">
        <v>156</v>
      </c>
    </row>
    <row r="23" spans="1:5" x14ac:dyDescent="0.2">
      <c r="A23" t="s">
        <v>26</v>
      </c>
      <c r="B23" t="s">
        <v>114</v>
      </c>
      <c r="C23" t="s">
        <v>128</v>
      </c>
      <c r="D23" t="s">
        <v>148</v>
      </c>
      <c r="E23" t="s">
        <v>155</v>
      </c>
    </row>
    <row r="24" spans="1:5" x14ac:dyDescent="0.2">
      <c r="A24" t="s">
        <v>27</v>
      </c>
      <c r="B24" t="s">
        <v>109</v>
      </c>
      <c r="C24" t="s">
        <v>117</v>
      </c>
      <c r="D24" t="s">
        <v>137</v>
      </c>
      <c r="E24" t="s">
        <v>155</v>
      </c>
    </row>
    <row r="25" spans="1:5" x14ac:dyDescent="0.2">
      <c r="A25" t="s">
        <v>28</v>
      </c>
      <c r="B25" t="s">
        <v>109</v>
      </c>
      <c r="C25" t="s">
        <v>134</v>
      </c>
      <c r="D25" t="s">
        <v>154</v>
      </c>
      <c r="E25" t="s">
        <v>158</v>
      </c>
    </row>
    <row r="26" spans="1:5" x14ac:dyDescent="0.2">
      <c r="A26" t="s">
        <v>29</v>
      </c>
      <c r="B26" t="s">
        <v>107</v>
      </c>
      <c r="C26" t="s">
        <v>133</v>
      </c>
      <c r="D26" t="s">
        <v>153</v>
      </c>
      <c r="E26" t="s">
        <v>156</v>
      </c>
    </row>
    <row r="27" spans="1:5" x14ac:dyDescent="0.2">
      <c r="A27" t="s">
        <v>30</v>
      </c>
      <c r="B27" t="s">
        <v>107</v>
      </c>
      <c r="C27" t="s">
        <v>123</v>
      </c>
      <c r="D27" t="s">
        <v>143</v>
      </c>
      <c r="E27" t="s">
        <v>155</v>
      </c>
    </row>
    <row r="28" spans="1:5" x14ac:dyDescent="0.2">
      <c r="A28" t="s">
        <v>31</v>
      </c>
      <c r="B28" t="s">
        <v>107</v>
      </c>
      <c r="C28" t="s">
        <v>128</v>
      </c>
      <c r="D28" t="s">
        <v>148</v>
      </c>
      <c r="E28" t="s">
        <v>157</v>
      </c>
    </row>
    <row r="29" spans="1:5" x14ac:dyDescent="0.2">
      <c r="A29" t="s">
        <v>32</v>
      </c>
      <c r="B29" t="s">
        <v>105</v>
      </c>
      <c r="C29" t="s">
        <v>121</v>
      </c>
      <c r="D29" t="s">
        <v>141</v>
      </c>
      <c r="E29" t="s">
        <v>158</v>
      </c>
    </row>
    <row r="30" spans="1:5" x14ac:dyDescent="0.2">
      <c r="A30" t="s">
        <v>33</v>
      </c>
      <c r="B30" t="s">
        <v>112</v>
      </c>
      <c r="C30" t="s">
        <v>132</v>
      </c>
      <c r="D30" t="s">
        <v>152</v>
      </c>
      <c r="E30" t="s">
        <v>155</v>
      </c>
    </row>
    <row r="31" spans="1:5" x14ac:dyDescent="0.2">
      <c r="A31" t="s">
        <v>34</v>
      </c>
      <c r="B31" t="s">
        <v>114</v>
      </c>
      <c r="C31" t="s">
        <v>133</v>
      </c>
      <c r="D31" t="s">
        <v>153</v>
      </c>
      <c r="E31" t="s">
        <v>155</v>
      </c>
    </row>
    <row r="32" spans="1:5" x14ac:dyDescent="0.2">
      <c r="A32" t="s">
        <v>35</v>
      </c>
      <c r="B32" t="s">
        <v>114</v>
      </c>
      <c r="C32" t="s">
        <v>115</v>
      </c>
      <c r="D32" t="s">
        <v>135</v>
      </c>
      <c r="E32" t="s">
        <v>157</v>
      </c>
    </row>
    <row r="33" spans="1:5" x14ac:dyDescent="0.2">
      <c r="A33" t="s">
        <v>36</v>
      </c>
      <c r="B33" t="s">
        <v>114</v>
      </c>
      <c r="C33" t="s">
        <v>123</v>
      </c>
      <c r="D33" t="s">
        <v>143</v>
      </c>
      <c r="E33" t="s">
        <v>155</v>
      </c>
    </row>
    <row r="34" spans="1:5" x14ac:dyDescent="0.2">
      <c r="A34" t="s">
        <v>37</v>
      </c>
      <c r="B34" t="s">
        <v>114</v>
      </c>
      <c r="C34" t="s">
        <v>116</v>
      </c>
      <c r="D34" t="s">
        <v>136</v>
      </c>
      <c r="E34" t="s">
        <v>157</v>
      </c>
    </row>
    <row r="35" spans="1:5" x14ac:dyDescent="0.2">
      <c r="A35" t="s">
        <v>38</v>
      </c>
      <c r="B35" t="s">
        <v>110</v>
      </c>
      <c r="C35" t="s">
        <v>127</v>
      </c>
      <c r="D35" t="s">
        <v>147</v>
      </c>
      <c r="E35" t="s">
        <v>158</v>
      </c>
    </row>
    <row r="36" spans="1:5" x14ac:dyDescent="0.2">
      <c r="A36" t="s">
        <v>39</v>
      </c>
      <c r="B36" t="s">
        <v>111</v>
      </c>
      <c r="C36" t="s">
        <v>132</v>
      </c>
      <c r="D36" t="s">
        <v>152</v>
      </c>
      <c r="E36" t="s">
        <v>156</v>
      </c>
    </row>
    <row r="37" spans="1:5" x14ac:dyDescent="0.2">
      <c r="A37" t="s">
        <v>40</v>
      </c>
      <c r="B37" t="s">
        <v>106</v>
      </c>
      <c r="C37" t="s">
        <v>123</v>
      </c>
      <c r="D37" t="s">
        <v>143</v>
      </c>
      <c r="E37" t="s">
        <v>158</v>
      </c>
    </row>
    <row r="38" spans="1:5" x14ac:dyDescent="0.2">
      <c r="A38" t="s">
        <v>41</v>
      </c>
      <c r="B38" t="s">
        <v>112</v>
      </c>
      <c r="C38" t="s">
        <v>125</v>
      </c>
      <c r="D38" t="s">
        <v>145</v>
      </c>
      <c r="E38" t="s">
        <v>157</v>
      </c>
    </row>
    <row r="39" spans="1:5" x14ac:dyDescent="0.2">
      <c r="A39" t="s">
        <v>42</v>
      </c>
      <c r="B39" t="s">
        <v>111</v>
      </c>
      <c r="C39" t="s">
        <v>122</v>
      </c>
      <c r="D39" t="s">
        <v>142</v>
      </c>
      <c r="E39" t="s">
        <v>158</v>
      </c>
    </row>
    <row r="40" spans="1:5" x14ac:dyDescent="0.2">
      <c r="A40" t="s">
        <v>43</v>
      </c>
      <c r="B40" t="s">
        <v>113</v>
      </c>
      <c r="C40" t="s">
        <v>115</v>
      </c>
      <c r="D40" t="s">
        <v>135</v>
      </c>
      <c r="E40" t="s">
        <v>157</v>
      </c>
    </row>
    <row r="41" spans="1:5" x14ac:dyDescent="0.2">
      <c r="A41" t="s">
        <v>44</v>
      </c>
      <c r="B41" t="s">
        <v>111</v>
      </c>
      <c r="C41" t="s">
        <v>122</v>
      </c>
      <c r="D41" t="s">
        <v>142</v>
      </c>
      <c r="E41" t="s">
        <v>157</v>
      </c>
    </row>
    <row r="42" spans="1:5" x14ac:dyDescent="0.2">
      <c r="A42" t="s">
        <v>45</v>
      </c>
      <c r="B42" t="s">
        <v>107</v>
      </c>
      <c r="C42" t="s">
        <v>115</v>
      </c>
      <c r="D42" t="s">
        <v>135</v>
      </c>
      <c r="E42" t="s">
        <v>156</v>
      </c>
    </row>
    <row r="43" spans="1:5" x14ac:dyDescent="0.2">
      <c r="A43" t="s">
        <v>46</v>
      </c>
      <c r="B43" t="s">
        <v>109</v>
      </c>
      <c r="C43" t="s">
        <v>130</v>
      </c>
      <c r="D43" t="s">
        <v>150</v>
      </c>
      <c r="E43" t="s">
        <v>156</v>
      </c>
    </row>
    <row r="44" spans="1:5" x14ac:dyDescent="0.2">
      <c r="A44" t="s">
        <v>47</v>
      </c>
      <c r="B44" t="s">
        <v>107</v>
      </c>
      <c r="C44" t="s">
        <v>125</v>
      </c>
      <c r="D44" t="s">
        <v>145</v>
      </c>
      <c r="E44" t="s">
        <v>155</v>
      </c>
    </row>
    <row r="45" spans="1:5" x14ac:dyDescent="0.2">
      <c r="A45" t="s">
        <v>48</v>
      </c>
      <c r="B45" t="s">
        <v>109</v>
      </c>
      <c r="C45" t="s">
        <v>125</v>
      </c>
      <c r="D45" t="s">
        <v>145</v>
      </c>
      <c r="E45" t="s">
        <v>155</v>
      </c>
    </row>
    <row r="46" spans="1:5" x14ac:dyDescent="0.2">
      <c r="A46" t="s">
        <v>49</v>
      </c>
      <c r="B46" t="s">
        <v>110</v>
      </c>
      <c r="C46" t="s">
        <v>116</v>
      </c>
      <c r="D46" t="s">
        <v>136</v>
      </c>
      <c r="E46" t="s">
        <v>155</v>
      </c>
    </row>
    <row r="47" spans="1:5" x14ac:dyDescent="0.2">
      <c r="A47" t="s">
        <v>50</v>
      </c>
      <c r="B47" t="s">
        <v>109</v>
      </c>
      <c r="C47" t="s">
        <v>118</v>
      </c>
      <c r="D47" t="s">
        <v>138</v>
      </c>
      <c r="E47" t="s">
        <v>158</v>
      </c>
    </row>
    <row r="48" spans="1:5" x14ac:dyDescent="0.2">
      <c r="A48" t="s">
        <v>51</v>
      </c>
      <c r="B48" t="s">
        <v>105</v>
      </c>
      <c r="C48" t="s">
        <v>120</v>
      </c>
      <c r="D48" t="s">
        <v>140</v>
      </c>
      <c r="E48" t="s">
        <v>156</v>
      </c>
    </row>
    <row r="49" spans="1:5" x14ac:dyDescent="0.2">
      <c r="A49" t="s">
        <v>52</v>
      </c>
      <c r="B49" t="s">
        <v>113</v>
      </c>
      <c r="C49" t="s">
        <v>132</v>
      </c>
      <c r="D49" t="s">
        <v>152</v>
      </c>
      <c r="E49" t="s">
        <v>155</v>
      </c>
    </row>
    <row r="50" spans="1:5" x14ac:dyDescent="0.2">
      <c r="A50" t="s">
        <v>53</v>
      </c>
      <c r="B50" t="s">
        <v>114</v>
      </c>
      <c r="C50" t="s">
        <v>130</v>
      </c>
      <c r="D50" t="s">
        <v>150</v>
      </c>
      <c r="E50" t="s">
        <v>155</v>
      </c>
    </row>
    <row r="51" spans="1:5" x14ac:dyDescent="0.2">
      <c r="A51" t="s">
        <v>54</v>
      </c>
      <c r="B51" t="s">
        <v>105</v>
      </c>
      <c r="C51" t="s">
        <v>131</v>
      </c>
      <c r="D51" t="s">
        <v>151</v>
      </c>
      <c r="E51" t="s">
        <v>157</v>
      </c>
    </row>
    <row r="52" spans="1:5" x14ac:dyDescent="0.2">
      <c r="A52" t="s">
        <v>55</v>
      </c>
      <c r="B52" t="s">
        <v>105</v>
      </c>
      <c r="C52" t="s">
        <v>133</v>
      </c>
      <c r="D52" t="s">
        <v>153</v>
      </c>
      <c r="E52" t="s">
        <v>158</v>
      </c>
    </row>
    <row r="53" spans="1:5" x14ac:dyDescent="0.2">
      <c r="A53" t="s">
        <v>56</v>
      </c>
      <c r="B53" t="s">
        <v>113</v>
      </c>
      <c r="C53" t="s">
        <v>129</v>
      </c>
      <c r="D53" t="s">
        <v>149</v>
      </c>
      <c r="E53" t="s">
        <v>157</v>
      </c>
    </row>
    <row r="54" spans="1:5" x14ac:dyDescent="0.2">
      <c r="A54" t="s">
        <v>57</v>
      </c>
      <c r="B54" t="s">
        <v>106</v>
      </c>
      <c r="C54" t="s">
        <v>122</v>
      </c>
      <c r="D54" t="s">
        <v>142</v>
      </c>
      <c r="E54" t="s">
        <v>157</v>
      </c>
    </row>
    <row r="55" spans="1:5" x14ac:dyDescent="0.2">
      <c r="A55" t="s">
        <v>58</v>
      </c>
      <c r="B55" t="s">
        <v>108</v>
      </c>
      <c r="C55" t="s">
        <v>126</v>
      </c>
      <c r="D55" t="s">
        <v>146</v>
      </c>
      <c r="E55" t="s">
        <v>158</v>
      </c>
    </row>
    <row r="56" spans="1:5" x14ac:dyDescent="0.2">
      <c r="A56" t="s">
        <v>59</v>
      </c>
      <c r="B56" t="s">
        <v>111</v>
      </c>
      <c r="C56" t="s">
        <v>121</v>
      </c>
      <c r="D56" t="s">
        <v>141</v>
      </c>
      <c r="E56" t="s">
        <v>155</v>
      </c>
    </row>
    <row r="57" spans="1:5" x14ac:dyDescent="0.2">
      <c r="A57" t="s">
        <v>60</v>
      </c>
      <c r="B57" t="s">
        <v>113</v>
      </c>
      <c r="C57" t="s">
        <v>121</v>
      </c>
      <c r="D57" t="s">
        <v>141</v>
      </c>
      <c r="E57" t="s">
        <v>156</v>
      </c>
    </row>
    <row r="58" spans="1:5" x14ac:dyDescent="0.2">
      <c r="A58" t="s">
        <v>61</v>
      </c>
      <c r="B58" t="s">
        <v>111</v>
      </c>
      <c r="C58" t="s">
        <v>125</v>
      </c>
      <c r="D58" t="s">
        <v>145</v>
      </c>
      <c r="E58" t="s">
        <v>157</v>
      </c>
    </row>
    <row r="59" spans="1:5" x14ac:dyDescent="0.2">
      <c r="A59" t="s">
        <v>62</v>
      </c>
      <c r="B59" t="s">
        <v>111</v>
      </c>
      <c r="C59" t="s">
        <v>127</v>
      </c>
      <c r="D59" t="s">
        <v>147</v>
      </c>
      <c r="E59" t="s">
        <v>158</v>
      </c>
    </row>
    <row r="60" spans="1:5" x14ac:dyDescent="0.2">
      <c r="A60" t="s">
        <v>63</v>
      </c>
      <c r="B60" t="s">
        <v>106</v>
      </c>
      <c r="C60" t="s">
        <v>129</v>
      </c>
      <c r="D60" t="s">
        <v>149</v>
      </c>
      <c r="E60" t="s">
        <v>155</v>
      </c>
    </row>
    <row r="61" spans="1:5" x14ac:dyDescent="0.2">
      <c r="A61" t="s">
        <v>64</v>
      </c>
      <c r="B61" t="s">
        <v>112</v>
      </c>
      <c r="C61" t="s">
        <v>120</v>
      </c>
      <c r="D61" t="s">
        <v>140</v>
      </c>
      <c r="E61" t="s">
        <v>157</v>
      </c>
    </row>
    <row r="62" spans="1:5" x14ac:dyDescent="0.2">
      <c r="A62" t="s">
        <v>65</v>
      </c>
      <c r="B62" t="s">
        <v>111</v>
      </c>
      <c r="C62" t="s">
        <v>123</v>
      </c>
      <c r="D62" t="s">
        <v>143</v>
      </c>
      <c r="E62" t="s">
        <v>157</v>
      </c>
    </row>
    <row r="63" spans="1:5" x14ac:dyDescent="0.2">
      <c r="A63" t="s">
        <v>66</v>
      </c>
      <c r="B63" t="s">
        <v>114</v>
      </c>
      <c r="C63" t="s">
        <v>116</v>
      </c>
      <c r="D63" t="s">
        <v>136</v>
      </c>
      <c r="E63" t="s">
        <v>155</v>
      </c>
    </row>
    <row r="64" spans="1:5" x14ac:dyDescent="0.2">
      <c r="A64" t="s">
        <v>67</v>
      </c>
      <c r="B64" t="s">
        <v>114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105</v>
      </c>
      <c r="C65" t="s">
        <v>115</v>
      </c>
      <c r="D65" t="s">
        <v>135</v>
      </c>
      <c r="E65" t="s">
        <v>158</v>
      </c>
    </row>
    <row r="66" spans="1:5" x14ac:dyDescent="0.2">
      <c r="A66" t="s">
        <v>69</v>
      </c>
      <c r="B66" t="s">
        <v>111</v>
      </c>
      <c r="C66" t="s">
        <v>133</v>
      </c>
      <c r="D66" t="s">
        <v>153</v>
      </c>
      <c r="E66" t="s">
        <v>156</v>
      </c>
    </row>
    <row r="67" spans="1:5" x14ac:dyDescent="0.2">
      <c r="A67" t="s">
        <v>70</v>
      </c>
      <c r="B67" t="s">
        <v>110</v>
      </c>
      <c r="C67" t="s">
        <v>134</v>
      </c>
      <c r="D67" t="s">
        <v>154</v>
      </c>
      <c r="E67" t="s">
        <v>158</v>
      </c>
    </row>
    <row r="68" spans="1:5" x14ac:dyDescent="0.2">
      <c r="A68" t="s">
        <v>71</v>
      </c>
      <c r="B68" t="s">
        <v>109</v>
      </c>
      <c r="C68" t="s">
        <v>129</v>
      </c>
      <c r="D68" t="s">
        <v>149</v>
      </c>
      <c r="E68" t="s">
        <v>157</v>
      </c>
    </row>
    <row r="69" spans="1:5" x14ac:dyDescent="0.2">
      <c r="A69" t="s">
        <v>72</v>
      </c>
      <c r="B69" t="s">
        <v>113</v>
      </c>
      <c r="C69" t="s">
        <v>124</v>
      </c>
      <c r="D69" t="s">
        <v>144</v>
      </c>
      <c r="E69" t="s">
        <v>157</v>
      </c>
    </row>
    <row r="70" spans="1:5" x14ac:dyDescent="0.2">
      <c r="A70" t="s">
        <v>73</v>
      </c>
      <c r="B70" t="s">
        <v>108</v>
      </c>
      <c r="C70" t="s">
        <v>126</v>
      </c>
      <c r="D70" t="s">
        <v>146</v>
      </c>
      <c r="E70" t="s">
        <v>158</v>
      </c>
    </row>
    <row r="71" spans="1:5" x14ac:dyDescent="0.2">
      <c r="A71" t="s">
        <v>74</v>
      </c>
      <c r="B71" t="s">
        <v>107</v>
      </c>
      <c r="C71" t="s">
        <v>120</v>
      </c>
      <c r="D71" t="s">
        <v>140</v>
      </c>
      <c r="E71" t="s">
        <v>155</v>
      </c>
    </row>
    <row r="72" spans="1:5" x14ac:dyDescent="0.2">
      <c r="A72" t="s">
        <v>75</v>
      </c>
      <c r="B72" t="s">
        <v>111</v>
      </c>
      <c r="C72" t="s">
        <v>118</v>
      </c>
      <c r="D72" t="s">
        <v>138</v>
      </c>
      <c r="E72" t="s">
        <v>155</v>
      </c>
    </row>
    <row r="73" spans="1:5" x14ac:dyDescent="0.2">
      <c r="A73" t="s">
        <v>76</v>
      </c>
      <c r="B73" t="s">
        <v>110</v>
      </c>
      <c r="C73" t="s">
        <v>123</v>
      </c>
      <c r="D73" t="s">
        <v>143</v>
      </c>
      <c r="E73" t="s">
        <v>158</v>
      </c>
    </row>
    <row r="74" spans="1:5" x14ac:dyDescent="0.2">
      <c r="A74" t="s">
        <v>77</v>
      </c>
      <c r="B74" t="s">
        <v>106</v>
      </c>
      <c r="C74" t="s">
        <v>121</v>
      </c>
      <c r="D74" t="s">
        <v>141</v>
      </c>
      <c r="E74" t="s">
        <v>157</v>
      </c>
    </row>
    <row r="75" spans="1:5" x14ac:dyDescent="0.2">
      <c r="A75" t="s">
        <v>78</v>
      </c>
      <c r="B75" t="s">
        <v>114</v>
      </c>
      <c r="C75" t="s">
        <v>118</v>
      </c>
      <c r="D75" t="s">
        <v>138</v>
      </c>
      <c r="E75" t="s">
        <v>158</v>
      </c>
    </row>
    <row r="76" spans="1:5" x14ac:dyDescent="0.2">
      <c r="A76" t="s">
        <v>79</v>
      </c>
      <c r="B76" t="s">
        <v>114</v>
      </c>
      <c r="C76" t="s">
        <v>116</v>
      </c>
      <c r="D76" t="s">
        <v>136</v>
      </c>
      <c r="E76" t="s">
        <v>156</v>
      </c>
    </row>
    <row r="77" spans="1:5" x14ac:dyDescent="0.2">
      <c r="A77" t="s">
        <v>80</v>
      </c>
      <c r="B77" t="s">
        <v>114</v>
      </c>
      <c r="C77" t="s">
        <v>115</v>
      </c>
      <c r="D77" t="s">
        <v>135</v>
      </c>
      <c r="E77" t="s">
        <v>156</v>
      </c>
    </row>
    <row r="78" spans="1:5" x14ac:dyDescent="0.2">
      <c r="A78" t="s">
        <v>81</v>
      </c>
      <c r="B78" t="s">
        <v>105</v>
      </c>
      <c r="C78" t="s">
        <v>123</v>
      </c>
      <c r="D78" t="s">
        <v>143</v>
      </c>
      <c r="E78" t="s">
        <v>155</v>
      </c>
    </row>
    <row r="79" spans="1:5" x14ac:dyDescent="0.2">
      <c r="A79" t="s">
        <v>82</v>
      </c>
      <c r="B79" t="s">
        <v>110</v>
      </c>
      <c r="C79" t="s">
        <v>130</v>
      </c>
      <c r="D79" t="s">
        <v>150</v>
      </c>
      <c r="E79" t="s">
        <v>157</v>
      </c>
    </row>
    <row r="80" spans="1:5" x14ac:dyDescent="0.2">
      <c r="A80" t="s">
        <v>83</v>
      </c>
      <c r="B80" t="s">
        <v>113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108</v>
      </c>
      <c r="C81" t="s">
        <v>117</v>
      </c>
      <c r="D81" t="s">
        <v>137</v>
      </c>
      <c r="E81" t="s">
        <v>156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110</v>
      </c>
      <c r="C83" t="s">
        <v>121</v>
      </c>
      <c r="D83" t="s">
        <v>141</v>
      </c>
      <c r="E83" t="s">
        <v>156</v>
      </c>
    </row>
    <row r="84" spans="1:5" x14ac:dyDescent="0.2">
      <c r="A84" t="s">
        <v>87</v>
      </c>
      <c r="B84" t="s">
        <v>105</v>
      </c>
      <c r="C84" t="s">
        <v>133</v>
      </c>
      <c r="D84" t="s">
        <v>153</v>
      </c>
      <c r="E84" t="s">
        <v>156</v>
      </c>
    </row>
    <row r="85" spans="1:5" x14ac:dyDescent="0.2">
      <c r="A85" t="s">
        <v>88</v>
      </c>
      <c r="B85" t="s">
        <v>109</v>
      </c>
      <c r="C85" t="s">
        <v>132</v>
      </c>
      <c r="D85" t="s">
        <v>152</v>
      </c>
      <c r="E85" t="s">
        <v>158</v>
      </c>
    </row>
    <row r="86" spans="1:5" x14ac:dyDescent="0.2">
      <c r="A86" t="s">
        <v>89</v>
      </c>
      <c r="B86" t="s">
        <v>105</v>
      </c>
      <c r="C86" t="s">
        <v>128</v>
      </c>
      <c r="D86" t="s">
        <v>148</v>
      </c>
      <c r="E86" t="s">
        <v>158</v>
      </c>
    </row>
    <row r="87" spans="1:5" x14ac:dyDescent="0.2">
      <c r="A87" t="s">
        <v>90</v>
      </c>
      <c r="B87" t="s">
        <v>114</v>
      </c>
      <c r="C87" t="s">
        <v>133</v>
      </c>
      <c r="D87" t="s">
        <v>153</v>
      </c>
      <c r="E87" t="s">
        <v>156</v>
      </c>
    </row>
    <row r="88" spans="1:5" x14ac:dyDescent="0.2">
      <c r="A88" t="s">
        <v>91</v>
      </c>
      <c r="B88" t="s">
        <v>111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111</v>
      </c>
      <c r="C89" t="s">
        <v>122</v>
      </c>
      <c r="D89" t="s">
        <v>142</v>
      </c>
      <c r="E89" t="s">
        <v>155</v>
      </c>
    </row>
    <row r="90" spans="1:5" x14ac:dyDescent="0.2">
      <c r="A90" t="s">
        <v>93</v>
      </c>
      <c r="B90" t="s">
        <v>114</v>
      </c>
      <c r="C90" t="s">
        <v>118</v>
      </c>
      <c r="D90" t="s">
        <v>138</v>
      </c>
      <c r="E90" t="s">
        <v>158</v>
      </c>
    </row>
    <row r="91" spans="1:5" x14ac:dyDescent="0.2">
      <c r="A91" t="s">
        <v>94</v>
      </c>
      <c r="B91" t="s">
        <v>106</v>
      </c>
      <c r="C91" t="s">
        <v>119</v>
      </c>
      <c r="D91" t="s">
        <v>139</v>
      </c>
      <c r="E91" t="s">
        <v>158</v>
      </c>
    </row>
    <row r="92" spans="1:5" x14ac:dyDescent="0.2">
      <c r="A92" t="s">
        <v>95</v>
      </c>
      <c r="B92" t="s">
        <v>114</v>
      </c>
      <c r="C92" t="s">
        <v>131</v>
      </c>
      <c r="D92" t="s">
        <v>151</v>
      </c>
      <c r="E92" t="s">
        <v>158</v>
      </c>
    </row>
    <row r="93" spans="1:5" x14ac:dyDescent="0.2">
      <c r="A93" t="s">
        <v>96</v>
      </c>
      <c r="B93" t="s">
        <v>114</v>
      </c>
      <c r="C93" t="s">
        <v>128</v>
      </c>
      <c r="D93" t="s">
        <v>148</v>
      </c>
      <c r="E93" t="s">
        <v>158</v>
      </c>
    </row>
    <row r="94" spans="1:5" x14ac:dyDescent="0.2">
      <c r="A94" t="s">
        <v>97</v>
      </c>
      <c r="B94" t="s">
        <v>112</v>
      </c>
      <c r="C94" t="s">
        <v>115</v>
      </c>
      <c r="D94" t="s">
        <v>135</v>
      </c>
      <c r="E94" t="s">
        <v>156</v>
      </c>
    </row>
    <row r="95" spans="1:5" x14ac:dyDescent="0.2">
      <c r="A95" t="s">
        <v>98</v>
      </c>
      <c r="B95" t="s">
        <v>113</v>
      </c>
      <c r="C95" t="s">
        <v>127</v>
      </c>
      <c r="D95" t="s">
        <v>147</v>
      </c>
      <c r="E95" t="s">
        <v>157</v>
      </c>
    </row>
    <row r="96" spans="1:5" x14ac:dyDescent="0.2">
      <c r="A96" t="s">
        <v>99</v>
      </c>
      <c r="B96" t="s">
        <v>108</v>
      </c>
      <c r="C96" t="s">
        <v>119</v>
      </c>
      <c r="D96" t="s">
        <v>139</v>
      </c>
      <c r="E96" t="s">
        <v>157</v>
      </c>
    </row>
    <row r="97" spans="1:5" x14ac:dyDescent="0.2">
      <c r="A97" t="s">
        <v>100</v>
      </c>
      <c r="B97" t="s">
        <v>111</v>
      </c>
      <c r="C97" t="s">
        <v>116</v>
      </c>
      <c r="D97" t="s">
        <v>136</v>
      </c>
      <c r="E97" t="s">
        <v>157</v>
      </c>
    </row>
    <row r="98" spans="1:5" x14ac:dyDescent="0.2">
      <c r="A98" t="s">
        <v>101</v>
      </c>
      <c r="B98" t="s">
        <v>106</v>
      </c>
      <c r="C98" t="s">
        <v>115</v>
      </c>
      <c r="D98" t="s">
        <v>135</v>
      </c>
      <c r="E98" t="s">
        <v>155</v>
      </c>
    </row>
    <row r="99" spans="1:5" x14ac:dyDescent="0.2">
      <c r="A99" t="s">
        <v>102</v>
      </c>
      <c r="B99" t="s">
        <v>110</v>
      </c>
      <c r="C99" t="s">
        <v>124</v>
      </c>
      <c r="D99" t="s">
        <v>144</v>
      </c>
      <c r="E99" t="s">
        <v>158</v>
      </c>
    </row>
    <row r="100" spans="1:5" x14ac:dyDescent="0.2">
      <c r="A100" t="s">
        <v>103</v>
      </c>
      <c r="B100" t="s">
        <v>105</v>
      </c>
      <c r="C100" t="s">
        <v>132</v>
      </c>
      <c r="D100" t="s">
        <v>152</v>
      </c>
      <c r="E100" t="s">
        <v>155</v>
      </c>
    </row>
    <row r="101" spans="1:5" x14ac:dyDescent="0.2">
      <c r="A101" t="s">
        <v>104</v>
      </c>
      <c r="B101" t="s">
        <v>105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5B5B-6ABF-854E-872C-C52485810B68}">
  <dimension ref="A1:E101"/>
  <sheetViews>
    <sheetView topLeftCell="A77" workbookViewId="0">
      <selection activeCell="I37" sqref="I37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113</v>
      </c>
      <c r="C3" t="s">
        <v>125</v>
      </c>
      <c r="D3" t="s">
        <v>145</v>
      </c>
      <c r="E3" t="s">
        <v>156</v>
      </c>
    </row>
    <row r="4" spans="1:5" x14ac:dyDescent="0.2">
      <c r="A4" t="s">
        <v>7</v>
      </c>
      <c r="B4" t="s">
        <v>112</v>
      </c>
      <c r="C4" t="s">
        <v>115</v>
      </c>
      <c r="D4" t="s">
        <v>135</v>
      </c>
      <c r="E4" t="s">
        <v>156</v>
      </c>
    </row>
    <row r="5" spans="1:5" x14ac:dyDescent="0.2">
      <c r="A5" t="s">
        <v>8</v>
      </c>
      <c r="B5" t="s">
        <v>105</v>
      </c>
      <c r="C5" t="s">
        <v>117</v>
      </c>
      <c r="D5" t="s">
        <v>137</v>
      </c>
      <c r="E5" t="s">
        <v>157</v>
      </c>
    </row>
    <row r="6" spans="1:5" x14ac:dyDescent="0.2">
      <c r="A6" t="s">
        <v>9</v>
      </c>
      <c r="B6" t="s">
        <v>110</v>
      </c>
      <c r="C6" t="s">
        <v>123</v>
      </c>
      <c r="D6" t="s">
        <v>143</v>
      </c>
      <c r="E6" t="s">
        <v>157</v>
      </c>
    </row>
    <row r="7" spans="1:5" x14ac:dyDescent="0.2">
      <c r="A7" t="s">
        <v>10</v>
      </c>
      <c r="B7" t="s">
        <v>108</v>
      </c>
      <c r="C7" t="s">
        <v>127</v>
      </c>
      <c r="D7" t="s">
        <v>147</v>
      </c>
      <c r="E7" t="s">
        <v>157</v>
      </c>
    </row>
    <row r="8" spans="1:5" x14ac:dyDescent="0.2">
      <c r="A8" t="s">
        <v>11</v>
      </c>
      <c r="B8" t="s">
        <v>114</v>
      </c>
      <c r="C8" t="s">
        <v>125</v>
      </c>
      <c r="D8" t="s">
        <v>145</v>
      </c>
      <c r="E8" t="s">
        <v>157</v>
      </c>
    </row>
    <row r="9" spans="1:5" x14ac:dyDescent="0.2">
      <c r="A9" t="s">
        <v>12</v>
      </c>
      <c r="B9" t="s">
        <v>108</v>
      </c>
      <c r="C9" t="s">
        <v>124</v>
      </c>
      <c r="D9" t="s">
        <v>144</v>
      </c>
      <c r="E9" t="s">
        <v>156</v>
      </c>
    </row>
    <row r="10" spans="1:5" x14ac:dyDescent="0.2">
      <c r="A10" t="s">
        <v>13</v>
      </c>
      <c r="B10" t="s">
        <v>113</v>
      </c>
      <c r="C10" t="s">
        <v>128</v>
      </c>
      <c r="D10" t="s">
        <v>148</v>
      </c>
      <c r="E10" t="s">
        <v>158</v>
      </c>
    </row>
    <row r="11" spans="1:5" x14ac:dyDescent="0.2">
      <c r="A11" t="s">
        <v>14</v>
      </c>
      <c r="B11" t="s">
        <v>114</v>
      </c>
      <c r="C11" t="s">
        <v>134</v>
      </c>
      <c r="D11" t="s">
        <v>154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156</v>
      </c>
    </row>
    <row r="13" spans="1:5" x14ac:dyDescent="0.2">
      <c r="A13" t="s">
        <v>16</v>
      </c>
      <c r="B13" t="s">
        <v>110</v>
      </c>
      <c r="C13" t="s">
        <v>121</v>
      </c>
      <c r="D13" t="s">
        <v>141</v>
      </c>
      <c r="E13" t="s">
        <v>156</v>
      </c>
    </row>
    <row r="14" spans="1:5" x14ac:dyDescent="0.2">
      <c r="A14" t="s">
        <v>17</v>
      </c>
      <c r="B14" t="s">
        <v>113</v>
      </c>
      <c r="C14" t="s">
        <v>131</v>
      </c>
      <c r="D14" t="s">
        <v>151</v>
      </c>
      <c r="E14" t="s">
        <v>158</v>
      </c>
    </row>
    <row r="15" spans="1:5" x14ac:dyDescent="0.2">
      <c r="A15" t="s">
        <v>18</v>
      </c>
      <c r="B15" t="s">
        <v>107</v>
      </c>
      <c r="C15" t="s">
        <v>118</v>
      </c>
      <c r="D15" t="s">
        <v>138</v>
      </c>
      <c r="E15" t="s">
        <v>156</v>
      </c>
    </row>
    <row r="16" spans="1:5" x14ac:dyDescent="0.2">
      <c r="A16" t="s">
        <v>19</v>
      </c>
      <c r="B16" t="s">
        <v>106</v>
      </c>
      <c r="C16" t="s">
        <v>129</v>
      </c>
      <c r="D16" t="s">
        <v>149</v>
      </c>
      <c r="E16" t="s">
        <v>156</v>
      </c>
    </row>
    <row r="17" spans="1:5" x14ac:dyDescent="0.2">
      <c r="A17" t="s">
        <v>20</v>
      </c>
      <c r="B17" t="s">
        <v>109</v>
      </c>
      <c r="C17" t="s">
        <v>134</v>
      </c>
      <c r="D17" t="s">
        <v>154</v>
      </c>
      <c r="E17" t="s">
        <v>158</v>
      </c>
    </row>
    <row r="18" spans="1:5" x14ac:dyDescent="0.2">
      <c r="A18" t="s">
        <v>21</v>
      </c>
      <c r="B18" t="s">
        <v>105</v>
      </c>
      <c r="C18" t="s">
        <v>130</v>
      </c>
      <c r="D18" t="s">
        <v>150</v>
      </c>
      <c r="E18" t="s">
        <v>157</v>
      </c>
    </row>
    <row r="19" spans="1:5" x14ac:dyDescent="0.2">
      <c r="A19" t="s">
        <v>22</v>
      </c>
      <c r="B19" t="s">
        <v>105</v>
      </c>
      <c r="C19" t="s">
        <v>121</v>
      </c>
      <c r="D19" t="s">
        <v>141</v>
      </c>
      <c r="E19" t="s">
        <v>157</v>
      </c>
    </row>
    <row r="20" spans="1:5" x14ac:dyDescent="0.2">
      <c r="A20" t="s">
        <v>23</v>
      </c>
      <c r="B20" t="s">
        <v>110</v>
      </c>
      <c r="C20" t="s">
        <v>129</v>
      </c>
      <c r="D20" t="s">
        <v>149</v>
      </c>
      <c r="E20" t="s">
        <v>157</v>
      </c>
    </row>
    <row r="21" spans="1:5" x14ac:dyDescent="0.2">
      <c r="A21" t="s">
        <v>24</v>
      </c>
      <c r="B21" t="s">
        <v>107</v>
      </c>
      <c r="C21" t="s">
        <v>124</v>
      </c>
      <c r="D21" t="s">
        <v>144</v>
      </c>
      <c r="E21" t="s">
        <v>158</v>
      </c>
    </row>
    <row r="22" spans="1:5" x14ac:dyDescent="0.2">
      <c r="A22" t="s">
        <v>25</v>
      </c>
      <c r="B22" t="s">
        <v>107</v>
      </c>
      <c r="C22" t="s">
        <v>129</v>
      </c>
      <c r="D22" t="s">
        <v>149</v>
      </c>
      <c r="E22" t="s">
        <v>157</v>
      </c>
    </row>
    <row r="23" spans="1:5" x14ac:dyDescent="0.2">
      <c r="A23" t="s">
        <v>26</v>
      </c>
      <c r="B23" t="s">
        <v>114</v>
      </c>
      <c r="C23" t="s">
        <v>116</v>
      </c>
      <c r="D23" t="s">
        <v>136</v>
      </c>
      <c r="E23" t="s">
        <v>156</v>
      </c>
    </row>
    <row r="24" spans="1:5" x14ac:dyDescent="0.2">
      <c r="A24" t="s">
        <v>27</v>
      </c>
      <c r="B24" t="s">
        <v>106</v>
      </c>
      <c r="C24" t="s">
        <v>132</v>
      </c>
      <c r="D24" t="s">
        <v>152</v>
      </c>
      <c r="E24" t="s">
        <v>158</v>
      </c>
    </row>
    <row r="25" spans="1:5" x14ac:dyDescent="0.2">
      <c r="A25" t="s">
        <v>28</v>
      </c>
      <c r="B25" t="s">
        <v>109</v>
      </c>
      <c r="C25" t="s">
        <v>120</v>
      </c>
      <c r="D25" t="s">
        <v>140</v>
      </c>
      <c r="E25" t="s">
        <v>158</v>
      </c>
    </row>
    <row r="26" spans="1:5" x14ac:dyDescent="0.2">
      <c r="A26" t="s">
        <v>29</v>
      </c>
      <c r="B26" t="s">
        <v>114</v>
      </c>
      <c r="C26" t="s">
        <v>123</v>
      </c>
      <c r="D26" t="s">
        <v>143</v>
      </c>
      <c r="E26" t="s">
        <v>156</v>
      </c>
    </row>
    <row r="27" spans="1:5" x14ac:dyDescent="0.2">
      <c r="A27" t="s">
        <v>30</v>
      </c>
      <c r="B27" t="s">
        <v>113</v>
      </c>
      <c r="C27" t="s">
        <v>129</v>
      </c>
      <c r="D27" t="s">
        <v>149</v>
      </c>
      <c r="E27" t="s">
        <v>155</v>
      </c>
    </row>
    <row r="28" spans="1:5" x14ac:dyDescent="0.2">
      <c r="A28" t="s">
        <v>31</v>
      </c>
      <c r="B28" t="s">
        <v>112</v>
      </c>
      <c r="C28" t="s">
        <v>119</v>
      </c>
      <c r="D28" t="s">
        <v>139</v>
      </c>
      <c r="E28" t="s">
        <v>158</v>
      </c>
    </row>
    <row r="29" spans="1:5" x14ac:dyDescent="0.2">
      <c r="A29" t="s">
        <v>32</v>
      </c>
      <c r="B29" t="s">
        <v>105</v>
      </c>
      <c r="C29" t="s">
        <v>117</v>
      </c>
      <c r="D29" t="s">
        <v>137</v>
      </c>
      <c r="E29" t="s">
        <v>155</v>
      </c>
    </row>
    <row r="30" spans="1:5" x14ac:dyDescent="0.2">
      <c r="A30" t="s">
        <v>33</v>
      </c>
      <c r="B30" t="s">
        <v>113</v>
      </c>
      <c r="C30" t="s">
        <v>129</v>
      </c>
      <c r="D30" t="s">
        <v>149</v>
      </c>
      <c r="E30" t="s">
        <v>155</v>
      </c>
    </row>
    <row r="31" spans="1:5" x14ac:dyDescent="0.2">
      <c r="A31" t="s">
        <v>34</v>
      </c>
      <c r="B31" t="s">
        <v>110</v>
      </c>
      <c r="C31" t="s">
        <v>119</v>
      </c>
      <c r="D31" t="s">
        <v>139</v>
      </c>
      <c r="E31" t="s">
        <v>155</v>
      </c>
    </row>
    <row r="32" spans="1:5" x14ac:dyDescent="0.2">
      <c r="A32" t="s">
        <v>35</v>
      </c>
      <c r="B32" t="s">
        <v>113</v>
      </c>
      <c r="C32" t="s">
        <v>120</v>
      </c>
      <c r="D32" t="s">
        <v>140</v>
      </c>
      <c r="E32" t="s">
        <v>158</v>
      </c>
    </row>
    <row r="33" spans="1:5" x14ac:dyDescent="0.2">
      <c r="A33" t="s">
        <v>36</v>
      </c>
      <c r="B33" t="s">
        <v>109</v>
      </c>
      <c r="C33" t="s">
        <v>124</v>
      </c>
      <c r="D33" t="s">
        <v>144</v>
      </c>
      <c r="E33" t="s">
        <v>156</v>
      </c>
    </row>
    <row r="34" spans="1:5" x14ac:dyDescent="0.2">
      <c r="A34" t="s">
        <v>37</v>
      </c>
      <c r="B34" t="s">
        <v>113</v>
      </c>
      <c r="C34" t="s">
        <v>120</v>
      </c>
      <c r="D34" t="s">
        <v>140</v>
      </c>
      <c r="E34" t="s">
        <v>155</v>
      </c>
    </row>
    <row r="35" spans="1:5" x14ac:dyDescent="0.2">
      <c r="A35" t="s">
        <v>38</v>
      </c>
      <c r="B35" t="s">
        <v>109</v>
      </c>
      <c r="C35" t="s">
        <v>125</v>
      </c>
      <c r="D35" t="s">
        <v>145</v>
      </c>
      <c r="E35" t="s">
        <v>157</v>
      </c>
    </row>
    <row r="36" spans="1:5" x14ac:dyDescent="0.2">
      <c r="A36" t="s">
        <v>39</v>
      </c>
      <c r="B36" t="s">
        <v>106</v>
      </c>
      <c r="C36" t="s">
        <v>117</v>
      </c>
      <c r="D36" t="s">
        <v>137</v>
      </c>
      <c r="E36" t="s">
        <v>157</v>
      </c>
    </row>
    <row r="37" spans="1:5" x14ac:dyDescent="0.2">
      <c r="A37" t="s">
        <v>40</v>
      </c>
      <c r="B37" t="s">
        <v>110</v>
      </c>
      <c r="C37" t="s">
        <v>122</v>
      </c>
      <c r="D37" t="s">
        <v>142</v>
      </c>
      <c r="E37" t="s">
        <v>157</v>
      </c>
    </row>
    <row r="38" spans="1:5" x14ac:dyDescent="0.2">
      <c r="A38" t="s">
        <v>41</v>
      </c>
      <c r="B38" t="s">
        <v>111</v>
      </c>
      <c r="C38" t="s">
        <v>128</v>
      </c>
      <c r="D38" t="s">
        <v>148</v>
      </c>
      <c r="E38" t="s">
        <v>156</v>
      </c>
    </row>
    <row r="39" spans="1:5" x14ac:dyDescent="0.2">
      <c r="A39" t="s">
        <v>42</v>
      </c>
      <c r="B39" t="s">
        <v>112</v>
      </c>
      <c r="C39" t="s">
        <v>128</v>
      </c>
      <c r="D39" t="s">
        <v>148</v>
      </c>
      <c r="E39" t="s">
        <v>155</v>
      </c>
    </row>
    <row r="40" spans="1:5" x14ac:dyDescent="0.2">
      <c r="A40" t="s">
        <v>43</v>
      </c>
      <c r="B40" t="s">
        <v>110</v>
      </c>
      <c r="C40" t="s">
        <v>122</v>
      </c>
      <c r="D40" t="s">
        <v>142</v>
      </c>
      <c r="E40" t="s">
        <v>155</v>
      </c>
    </row>
    <row r="41" spans="1:5" x14ac:dyDescent="0.2">
      <c r="A41" t="s">
        <v>44</v>
      </c>
      <c r="B41" t="s">
        <v>110</v>
      </c>
      <c r="C41" t="s">
        <v>125</v>
      </c>
      <c r="D41" t="s">
        <v>145</v>
      </c>
      <c r="E41" t="s">
        <v>158</v>
      </c>
    </row>
    <row r="42" spans="1:5" x14ac:dyDescent="0.2">
      <c r="A42" t="s">
        <v>45</v>
      </c>
      <c r="B42" t="s">
        <v>114</v>
      </c>
      <c r="C42" t="s">
        <v>128</v>
      </c>
      <c r="D42" t="s">
        <v>148</v>
      </c>
      <c r="E42" t="s">
        <v>156</v>
      </c>
    </row>
    <row r="43" spans="1:5" x14ac:dyDescent="0.2">
      <c r="A43" t="s">
        <v>46</v>
      </c>
      <c r="B43" t="s">
        <v>109</v>
      </c>
      <c r="C43" t="s">
        <v>120</v>
      </c>
      <c r="D43" t="s">
        <v>140</v>
      </c>
      <c r="E43" t="s">
        <v>156</v>
      </c>
    </row>
    <row r="44" spans="1:5" x14ac:dyDescent="0.2">
      <c r="A44" t="s">
        <v>47</v>
      </c>
      <c r="B44" t="s">
        <v>112</v>
      </c>
      <c r="C44" t="s">
        <v>117</v>
      </c>
      <c r="D44" t="s">
        <v>137</v>
      </c>
      <c r="E44" t="s">
        <v>158</v>
      </c>
    </row>
    <row r="45" spans="1:5" x14ac:dyDescent="0.2">
      <c r="A45" t="s">
        <v>48</v>
      </c>
      <c r="B45" t="s">
        <v>114</v>
      </c>
      <c r="C45" t="s">
        <v>121</v>
      </c>
      <c r="D45" t="s">
        <v>141</v>
      </c>
      <c r="E45" t="s">
        <v>155</v>
      </c>
    </row>
    <row r="46" spans="1:5" x14ac:dyDescent="0.2">
      <c r="A46" t="s">
        <v>49</v>
      </c>
      <c r="B46" t="s">
        <v>114</v>
      </c>
      <c r="C46" t="s">
        <v>131</v>
      </c>
      <c r="D46" t="s">
        <v>151</v>
      </c>
      <c r="E46" t="s">
        <v>156</v>
      </c>
    </row>
    <row r="47" spans="1:5" x14ac:dyDescent="0.2">
      <c r="A47" t="s">
        <v>50</v>
      </c>
      <c r="B47" t="s">
        <v>106</v>
      </c>
      <c r="C47" t="s">
        <v>128</v>
      </c>
      <c r="D47" t="s">
        <v>148</v>
      </c>
      <c r="E47" t="s">
        <v>158</v>
      </c>
    </row>
    <row r="48" spans="1:5" x14ac:dyDescent="0.2">
      <c r="A48" t="s">
        <v>51</v>
      </c>
      <c r="B48" t="s">
        <v>110</v>
      </c>
      <c r="C48" t="s">
        <v>134</v>
      </c>
      <c r="D48" t="s">
        <v>154</v>
      </c>
      <c r="E48" t="s">
        <v>156</v>
      </c>
    </row>
    <row r="49" spans="1:5" x14ac:dyDescent="0.2">
      <c r="A49" t="s">
        <v>52</v>
      </c>
      <c r="B49" t="s">
        <v>112</v>
      </c>
      <c r="C49" t="s">
        <v>116</v>
      </c>
      <c r="D49" t="s">
        <v>136</v>
      </c>
      <c r="E49" t="s">
        <v>157</v>
      </c>
    </row>
    <row r="50" spans="1:5" x14ac:dyDescent="0.2">
      <c r="A50" t="s">
        <v>53</v>
      </c>
      <c r="B50" t="s">
        <v>106</v>
      </c>
      <c r="C50" t="s">
        <v>117</v>
      </c>
      <c r="D50" t="s">
        <v>137</v>
      </c>
      <c r="E50" t="s">
        <v>155</v>
      </c>
    </row>
    <row r="51" spans="1:5" x14ac:dyDescent="0.2">
      <c r="A51" t="s">
        <v>54</v>
      </c>
      <c r="B51" t="s">
        <v>108</v>
      </c>
      <c r="C51" t="s">
        <v>118</v>
      </c>
      <c r="D51" t="s">
        <v>138</v>
      </c>
      <c r="E51" t="s">
        <v>157</v>
      </c>
    </row>
    <row r="52" spans="1:5" x14ac:dyDescent="0.2">
      <c r="A52" t="s">
        <v>55</v>
      </c>
      <c r="B52" t="s">
        <v>105</v>
      </c>
      <c r="C52" t="s">
        <v>128</v>
      </c>
      <c r="D52" t="s">
        <v>148</v>
      </c>
      <c r="E52" t="s">
        <v>157</v>
      </c>
    </row>
    <row r="53" spans="1:5" x14ac:dyDescent="0.2">
      <c r="A53" t="s">
        <v>56</v>
      </c>
      <c r="B53" t="s">
        <v>111</v>
      </c>
      <c r="C53" t="s">
        <v>133</v>
      </c>
      <c r="D53" t="s">
        <v>153</v>
      </c>
      <c r="E53" t="s">
        <v>157</v>
      </c>
    </row>
    <row r="54" spans="1:5" x14ac:dyDescent="0.2">
      <c r="A54" t="s">
        <v>57</v>
      </c>
      <c r="B54" t="s">
        <v>112</v>
      </c>
      <c r="C54" t="s">
        <v>123</v>
      </c>
      <c r="D54" t="s">
        <v>143</v>
      </c>
      <c r="E54" t="s">
        <v>157</v>
      </c>
    </row>
    <row r="55" spans="1:5" x14ac:dyDescent="0.2">
      <c r="A55" t="s">
        <v>58</v>
      </c>
      <c r="B55" t="s">
        <v>105</v>
      </c>
      <c r="C55" t="s">
        <v>123</v>
      </c>
      <c r="D55" t="s">
        <v>143</v>
      </c>
      <c r="E55" t="s">
        <v>158</v>
      </c>
    </row>
    <row r="56" spans="1:5" x14ac:dyDescent="0.2">
      <c r="A56" t="s">
        <v>59</v>
      </c>
      <c r="B56" t="s">
        <v>106</v>
      </c>
      <c r="C56" t="s">
        <v>125</v>
      </c>
      <c r="D56" t="s">
        <v>145</v>
      </c>
      <c r="E56" t="s">
        <v>155</v>
      </c>
    </row>
    <row r="57" spans="1:5" x14ac:dyDescent="0.2">
      <c r="A57" t="s">
        <v>60</v>
      </c>
      <c r="B57" t="s">
        <v>111</v>
      </c>
      <c r="C57" t="s">
        <v>134</v>
      </c>
      <c r="D57" t="s">
        <v>154</v>
      </c>
      <c r="E57" t="s">
        <v>155</v>
      </c>
    </row>
    <row r="58" spans="1:5" x14ac:dyDescent="0.2">
      <c r="A58" t="s">
        <v>61</v>
      </c>
      <c r="B58" t="s">
        <v>108</v>
      </c>
      <c r="C58" t="s">
        <v>134</v>
      </c>
      <c r="D58" t="s">
        <v>154</v>
      </c>
      <c r="E58" t="s">
        <v>155</v>
      </c>
    </row>
    <row r="59" spans="1:5" x14ac:dyDescent="0.2">
      <c r="A59" t="s">
        <v>62</v>
      </c>
      <c r="B59" t="s">
        <v>114</v>
      </c>
      <c r="C59" t="s">
        <v>133</v>
      </c>
      <c r="D59" t="s">
        <v>153</v>
      </c>
      <c r="E59" t="s">
        <v>158</v>
      </c>
    </row>
    <row r="60" spans="1:5" x14ac:dyDescent="0.2">
      <c r="A60" t="s">
        <v>63</v>
      </c>
      <c r="B60" t="s">
        <v>110</v>
      </c>
      <c r="C60" t="s">
        <v>117</v>
      </c>
      <c r="D60" t="s">
        <v>137</v>
      </c>
      <c r="E60" t="s">
        <v>158</v>
      </c>
    </row>
    <row r="61" spans="1:5" x14ac:dyDescent="0.2">
      <c r="A61" t="s">
        <v>64</v>
      </c>
      <c r="B61" t="s">
        <v>110</v>
      </c>
      <c r="C61" t="s">
        <v>124</v>
      </c>
      <c r="D61" t="s">
        <v>144</v>
      </c>
      <c r="E61" t="s">
        <v>157</v>
      </c>
    </row>
    <row r="62" spans="1:5" x14ac:dyDescent="0.2">
      <c r="A62" t="s">
        <v>65</v>
      </c>
      <c r="B62" t="s">
        <v>107</v>
      </c>
      <c r="C62" t="s">
        <v>123</v>
      </c>
      <c r="D62" t="s">
        <v>143</v>
      </c>
      <c r="E62" t="s">
        <v>158</v>
      </c>
    </row>
    <row r="63" spans="1:5" x14ac:dyDescent="0.2">
      <c r="A63" t="s">
        <v>66</v>
      </c>
      <c r="B63" t="s">
        <v>107</v>
      </c>
      <c r="C63" t="s">
        <v>118</v>
      </c>
      <c r="D63" t="s">
        <v>138</v>
      </c>
      <c r="E63" t="s">
        <v>157</v>
      </c>
    </row>
    <row r="64" spans="1:5" x14ac:dyDescent="0.2">
      <c r="A64" t="s">
        <v>67</v>
      </c>
      <c r="B64" t="s">
        <v>110</v>
      </c>
      <c r="C64" t="s">
        <v>121</v>
      </c>
      <c r="D64" t="s">
        <v>141</v>
      </c>
      <c r="E64" t="s">
        <v>156</v>
      </c>
    </row>
    <row r="65" spans="1:5" x14ac:dyDescent="0.2">
      <c r="A65" t="s">
        <v>68</v>
      </c>
      <c r="B65" t="s">
        <v>105</v>
      </c>
      <c r="C65" t="s">
        <v>117</v>
      </c>
      <c r="D65" t="s">
        <v>137</v>
      </c>
      <c r="E65" t="s">
        <v>155</v>
      </c>
    </row>
    <row r="66" spans="1:5" x14ac:dyDescent="0.2">
      <c r="A66" t="s">
        <v>69</v>
      </c>
      <c r="B66" t="s">
        <v>105</v>
      </c>
      <c r="C66" t="s">
        <v>122</v>
      </c>
      <c r="D66" t="s">
        <v>142</v>
      </c>
      <c r="E66" t="s">
        <v>155</v>
      </c>
    </row>
    <row r="67" spans="1:5" x14ac:dyDescent="0.2">
      <c r="A67" t="s">
        <v>70</v>
      </c>
      <c r="B67" t="s">
        <v>106</v>
      </c>
      <c r="C67" t="s">
        <v>124</v>
      </c>
      <c r="D67" t="s">
        <v>144</v>
      </c>
      <c r="E67" t="s">
        <v>157</v>
      </c>
    </row>
    <row r="68" spans="1:5" x14ac:dyDescent="0.2">
      <c r="A68" t="s">
        <v>71</v>
      </c>
      <c r="B68" t="s">
        <v>107</v>
      </c>
      <c r="C68" t="s">
        <v>132</v>
      </c>
      <c r="D68" t="s">
        <v>152</v>
      </c>
      <c r="E68" t="s">
        <v>155</v>
      </c>
    </row>
    <row r="69" spans="1:5" x14ac:dyDescent="0.2">
      <c r="A69" t="s">
        <v>72</v>
      </c>
      <c r="B69" t="s">
        <v>106</v>
      </c>
      <c r="C69" t="s">
        <v>117</v>
      </c>
      <c r="D69" t="s">
        <v>137</v>
      </c>
      <c r="E69" t="s">
        <v>157</v>
      </c>
    </row>
    <row r="70" spans="1:5" x14ac:dyDescent="0.2">
      <c r="A70" t="s">
        <v>73</v>
      </c>
      <c r="B70" t="s">
        <v>114</v>
      </c>
      <c r="C70" t="s">
        <v>128</v>
      </c>
      <c r="D70" t="s">
        <v>148</v>
      </c>
      <c r="E70" t="s">
        <v>156</v>
      </c>
    </row>
    <row r="71" spans="1:5" x14ac:dyDescent="0.2">
      <c r="A71" t="s">
        <v>74</v>
      </c>
      <c r="B71" t="s">
        <v>106</v>
      </c>
      <c r="C71" t="s">
        <v>116</v>
      </c>
      <c r="D71" t="s">
        <v>136</v>
      </c>
      <c r="E71" t="s">
        <v>155</v>
      </c>
    </row>
    <row r="72" spans="1:5" x14ac:dyDescent="0.2">
      <c r="A72" t="s">
        <v>75</v>
      </c>
      <c r="B72" t="s">
        <v>108</v>
      </c>
      <c r="C72" t="s">
        <v>121</v>
      </c>
      <c r="D72" t="s">
        <v>141</v>
      </c>
      <c r="E72" t="s">
        <v>155</v>
      </c>
    </row>
    <row r="73" spans="1:5" x14ac:dyDescent="0.2">
      <c r="A73" t="s">
        <v>76</v>
      </c>
      <c r="B73" t="s">
        <v>108</v>
      </c>
      <c r="C73" t="s">
        <v>121</v>
      </c>
      <c r="D73" t="s">
        <v>141</v>
      </c>
      <c r="E73" t="s">
        <v>157</v>
      </c>
    </row>
    <row r="74" spans="1:5" x14ac:dyDescent="0.2">
      <c r="A74" t="s">
        <v>77</v>
      </c>
      <c r="B74" t="s">
        <v>109</v>
      </c>
      <c r="C74" t="s">
        <v>119</v>
      </c>
      <c r="D74" t="s">
        <v>139</v>
      </c>
      <c r="E74" t="s">
        <v>158</v>
      </c>
    </row>
    <row r="75" spans="1:5" x14ac:dyDescent="0.2">
      <c r="A75" t="s">
        <v>78</v>
      </c>
      <c r="B75" t="s">
        <v>110</v>
      </c>
      <c r="C75" t="s">
        <v>133</v>
      </c>
      <c r="D75" t="s">
        <v>153</v>
      </c>
      <c r="E75" t="s">
        <v>157</v>
      </c>
    </row>
    <row r="76" spans="1:5" x14ac:dyDescent="0.2">
      <c r="A76" t="s">
        <v>79</v>
      </c>
      <c r="B76" t="s">
        <v>110</v>
      </c>
      <c r="C76" t="s">
        <v>124</v>
      </c>
      <c r="D76" t="s">
        <v>144</v>
      </c>
      <c r="E76" t="s">
        <v>156</v>
      </c>
    </row>
    <row r="77" spans="1:5" x14ac:dyDescent="0.2">
      <c r="A77" t="s">
        <v>80</v>
      </c>
      <c r="B77" t="s">
        <v>113</v>
      </c>
      <c r="C77" t="s">
        <v>130</v>
      </c>
      <c r="D77" t="s">
        <v>150</v>
      </c>
      <c r="E77" t="s">
        <v>156</v>
      </c>
    </row>
    <row r="78" spans="1:5" x14ac:dyDescent="0.2">
      <c r="A78" t="s">
        <v>81</v>
      </c>
      <c r="B78" t="s">
        <v>105</v>
      </c>
      <c r="C78" t="s">
        <v>115</v>
      </c>
      <c r="D78" t="s">
        <v>135</v>
      </c>
      <c r="E78" t="s">
        <v>157</v>
      </c>
    </row>
    <row r="79" spans="1:5" x14ac:dyDescent="0.2">
      <c r="A79" t="s">
        <v>82</v>
      </c>
      <c r="B79" t="s">
        <v>110</v>
      </c>
      <c r="C79" t="s">
        <v>128</v>
      </c>
      <c r="D79" t="s">
        <v>148</v>
      </c>
      <c r="E79" t="s">
        <v>155</v>
      </c>
    </row>
    <row r="80" spans="1:5" x14ac:dyDescent="0.2">
      <c r="A80" t="s">
        <v>83</v>
      </c>
      <c r="B80" t="s">
        <v>112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113</v>
      </c>
      <c r="C81" t="s">
        <v>131</v>
      </c>
      <c r="D81" t="s">
        <v>151</v>
      </c>
      <c r="E81" t="s">
        <v>157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111</v>
      </c>
      <c r="C83" t="s">
        <v>124</v>
      </c>
      <c r="D83" t="s">
        <v>144</v>
      </c>
      <c r="E83" t="s">
        <v>158</v>
      </c>
    </row>
    <row r="84" spans="1:5" x14ac:dyDescent="0.2">
      <c r="A84" t="s">
        <v>87</v>
      </c>
      <c r="B84" t="s">
        <v>114</v>
      </c>
      <c r="C84" t="s">
        <v>128</v>
      </c>
      <c r="D84" t="s">
        <v>148</v>
      </c>
      <c r="E84" t="s">
        <v>158</v>
      </c>
    </row>
    <row r="85" spans="1:5" x14ac:dyDescent="0.2">
      <c r="A85" t="s">
        <v>88</v>
      </c>
      <c r="B85" t="s">
        <v>111</v>
      </c>
      <c r="C85" t="s">
        <v>131</v>
      </c>
      <c r="D85" t="s">
        <v>151</v>
      </c>
      <c r="E85" t="s">
        <v>155</v>
      </c>
    </row>
    <row r="86" spans="1:5" x14ac:dyDescent="0.2">
      <c r="A86" t="s">
        <v>89</v>
      </c>
      <c r="B86" t="s">
        <v>111</v>
      </c>
      <c r="C86" t="s">
        <v>134</v>
      </c>
      <c r="D86" t="s">
        <v>154</v>
      </c>
      <c r="E86" t="s">
        <v>156</v>
      </c>
    </row>
    <row r="87" spans="1:5" x14ac:dyDescent="0.2">
      <c r="A87" t="s">
        <v>90</v>
      </c>
      <c r="B87" t="s">
        <v>107</v>
      </c>
      <c r="C87" t="s">
        <v>129</v>
      </c>
      <c r="D87" t="s">
        <v>149</v>
      </c>
      <c r="E87" t="s">
        <v>157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156</v>
      </c>
    </row>
    <row r="89" spans="1:5" x14ac:dyDescent="0.2">
      <c r="A89" t="s">
        <v>92</v>
      </c>
      <c r="B89" t="s">
        <v>112</v>
      </c>
      <c r="C89" t="s">
        <v>123</v>
      </c>
      <c r="D89" t="s">
        <v>143</v>
      </c>
      <c r="E89" t="s">
        <v>156</v>
      </c>
    </row>
    <row r="90" spans="1:5" x14ac:dyDescent="0.2">
      <c r="A90" t="s">
        <v>93</v>
      </c>
      <c r="B90" t="s">
        <v>114</v>
      </c>
      <c r="C90" t="s">
        <v>116</v>
      </c>
      <c r="D90" t="s">
        <v>136</v>
      </c>
      <c r="E90" t="s">
        <v>155</v>
      </c>
    </row>
    <row r="91" spans="1:5" x14ac:dyDescent="0.2">
      <c r="A91" t="s">
        <v>94</v>
      </c>
      <c r="B91" t="s">
        <v>108</v>
      </c>
      <c r="C91" t="s">
        <v>132</v>
      </c>
      <c r="D91" t="s">
        <v>152</v>
      </c>
      <c r="E91" t="s">
        <v>155</v>
      </c>
    </row>
    <row r="92" spans="1:5" x14ac:dyDescent="0.2">
      <c r="A92" t="s">
        <v>95</v>
      </c>
      <c r="B92" t="s">
        <v>112</v>
      </c>
      <c r="C92" t="s">
        <v>117</v>
      </c>
      <c r="D92" t="s">
        <v>137</v>
      </c>
      <c r="E92" t="s">
        <v>156</v>
      </c>
    </row>
    <row r="93" spans="1:5" x14ac:dyDescent="0.2">
      <c r="A93" t="s">
        <v>96</v>
      </c>
      <c r="B93" t="s">
        <v>114</v>
      </c>
      <c r="C93" t="s">
        <v>121</v>
      </c>
      <c r="D93" t="s">
        <v>141</v>
      </c>
      <c r="E93" t="s">
        <v>158</v>
      </c>
    </row>
    <row r="94" spans="1:5" x14ac:dyDescent="0.2">
      <c r="A94" t="s">
        <v>97</v>
      </c>
      <c r="B94" t="s">
        <v>114</v>
      </c>
      <c r="C94" t="s">
        <v>132</v>
      </c>
      <c r="D94" t="s">
        <v>152</v>
      </c>
      <c r="E94" t="s">
        <v>156</v>
      </c>
    </row>
    <row r="95" spans="1:5" x14ac:dyDescent="0.2">
      <c r="A95" t="s">
        <v>98</v>
      </c>
      <c r="B95" t="s">
        <v>114</v>
      </c>
      <c r="C95" t="s">
        <v>120</v>
      </c>
      <c r="D95" t="s">
        <v>140</v>
      </c>
      <c r="E95" t="s">
        <v>155</v>
      </c>
    </row>
    <row r="96" spans="1:5" x14ac:dyDescent="0.2">
      <c r="A96" t="s">
        <v>99</v>
      </c>
      <c r="B96" t="s">
        <v>107</v>
      </c>
      <c r="C96" t="s">
        <v>123</v>
      </c>
      <c r="D96" t="s">
        <v>143</v>
      </c>
      <c r="E96" t="s">
        <v>157</v>
      </c>
    </row>
    <row r="97" spans="1:5" x14ac:dyDescent="0.2">
      <c r="A97" t="s">
        <v>100</v>
      </c>
      <c r="B97" t="s">
        <v>114</v>
      </c>
      <c r="C97" t="s">
        <v>128</v>
      </c>
      <c r="D97" t="s">
        <v>148</v>
      </c>
      <c r="E97" t="s">
        <v>155</v>
      </c>
    </row>
    <row r="98" spans="1:5" x14ac:dyDescent="0.2">
      <c r="A98" t="s">
        <v>101</v>
      </c>
      <c r="B98" t="s">
        <v>105</v>
      </c>
      <c r="C98" t="s">
        <v>124</v>
      </c>
      <c r="D98" t="s">
        <v>144</v>
      </c>
      <c r="E98" t="s">
        <v>156</v>
      </c>
    </row>
    <row r="99" spans="1:5" x14ac:dyDescent="0.2">
      <c r="A99" t="s">
        <v>102</v>
      </c>
      <c r="B99" t="s">
        <v>112</v>
      </c>
      <c r="C99" t="s">
        <v>129</v>
      </c>
      <c r="D99" t="s">
        <v>149</v>
      </c>
      <c r="E99" t="s">
        <v>158</v>
      </c>
    </row>
    <row r="100" spans="1:5" x14ac:dyDescent="0.2">
      <c r="A100" t="s">
        <v>103</v>
      </c>
      <c r="B100" t="s">
        <v>114</v>
      </c>
      <c r="C100" t="s">
        <v>118</v>
      </c>
      <c r="D100" t="s">
        <v>138</v>
      </c>
      <c r="E100" t="s">
        <v>156</v>
      </c>
    </row>
    <row r="101" spans="1:5" x14ac:dyDescent="0.2">
      <c r="A101" t="s">
        <v>104</v>
      </c>
      <c r="B101" t="s">
        <v>107</v>
      </c>
      <c r="C101" t="s">
        <v>123</v>
      </c>
      <c r="D101" t="s">
        <v>143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AF0B-A46B-0443-A423-FB0FE8A81679}">
  <dimension ref="A1:S101"/>
  <sheetViews>
    <sheetView workbookViewId="0">
      <selection activeCell="L12" sqref="L12"/>
    </sheetView>
  </sheetViews>
  <sheetFormatPr baseColWidth="10" defaultRowHeight="15" x14ac:dyDescent="0.2"/>
  <cols>
    <col min="4" max="4" width="30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9" x14ac:dyDescent="0.2">
      <c r="A2" t="s">
        <v>5</v>
      </c>
      <c r="B2" t="s">
        <v>105</v>
      </c>
      <c r="C2" t="s">
        <v>118</v>
      </c>
      <c r="D2" t="s">
        <v>138</v>
      </c>
      <c r="E2" t="s">
        <v>157</v>
      </c>
    </row>
    <row r="3" spans="1:19" x14ac:dyDescent="0.2">
      <c r="A3" t="s">
        <v>6</v>
      </c>
      <c r="B3" t="s">
        <v>111</v>
      </c>
      <c r="C3" t="s">
        <v>132</v>
      </c>
      <c r="D3" t="s">
        <v>152</v>
      </c>
      <c r="E3" t="s">
        <v>157</v>
      </c>
    </row>
    <row r="4" spans="1:19" x14ac:dyDescent="0.2">
      <c r="A4" t="s">
        <v>7</v>
      </c>
      <c r="B4" t="s">
        <v>111</v>
      </c>
      <c r="C4" t="s">
        <v>124</v>
      </c>
      <c r="D4" t="s">
        <v>144</v>
      </c>
      <c r="E4" t="s">
        <v>158</v>
      </c>
    </row>
    <row r="5" spans="1:19" x14ac:dyDescent="0.2">
      <c r="A5" t="s">
        <v>8</v>
      </c>
      <c r="B5" t="s">
        <v>105</v>
      </c>
      <c r="C5" t="s">
        <v>118</v>
      </c>
      <c r="D5" t="s">
        <v>138</v>
      </c>
      <c r="E5" t="s">
        <v>156</v>
      </c>
    </row>
    <row r="6" spans="1:19" x14ac:dyDescent="0.2">
      <c r="A6" t="s">
        <v>9</v>
      </c>
      <c r="B6" t="s">
        <v>107</v>
      </c>
      <c r="C6" t="s">
        <v>130</v>
      </c>
      <c r="D6" t="s">
        <v>150</v>
      </c>
      <c r="E6" t="s">
        <v>155</v>
      </c>
    </row>
    <row r="7" spans="1:19" x14ac:dyDescent="0.2">
      <c r="A7" t="s">
        <v>10</v>
      </c>
      <c r="B7" t="s">
        <v>108</v>
      </c>
      <c r="C7" t="s">
        <v>117</v>
      </c>
      <c r="D7" t="s">
        <v>137</v>
      </c>
      <c r="E7" t="s">
        <v>158</v>
      </c>
      <c r="L7" s="10"/>
      <c r="M7" s="10"/>
      <c r="N7" s="10"/>
      <c r="O7" s="10"/>
      <c r="P7" s="10"/>
      <c r="Q7" s="10"/>
      <c r="R7" s="10"/>
      <c r="S7" s="10"/>
    </row>
    <row r="8" spans="1:19" x14ac:dyDescent="0.2">
      <c r="A8" t="s">
        <v>11</v>
      </c>
      <c r="B8" t="s">
        <v>114</v>
      </c>
      <c r="C8" t="s">
        <v>129</v>
      </c>
      <c r="D8" t="s">
        <v>149</v>
      </c>
      <c r="E8" t="s">
        <v>156</v>
      </c>
      <c r="L8" s="10"/>
      <c r="M8" s="10"/>
      <c r="N8" s="10"/>
      <c r="O8" s="10"/>
      <c r="P8" s="10"/>
      <c r="Q8" s="10"/>
      <c r="R8" s="10"/>
      <c r="S8" s="10"/>
    </row>
    <row r="9" spans="1:19" x14ac:dyDescent="0.2">
      <c r="A9" t="s">
        <v>12</v>
      </c>
      <c r="B9" t="s">
        <v>107</v>
      </c>
      <c r="C9" t="s">
        <v>126</v>
      </c>
      <c r="D9" t="s">
        <v>146</v>
      </c>
      <c r="E9" t="s">
        <v>156</v>
      </c>
      <c r="L9" s="10"/>
      <c r="M9" s="10"/>
      <c r="N9" s="10"/>
      <c r="O9" s="10"/>
      <c r="P9" s="10"/>
      <c r="Q9" s="10"/>
      <c r="R9" s="10"/>
      <c r="S9" s="10"/>
    </row>
    <row r="10" spans="1:19" x14ac:dyDescent="0.2">
      <c r="A10" t="s">
        <v>13</v>
      </c>
      <c r="B10" t="s">
        <v>111</v>
      </c>
      <c r="C10" t="s">
        <v>128</v>
      </c>
      <c r="D10" t="s">
        <v>148</v>
      </c>
      <c r="E10" t="s">
        <v>155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2">
      <c r="A11" t="s">
        <v>14</v>
      </c>
      <c r="B11" t="s">
        <v>108</v>
      </c>
      <c r="C11" t="s">
        <v>120</v>
      </c>
      <c r="D11" t="s">
        <v>140</v>
      </c>
      <c r="E11" t="s">
        <v>155</v>
      </c>
      <c r="L11" s="10"/>
      <c r="M11" s="10"/>
      <c r="N11" s="10"/>
      <c r="O11" s="10"/>
      <c r="P11" s="10"/>
      <c r="Q11" s="10"/>
      <c r="R11" s="10"/>
      <c r="S11" s="10"/>
    </row>
    <row r="12" spans="1:19" x14ac:dyDescent="0.2">
      <c r="A12" t="s">
        <v>15</v>
      </c>
      <c r="B12" t="s">
        <v>107</v>
      </c>
      <c r="C12" t="s">
        <v>120</v>
      </c>
      <c r="D12" t="s">
        <v>140</v>
      </c>
      <c r="E12" t="s">
        <v>155</v>
      </c>
      <c r="L12" s="10"/>
      <c r="M12" s="10"/>
      <c r="N12" s="10"/>
      <c r="O12" s="10"/>
      <c r="P12" s="10"/>
      <c r="Q12" s="10"/>
      <c r="R12" s="10"/>
      <c r="S12" s="10"/>
    </row>
    <row r="13" spans="1:19" x14ac:dyDescent="0.2">
      <c r="A13" t="s">
        <v>16</v>
      </c>
      <c r="B13" t="s">
        <v>114</v>
      </c>
      <c r="C13" t="s">
        <v>134</v>
      </c>
      <c r="D13" t="s">
        <v>154</v>
      </c>
      <c r="E13" t="s">
        <v>156</v>
      </c>
      <c r="L13" s="10"/>
      <c r="M13" s="10"/>
      <c r="N13" s="10"/>
      <c r="O13" s="10"/>
      <c r="P13" s="10"/>
      <c r="Q13" s="10"/>
      <c r="R13" s="10"/>
      <c r="S13" s="10"/>
    </row>
    <row r="14" spans="1:19" x14ac:dyDescent="0.2">
      <c r="A14" t="s">
        <v>17</v>
      </c>
      <c r="B14" t="s">
        <v>106</v>
      </c>
      <c r="C14" t="s">
        <v>129</v>
      </c>
      <c r="D14" t="s">
        <v>149</v>
      </c>
      <c r="E14" t="s">
        <v>158</v>
      </c>
      <c r="L14" s="10"/>
      <c r="M14" s="10"/>
      <c r="N14" s="10"/>
      <c r="O14" s="10"/>
      <c r="P14" s="10"/>
      <c r="Q14" s="10"/>
      <c r="R14" s="10"/>
      <c r="S14" s="10"/>
    </row>
    <row r="15" spans="1:19" x14ac:dyDescent="0.2">
      <c r="A15" t="s">
        <v>18</v>
      </c>
      <c r="B15" t="s">
        <v>111</v>
      </c>
      <c r="C15" t="s">
        <v>119</v>
      </c>
      <c r="D15" t="s">
        <v>139</v>
      </c>
      <c r="E15" t="s">
        <v>158</v>
      </c>
      <c r="L15" s="10"/>
      <c r="M15" s="10"/>
      <c r="N15" s="10"/>
      <c r="O15" s="10"/>
      <c r="P15" s="10"/>
      <c r="Q15" s="10"/>
      <c r="R15" s="10"/>
      <c r="S15" s="10"/>
    </row>
    <row r="16" spans="1:19" x14ac:dyDescent="0.2">
      <c r="A16" t="s">
        <v>19</v>
      </c>
      <c r="B16" t="s">
        <v>108</v>
      </c>
      <c r="C16" t="s">
        <v>129</v>
      </c>
      <c r="D16" t="s">
        <v>149</v>
      </c>
      <c r="E16" t="s">
        <v>156</v>
      </c>
      <c r="L16" s="10"/>
      <c r="M16" s="10"/>
      <c r="N16" s="10"/>
      <c r="O16" s="10"/>
      <c r="P16" s="10"/>
      <c r="Q16" s="10"/>
      <c r="R16" s="10"/>
      <c r="S16" s="10"/>
    </row>
    <row r="17" spans="1:19" x14ac:dyDescent="0.2">
      <c r="A17" t="s">
        <v>20</v>
      </c>
      <c r="B17" t="s">
        <v>113</v>
      </c>
      <c r="C17" t="s">
        <v>128</v>
      </c>
      <c r="D17" t="s">
        <v>148</v>
      </c>
      <c r="E17" t="s">
        <v>157</v>
      </c>
      <c r="L17" s="10"/>
      <c r="M17" s="10"/>
      <c r="N17" s="10"/>
      <c r="O17" s="10"/>
      <c r="P17" s="10"/>
      <c r="Q17" s="10"/>
      <c r="R17" s="10"/>
      <c r="S17" s="10"/>
    </row>
    <row r="18" spans="1:19" x14ac:dyDescent="0.2">
      <c r="A18" t="s">
        <v>21</v>
      </c>
      <c r="B18" t="s">
        <v>107</v>
      </c>
      <c r="C18" t="s">
        <v>132</v>
      </c>
      <c r="D18" t="s">
        <v>152</v>
      </c>
      <c r="E18" t="s">
        <v>156</v>
      </c>
      <c r="L18" s="10"/>
      <c r="M18" s="10"/>
      <c r="N18" s="10"/>
      <c r="O18" s="10"/>
      <c r="P18" s="10"/>
      <c r="Q18" s="10"/>
      <c r="R18" s="10"/>
      <c r="S18" s="10"/>
    </row>
    <row r="19" spans="1:19" x14ac:dyDescent="0.2">
      <c r="A19" t="s">
        <v>22</v>
      </c>
      <c r="B19" t="s">
        <v>105</v>
      </c>
      <c r="C19" t="s">
        <v>120</v>
      </c>
      <c r="D19" t="s">
        <v>140</v>
      </c>
      <c r="E19" t="s">
        <v>157</v>
      </c>
      <c r="L19" s="10"/>
      <c r="M19" s="10"/>
      <c r="N19" s="10"/>
      <c r="O19" s="10"/>
      <c r="P19" s="10"/>
      <c r="Q19" s="10"/>
      <c r="R19" s="10"/>
      <c r="S19" s="10"/>
    </row>
    <row r="20" spans="1:19" x14ac:dyDescent="0.2">
      <c r="A20" t="s">
        <v>23</v>
      </c>
      <c r="B20" t="s">
        <v>112</v>
      </c>
      <c r="C20" t="s">
        <v>126</v>
      </c>
      <c r="D20" t="s">
        <v>146</v>
      </c>
      <c r="E20" t="s">
        <v>157</v>
      </c>
      <c r="L20" s="10"/>
      <c r="M20" s="10"/>
      <c r="N20" s="10"/>
      <c r="O20" s="10"/>
      <c r="P20" s="10"/>
      <c r="Q20" s="10"/>
      <c r="R20" s="10"/>
      <c r="S20" s="10"/>
    </row>
    <row r="21" spans="1:19" x14ac:dyDescent="0.2">
      <c r="A21" t="s">
        <v>24</v>
      </c>
      <c r="B21" t="s">
        <v>110</v>
      </c>
      <c r="C21" t="s">
        <v>118</v>
      </c>
      <c r="D21" t="s">
        <v>138</v>
      </c>
      <c r="E21" t="s">
        <v>158</v>
      </c>
      <c r="L21" s="10"/>
      <c r="M21" s="10"/>
      <c r="N21" s="10"/>
      <c r="O21" s="10"/>
      <c r="P21" s="10"/>
      <c r="Q21" s="10"/>
      <c r="R21" s="10"/>
      <c r="S21" s="10"/>
    </row>
    <row r="22" spans="1:19" x14ac:dyDescent="0.2">
      <c r="A22" t="s">
        <v>25</v>
      </c>
      <c r="B22" t="s">
        <v>111</v>
      </c>
      <c r="C22" t="s">
        <v>119</v>
      </c>
      <c r="D22" t="s">
        <v>139</v>
      </c>
      <c r="E22" t="s">
        <v>157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2">
      <c r="A23" t="s">
        <v>26</v>
      </c>
      <c r="B23" t="s">
        <v>108</v>
      </c>
      <c r="C23" t="s">
        <v>133</v>
      </c>
      <c r="D23" t="s">
        <v>153</v>
      </c>
      <c r="E23" t="s">
        <v>155</v>
      </c>
      <c r="L23" s="10"/>
      <c r="M23" s="10"/>
      <c r="N23" s="10"/>
      <c r="O23" s="10"/>
      <c r="P23" s="10"/>
      <c r="Q23" s="10"/>
      <c r="R23" s="10"/>
      <c r="S23" s="10"/>
    </row>
    <row r="24" spans="1:19" x14ac:dyDescent="0.2">
      <c r="A24" t="s">
        <v>27</v>
      </c>
      <c r="B24" t="s">
        <v>111</v>
      </c>
      <c r="C24" t="s">
        <v>122</v>
      </c>
      <c r="D24" t="s">
        <v>142</v>
      </c>
      <c r="E24" t="s">
        <v>158</v>
      </c>
      <c r="L24" s="10"/>
      <c r="M24" s="10"/>
      <c r="N24" s="10"/>
      <c r="O24" s="10"/>
      <c r="P24" s="10"/>
      <c r="Q24" s="10"/>
      <c r="R24" s="10"/>
      <c r="S24" s="10"/>
    </row>
    <row r="25" spans="1:19" x14ac:dyDescent="0.2">
      <c r="A25" t="s">
        <v>28</v>
      </c>
      <c r="B25" t="s">
        <v>109</v>
      </c>
      <c r="C25" t="s">
        <v>130</v>
      </c>
      <c r="D25" t="s">
        <v>150</v>
      </c>
      <c r="E25" t="s">
        <v>157</v>
      </c>
      <c r="L25" s="10"/>
      <c r="M25" s="10"/>
      <c r="N25" s="10"/>
      <c r="O25" s="10"/>
      <c r="P25" s="10"/>
      <c r="Q25" s="10"/>
      <c r="R25" s="10"/>
      <c r="S25" s="10"/>
    </row>
    <row r="26" spans="1:19" x14ac:dyDescent="0.2">
      <c r="A26" t="s">
        <v>29</v>
      </c>
      <c r="B26" t="s">
        <v>109</v>
      </c>
      <c r="C26" t="s">
        <v>121</v>
      </c>
      <c r="D26" t="s">
        <v>141</v>
      </c>
      <c r="E26" t="s">
        <v>157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2">
      <c r="A27" t="s">
        <v>30</v>
      </c>
      <c r="B27" t="s">
        <v>106</v>
      </c>
      <c r="C27" t="s">
        <v>123</v>
      </c>
      <c r="D27" t="s">
        <v>143</v>
      </c>
      <c r="E27" t="s">
        <v>156</v>
      </c>
      <c r="L27" s="10"/>
      <c r="M27" s="10"/>
      <c r="N27" s="10"/>
      <c r="O27" s="10"/>
      <c r="P27" s="10"/>
      <c r="Q27" s="10"/>
      <c r="R27" s="10"/>
      <c r="S27" s="10"/>
    </row>
    <row r="28" spans="1:19" x14ac:dyDescent="0.2">
      <c r="A28" t="s">
        <v>31</v>
      </c>
      <c r="B28" t="s">
        <v>106</v>
      </c>
      <c r="C28" t="s">
        <v>129</v>
      </c>
      <c r="D28" t="s">
        <v>149</v>
      </c>
      <c r="E28" t="s">
        <v>156</v>
      </c>
      <c r="L28" s="10"/>
      <c r="M28" s="10"/>
      <c r="N28" s="10"/>
      <c r="O28" s="10"/>
      <c r="P28" s="10"/>
      <c r="Q28" s="10"/>
      <c r="R28" s="10"/>
      <c r="S28" s="10"/>
    </row>
    <row r="29" spans="1:19" x14ac:dyDescent="0.2">
      <c r="A29" t="s">
        <v>32</v>
      </c>
      <c r="B29" t="s">
        <v>113</v>
      </c>
      <c r="C29" t="s">
        <v>128</v>
      </c>
      <c r="D29" t="s">
        <v>148</v>
      </c>
      <c r="E29" t="s">
        <v>158</v>
      </c>
      <c r="L29" s="10"/>
      <c r="M29" s="10"/>
      <c r="N29" s="10"/>
      <c r="O29" s="10"/>
      <c r="P29" s="10"/>
      <c r="Q29" s="10"/>
      <c r="R29" s="10"/>
      <c r="S29" s="10"/>
    </row>
    <row r="30" spans="1:19" x14ac:dyDescent="0.2">
      <c r="A30" t="s">
        <v>33</v>
      </c>
      <c r="B30" t="s">
        <v>105</v>
      </c>
      <c r="C30" t="s">
        <v>116</v>
      </c>
      <c r="D30" t="s">
        <v>136</v>
      </c>
      <c r="E30" t="s">
        <v>156</v>
      </c>
      <c r="L30" s="10"/>
      <c r="M30" s="10"/>
      <c r="N30" s="10"/>
      <c r="O30" s="10"/>
      <c r="P30" s="10"/>
      <c r="Q30" s="10"/>
      <c r="R30" s="10"/>
      <c r="S30" s="10"/>
    </row>
    <row r="31" spans="1:19" x14ac:dyDescent="0.2">
      <c r="A31" t="s">
        <v>34</v>
      </c>
      <c r="B31" t="s">
        <v>109</v>
      </c>
      <c r="C31" t="s">
        <v>123</v>
      </c>
      <c r="D31" t="s">
        <v>143</v>
      </c>
      <c r="E31" t="s">
        <v>156</v>
      </c>
      <c r="L31" s="10"/>
      <c r="M31" s="10"/>
      <c r="N31" s="10"/>
      <c r="O31" s="10"/>
      <c r="P31" s="10"/>
      <c r="Q31" s="10"/>
      <c r="R31" s="10"/>
      <c r="S31" s="10"/>
    </row>
    <row r="32" spans="1:19" x14ac:dyDescent="0.2">
      <c r="A32" t="s">
        <v>35</v>
      </c>
      <c r="B32" t="s">
        <v>109</v>
      </c>
      <c r="C32" t="s">
        <v>119</v>
      </c>
      <c r="D32" t="s">
        <v>139</v>
      </c>
      <c r="E32" t="s">
        <v>155</v>
      </c>
      <c r="L32" s="10"/>
      <c r="M32" s="10"/>
      <c r="N32" s="10"/>
      <c r="O32" s="10"/>
      <c r="P32" s="10"/>
      <c r="Q32" s="10"/>
      <c r="R32" s="10"/>
      <c r="S32" s="10"/>
    </row>
    <row r="33" spans="1:19" x14ac:dyDescent="0.2">
      <c r="A33" t="s">
        <v>36</v>
      </c>
      <c r="B33" t="s">
        <v>111</v>
      </c>
      <c r="C33" t="s">
        <v>119</v>
      </c>
      <c r="D33" t="s">
        <v>139</v>
      </c>
      <c r="E33" t="s">
        <v>155</v>
      </c>
      <c r="L33" s="10"/>
      <c r="M33" s="10"/>
      <c r="N33" s="10"/>
      <c r="O33" s="10"/>
      <c r="P33" s="10"/>
      <c r="Q33" s="10"/>
      <c r="R33" s="10"/>
      <c r="S33" s="10"/>
    </row>
    <row r="34" spans="1:19" x14ac:dyDescent="0.2">
      <c r="A34" t="s">
        <v>37</v>
      </c>
      <c r="B34" t="s">
        <v>114</v>
      </c>
      <c r="C34" t="s">
        <v>123</v>
      </c>
      <c r="D34" t="s">
        <v>143</v>
      </c>
      <c r="E34" t="s">
        <v>157</v>
      </c>
    </row>
    <row r="35" spans="1:19" x14ac:dyDescent="0.2">
      <c r="A35" t="s">
        <v>38</v>
      </c>
      <c r="B35" t="s">
        <v>107</v>
      </c>
      <c r="C35" t="s">
        <v>120</v>
      </c>
      <c r="D35" t="s">
        <v>140</v>
      </c>
      <c r="E35" t="s">
        <v>156</v>
      </c>
    </row>
    <row r="36" spans="1:19" x14ac:dyDescent="0.2">
      <c r="A36" t="s">
        <v>39</v>
      </c>
      <c r="B36" t="s">
        <v>105</v>
      </c>
      <c r="C36" t="s">
        <v>117</v>
      </c>
      <c r="D36" t="s">
        <v>137</v>
      </c>
      <c r="E36" t="s">
        <v>156</v>
      </c>
    </row>
    <row r="37" spans="1:19" x14ac:dyDescent="0.2">
      <c r="A37" t="s">
        <v>40</v>
      </c>
      <c r="B37" t="s">
        <v>111</v>
      </c>
      <c r="C37" t="s">
        <v>117</v>
      </c>
      <c r="D37" t="s">
        <v>137</v>
      </c>
      <c r="E37" t="s">
        <v>157</v>
      </c>
    </row>
    <row r="38" spans="1:19" x14ac:dyDescent="0.2">
      <c r="A38" t="s">
        <v>41</v>
      </c>
      <c r="B38" t="s">
        <v>107</v>
      </c>
      <c r="C38" t="s">
        <v>126</v>
      </c>
      <c r="D38" t="s">
        <v>146</v>
      </c>
      <c r="E38" t="s">
        <v>156</v>
      </c>
    </row>
    <row r="39" spans="1:19" x14ac:dyDescent="0.2">
      <c r="A39" t="s">
        <v>42</v>
      </c>
      <c r="B39" t="s">
        <v>113</v>
      </c>
      <c r="C39" t="s">
        <v>126</v>
      </c>
      <c r="D39" t="s">
        <v>146</v>
      </c>
      <c r="E39" t="s">
        <v>157</v>
      </c>
    </row>
    <row r="40" spans="1:19" x14ac:dyDescent="0.2">
      <c r="A40" t="s">
        <v>43</v>
      </c>
      <c r="B40" t="s">
        <v>110</v>
      </c>
      <c r="C40" t="s">
        <v>120</v>
      </c>
      <c r="D40" t="s">
        <v>140</v>
      </c>
      <c r="E40" t="s">
        <v>156</v>
      </c>
    </row>
    <row r="41" spans="1:19" x14ac:dyDescent="0.2">
      <c r="A41" t="s">
        <v>44</v>
      </c>
      <c r="B41" t="s">
        <v>112</v>
      </c>
      <c r="C41" t="s">
        <v>124</v>
      </c>
      <c r="D41" t="s">
        <v>144</v>
      </c>
      <c r="E41" t="s">
        <v>157</v>
      </c>
    </row>
    <row r="42" spans="1:19" x14ac:dyDescent="0.2">
      <c r="A42" t="s">
        <v>45</v>
      </c>
      <c r="B42" t="s">
        <v>107</v>
      </c>
      <c r="C42" t="s">
        <v>127</v>
      </c>
      <c r="D42" t="s">
        <v>147</v>
      </c>
      <c r="E42" t="s">
        <v>156</v>
      </c>
    </row>
    <row r="43" spans="1:19" x14ac:dyDescent="0.2">
      <c r="A43" t="s">
        <v>46</v>
      </c>
      <c r="B43" t="s">
        <v>108</v>
      </c>
      <c r="C43" t="s">
        <v>118</v>
      </c>
      <c r="D43" t="s">
        <v>138</v>
      </c>
      <c r="E43" t="s">
        <v>156</v>
      </c>
    </row>
    <row r="44" spans="1:19" x14ac:dyDescent="0.2">
      <c r="A44" t="s">
        <v>47</v>
      </c>
      <c r="B44" t="s">
        <v>114</v>
      </c>
      <c r="C44" t="s">
        <v>132</v>
      </c>
      <c r="D44" t="s">
        <v>152</v>
      </c>
      <c r="E44" t="s">
        <v>157</v>
      </c>
    </row>
    <row r="45" spans="1:19" x14ac:dyDescent="0.2">
      <c r="A45" t="s">
        <v>48</v>
      </c>
      <c r="B45" t="s">
        <v>108</v>
      </c>
      <c r="C45" t="s">
        <v>115</v>
      </c>
      <c r="D45" t="s">
        <v>135</v>
      </c>
      <c r="E45" t="s">
        <v>155</v>
      </c>
    </row>
    <row r="46" spans="1:19" x14ac:dyDescent="0.2">
      <c r="A46" t="s">
        <v>49</v>
      </c>
      <c r="B46" t="s">
        <v>114</v>
      </c>
      <c r="C46" t="s">
        <v>134</v>
      </c>
      <c r="D46" t="s">
        <v>154</v>
      </c>
      <c r="E46" t="s">
        <v>155</v>
      </c>
    </row>
    <row r="47" spans="1:19" x14ac:dyDescent="0.2">
      <c r="A47" t="s">
        <v>50</v>
      </c>
      <c r="B47" t="s">
        <v>107</v>
      </c>
      <c r="C47" t="s">
        <v>130</v>
      </c>
      <c r="D47" t="s">
        <v>150</v>
      </c>
      <c r="E47" t="s">
        <v>157</v>
      </c>
    </row>
    <row r="48" spans="1:19" x14ac:dyDescent="0.2">
      <c r="A48" t="s">
        <v>51</v>
      </c>
      <c r="B48" t="s">
        <v>108</v>
      </c>
      <c r="C48" t="s">
        <v>124</v>
      </c>
      <c r="D48" t="s">
        <v>144</v>
      </c>
      <c r="E48" t="s">
        <v>155</v>
      </c>
    </row>
    <row r="49" spans="1:5" x14ac:dyDescent="0.2">
      <c r="A49" t="s">
        <v>52</v>
      </c>
      <c r="B49" t="s">
        <v>110</v>
      </c>
      <c r="C49" t="s">
        <v>123</v>
      </c>
      <c r="D49" t="s">
        <v>143</v>
      </c>
      <c r="E49" t="s">
        <v>156</v>
      </c>
    </row>
    <row r="50" spans="1:5" x14ac:dyDescent="0.2">
      <c r="A50" t="s">
        <v>53</v>
      </c>
      <c r="B50" t="s">
        <v>110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113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111</v>
      </c>
      <c r="C52" t="s">
        <v>127</v>
      </c>
      <c r="D52" t="s">
        <v>147</v>
      </c>
      <c r="E52" t="s">
        <v>156</v>
      </c>
    </row>
    <row r="53" spans="1:5" x14ac:dyDescent="0.2">
      <c r="A53" t="s">
        <v>56</v>
      </c>
      <c r="B53" t="s">
        <v>113</v>
      </c>
      <c r="C53" t="s">
        <v>115</v>
      </c>
      <c r="D53" t="s">
        <v>135</v>
      </c>
      <c r="E53" t="s">
        <v>157</v>
      </c>
    </row>
    <row r="54" spans="1:5" x14ac:dyDescent="0.2">
      <c r="A54" t="s">
        <v>57</v>
      </c>
      <c r="B54" t="s">
        <v>105</v>
      </c>
      <c r="C54" t="s">
        <v>127</v>
      </c>
      <c r="D54" t="s">
        <v>147</v>
      </c>
      <c r="E54" t="s">
        <v>158</v>
      </c>
    </row>
    <row r="55" spans="1:5" x14ac:dyDescent="0.2">
      <c r="A55" t="s">
        <v>58</v>
      </c>
      <c r="B55" t="s">
        <v>106</v>
      </c>
      <c r="C55" t="s">
        <v>117</v>
      </c>
      <c r="D55" t="s">
        <v>137</v>
      </c>
      <c r="E55" t="s">
        <v>155</v>
      </c>
    </row>
    <row r="56" spans="1:5" x14ac:dyDescent="0.2">
      <c r="A56" t="s">
        <v>59</v>
      </c>
      <c r="B56" t="s">
        <v>106</v>
      </c>
      <c r="C56" t="s">
        <v>119</v>
      </c>
      <c r="D56" t="s">
        <v>139</v>
      </c>
      <c r="E56" t="s">
        <v>156</v>
      </c>
    </row>
    <row r="57" spans="1:5" x14ac:dyDescent="0.2">
      <c r="A57" t="s">
        <v>60</v>
      </c>
      <c r="B57" t="s">
        <v>107</v>
      </c>
      <c r="C57" t="s">
        <v>116</v>
      </c>
      <c r="D57" t="s">
        <v>136</v>
      </c>
      <c r="E57" t="s">
        <v>158</v>
      </c>
    </row>
    <row r="58" spans="1:5" x14ac:dyDescent="0.2">
      <c r="A58" t="s">
        <v>61</v>
      </c>
      <c r="B58" t="s">
        <v>105</v>
      </c>
      <c r="C58" t="s">
        <v>117</v>
      </c>
      <c r="D58" t="s">
        <v>137</v>
      </c>
      <c r="E58" t="s">
        <v>158</v>
      </c>
    </row>
    <row r="59" spans="1:5" x14ac:dyDescent="0.2">
      <c r="A59" t="s">
        <v>62</v>
      </c>
      <c r="B59" t="s">
        <v>108</v>
      </c>
      <c r="C59" t="s">
        <v>120</v>
      </c>
      <c r="D59" t="s">
        <v>140</v>
      </c>
      <c r="E59" t="s">
        <v>155</v>
      </c>
    </row>
    <row r="60" spans="1:5" x14ac:dyDescent="0.2">
      <c r="A60" t="s">
        <v>63</v>
      </c>
      <c r="B60" t="s">
        <v>114</v>
      </c>
      <c r="C60" t="s">
        <v>120</v>
      </c>
      <c r="D60" t="s">
        <v>140</v>
      </c>
      <c r="E60" t="s">
        <v>157</v>
      </c>
    </row>
    <row r="61" spans="1:5" x14ac:dyDescent="0.2">
      <c r="A61" t="s">
        <v>64</v>
      </c>
      <c r="B61" t="s">
        <v>110</v>
      </c>
      <c r="C61" t="s">
        <v>128</v>
      </c>
      <c r="D61" t="s">
        <v>148</v>
      </c>
      <c r="E61" t="s">
        <v>155</v>
      </c>
    </row>
    <row r="62" spans="1:5" x14ac:dyDescent="0.2">
      <c r="A62" t="s">
        <v>65</v>
      </c>
      <c r="B62" t="s">
        <v>106</v>
      </c>
      <c r="C62" t="s">
        <v>125</v>
      </c>
      <c r="D62" t="s">
        <v>145</v>
      </c>
      <c r="E62" t="s">
        <v>158</v>
      </c>
    </row>
    <row r="63" spans="1:5" x14ac:dyDescent="0.2">
      <c r="A63" t="s">
        <v>66</v>
      </c>
      <c r="B63" t="s">
        <v>109</v>
      </c>
      <c r="C63" t="s">
        <v>124</v>
      </c>
      <c r="D63" t="s">
        <v>144</v>
      </c>
      <c r="E63" t="s">
        <v>155</v>
      </c>
    </row>
    <row r="64" spans="1:5" x14ac:dyDescent="0.2">
      <c r="A64" t="s">
        <v>67</v>
      </c>
      <c r="B64" t="s">
        <v>105</v>
      </c>
      <c r="C64" t="s">
        <v>132</v>
      </c>
      <c r="D64" t="s">
        <v>152</v>
      </c>
      <c r="E64" t="s">
        <v>157</v>
      </c>
    </row>
    <row r="65" spans="1:5" x14ac:dyDescent="0.2">
      <c r="A65" t="s">
        <v>68</v>
      </c>
      <c r="B65" t="s">
        <v>114</v>
      </c>
      <c r="C65" t="s">
        <v>120</v>
      </c>
      <c r="D65" t="s">
        <v>140</v>
      </c>
      <c r="E65" t="s">
        <v>156</v>
      </c>
    </row>
    <row r="66" spans="1:5" x14ac:dyDescent="0.2">
      <c r="A66" t="s">
        <v>69</v>
      </c>
      <c r="B66" t="s">
        <v>106</v>
      </c>
      <c r="C66" t="s">
        <v>125</v>
      </c>
      <c r="D66" t="s">
        <v>145</v>
      </c>
      <c r="E66" t="s">
        <v>158</v>
      </c>
    </row>
    <row r="67" spans="1:5" x14ac:dyDescent="0.2">
      <c r="A67" t="s">
        <v>70</v>
      </c>
      <c r="B67" t="s">
        <v>107</v>
      </c>
      <c r="C67" t="s">
        <v>120</v>
      </c>
      <c r="D67" t="s">
        <v>140</v>
      </c>
      <c r="E67" t="s">
        <v>158</v>
      </c>
    </row>
    <row r="68" spans="1:5" x14ac:dyDescent="0.2">
      <c r="A68" t="s">
        <v>71</v>
      </c>
      <c r="B68" t="s">
        <v>110</v>
      </c>
      <c r="C68" t="s">
        <v>115</v>
      </c>
      <c r="D68" t="s">
        <v>135</v>
      </c>
      <c r="E68" t="s">
        <v>156</v>
      </c>
    </row>
    <row r="69" spans="1:5" x14ac:dyDescent="0.2">
      <c r="A69" t="s">
        <v>72</v>
      </c>
      <c r="B69" t="s">
        <v>108</v>
      </c>
      <c r="C69" t="s">
        <v>132</v>
      </c>
      <c r="D69" t="s">
        <v>152</v>
      </c>
      <c r="E69" t="s">
        <v>157</v>
      </c>
    </row>
    <row r="70" spans="1:5" x14ac:dyDescent="0.2">
      <c r="A70" t="s">
        <v>73</v>
      </c>
      <c r="B70" t="s">
        <v>106</v>
      </c>
      <c r="C70" t="s">
        <v>118</v>
      </c>
      <c r="D70" t="s">
        <v>138</v>
      </c>
      <c r="E70" t="s">
        <v>155</v>
      </c>
    </row>
    <row r="71" spans="1:5" x14ac:dyDescent="0.2">
      <c r="A71" t="s">
        <v>74</v>
      </c>
      <c r="B71" t="s">
        <v>109</v>
      </c>
      <c r="C71" t="s">
        <v>116</v>
      </c>
      <c r="D71" t="s">
        <v>136</v>
      </c>
      <c r="E71" t="s">
        <v>156</v>
      </c>
    </row>
    <row r="72" spans="1:5" x14ac:dyDescent="0.2">
      <c r="A72" t="s">
        <v>75</v>
      </c>
      <c r="B72" t="s">
        <v>105</v>
      </c>
      <c r="C72" t="s">
        <v>125</v>
      </c>
      <c r="D72" t="s">
        <v>145</v>
      </c>
      <c r="E72" t="s">
        <v>158</v>
      </c>
    </row>
    <row r="73" spans="1:5" x14ac:dyDescent="0.2">
      <c r="A73" t="s">
        <v>76</v>
      </c>
      <c r="B73" t="s">
        <v>113</v>
      </c>
      <c r="C73" t="s">
        <v>118</v>
      </c>
      <c r="D73" t="s">
        <v>138</v>
      </c>
      <c r="E73" t="s">
        <v>158</v>
      </c>
    </row>
    <row r="74" spans="1:5" x14ac:dyDescent="0.2">
      <c r="A74" t="s">
        <v>77</v>
      </c>
      <c r="B74" t="s">
        <v>113</v>
      </c>
      <c r="C74" t="s">
        <v>134</v>
      </c>
      <c r="D74" t="s">
        <v>154</v>
      </c>
      <c r="E74" t="s">
        <v>157</v>
      </c>
    </row>
    <row r="75" spans="1:5" x14ac:dyDescent="0.2">
      <c r="A75" t="s">
        <v>78</v>
      </c>
      <c r="B75" t="s">
        <v>106</v>
      </c>
      <c r="C75" t="s">
        <v>126</v>
      </c>
      <c r="D75" t="s">
        <v>146</v>
      </c>
      <c r="E75" t="s">
        <v>158</v>
      </c>
    </row>
    <row r="76" spans="1:5" x14ac:dyDescent="0.2">
      <c r="A76" t="s">
        <v>79</v>
      </c>
      <c r="B76" t="s">
        <v>114</v>
      </c>
      <c r="C76" t="s">
        <v>129</v>
      </c>
      <c r="D76" t="s">
        <v>149</v>
      </c>
      <c r="E76" t="s">
        <v>155</v>
      </c>
    </row>
    <row r="77" spans="1:5" x14ac:dyDescent="0.2">
      <c r="A77" t="s">
        <v>80</v>
      </c>
      <c r="B77" t="s">
        <v>113</v>
      </c>
      <c r="C77" t="s">
        <v>122</v>
      </c>
      <c r="D77" t="s">
        <v>142</v>
      </c>
      <c r="E77" t="s">
        <v>158</v>
      </c>
    </row>
    <row r="78" spans="1:5" x14ac:dyDescent="0.2">
      <c r="A78" t="s">
        <v>81</v>
      </c>
      <c r="B78" t="s">
        <v>110</v>
      </c>
      <c r="C78" t="s">
        <v>127</v>
      </c>
      <c r="D78" t="s">
        <v>147</v>
      </c>
      <c r="E78" t="s">
        <v>156</v>
      </c>
    </row>
    <row r="79" spans="1:5" x14ac:dyDescent="0.2">
      <c r="A79" t="s">
        <v>82</v>
      </c>
      <c r="B79" t="s">
        <v>111</v>
      </c>
      <c r="C79" t="s">
        <v>119</v>
      </c>
      <c r="D79" t="s">
        <v>139</v>
      </c>
      <c r="E79" t="s">
        <v>158</v>
      </c>
    </row>
    <row r="80" spans="1:5" x14ac:dyDescent="0.2">
      <c r="A80" t="s">
        <v>83</v>
      </c>
      <c r="B80" t="s">
        <v>107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106</v>
      </c>
      <c r="C81" t="s">
        <v>123</v>
      </c>
      <c r="D81" t="s">
        <v>143</v>
      </c>
      <c r="E81" t="s">
        <v>156</v>
      </c>
    </row>
    <row r="82" spans="1:5" x14ac:dyDescent="0.2">
      <c r="A82" t="s">
        <v>85</v>
      </c>
      <c r="B82" t="s">
        <v>114</v>
      </c>
      <c r="C82" t="s">
        <v>122</v>
      </c>
      <c r="D82" t="s">
        <v>142</v>
      </c>
      <c r="E82" t="s">
        <v>155</v>
      </c>
    </row>
    <row r="83" spans="1:5" x14ac:dyDescent="0.2">
      <c r="A83" t="s">
        <v>86</v>
      </c>
      <c r="B83" t="s">
        <v>105</v>
      </c>
      <c r="C83" t="s">
        <v>123</v>
      </c>
      <c r="D83" t="s">
        <v>143</v>
      </c>
      <c r="E83" t="s">
        <v>156</v>
      </c>
    </row>
    <row r="84" spans="1:5" x14ac:dyDescent="0.2">
      <c r="A84" t="s">
        <v>87</v>
      </c>
      <c r="B84" t="s">
        <v>114</v>
      </c>
      <c r="C84" t="s">
        <v>130</v>
      </c>
      <c r="D84" t="s">
        <v>150</v>
      </c>
      <c r="E84" t="s">
        <v>155</v>
      </c>
    </row>
    <row r="85" spans="1:5" x14ac:dyDescent="0.2">
      <c r="A85" t="s">
        <v>88</v>
      </c>
      <c r="B85" t="s">
        <v>105</v>
      </c>
      <c r="C85" t="s">
        <v>116</v>
      </c>
      <c r="D85" t="s">
        <v>136</v>
      </c>
      <c r="E85" t="s">
        <v>157</v>
      </c>
    </row>
    <row r="86" spans="1:5" x14ac:dyDescent="0.2">
      <c r="A86" t="s">
        <v>89</v>
      </c>
      <c r="B86" t="s">
        <v>114</v>
      </c>
      <c r="C86" t="s">
        <v>125</v>
      </c>
      <c r="D86" t="s">
        <v>145</v>
      </c>
      <c r="E86" t="s">
        <v>155</v>
      </c>
    </row>
    <row r="87" spans="1:5" x14ac:dyDescent="0.2">
      <c r="A87" t="s">
        <v>90</v>
      </c>
      <c r="B87" t="s">
        <v>106</v>
      </c>
      <c r="C87" t="s">
        <v>115</v>
      </c>
      <c r="D87" t="s">
        <v>135</v>
      </c>
      <c r="E87" t="s">
        <v>158</v>
      </c>
    </row>
    <row r="88" spans="1:5" x14ac:dyDescent="0.2">
      <c r="A88" t="s">
        <v>91</v>
      </c>
      <c r="B88" t="s">
        <v>106</v>
      </c>
      <c r="C88" t="s">
        <v>125</v>
      </c>
      <c r="D88" t="s">
        <v>145</v>
      </c>
      <c r="E88" t="s">
        <v>156</v>
      </c>
    </row>
    <row r="89" spans="1:5" x14ac:dyDescent="0.2">
      <c r="A89" t="s">
        <v>92</v>
      </c>
      <c r="B89" t="s">
        <v>107</v>
      </c>
      <c r="C89" t="s">
        <v>124</v>
      </c>
      <c r="D89" t="s">
        <v>144</v>
      </c>
      <c r="E89" t="s">
        <v>156</v>
      </c>
    </row>
    <row r="90" spans="1:5" x14ac:dyDescent="0.2">
      <c r="A90" t="s">
        <v>93</v>
      </c>
      <c r="B90" t="s">
        <v>105</v>
      </c>
      <c r="C90" t="s">
        <v>119</v>
      </c>
      <c r="D90" t="s">
        <v>139</v>
      </c>
      <c r="E90" t="s">
        <v>156</v>
      </c>
    </row>
    <row r="91" spans="1:5" x14ac:dyDescent="0.2">
      <c r="A91" t="s">
        <v>94</v>
      </c>
      <c r="B91" t="s">
        <v>112</v>
      </c>
      <c r="C91" t="s">
        <v>122</v>
      </c>
      <c r="D91" t="s">
        <v>142</v>
      </c>
      <c r="E91" t="s">
        <v>157</v>
      </c>
    </row>
    <row r="92" spans="1:5" x14ac:dyDescent="0.2">
      <c r="A92" t="s">
        <v>95</v>
      </c>
      <c r="B92" t="s">
        <v>109</v>
      </c>
      <c r="C92" t="s">
        <v>133</v>
      </c>
      <c r="D92" t="s">
        <v>153</v>
      </c>
      <c r="E92" t="s">
        <v>155</v>
      </c>
    </row>
    <row r="93" spans="1:5" x14ac:dyDescent="0.2">
      <c r="A93" t="s">
        <v>96</v>
      </c>
      <c r="B93" t="s">
        <v>110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111</v>
      </c>
      <c r="C94" t="s">
        <v>131</v>
      </c>
      <c r="D94" t="s">
        <v>151</v>
      </c>
      <c r="E94" t="s">
        <v>157</v>
      </c>
    </row>
    <row r="95" spans="1:5" x14ac:dyDescent="0.2">
      <c r="A95" t="s">
        <v>98</v>
      </c>
      <c r="B95" t="s">
        <v>110</v>
      </c>
      <c r="C95" t="s">
        <v>131</v>
      </c>
      <c r="D95" t="s">
        <v>151</v>
      </c>
      <c r="E95" t="s">
        <v>158</v>
      </c>
    </row>
    <row r="96" spans="1:5" x14ac:dyDescent="0.2">
      <c r="A96" t="s">
        <v>99</v>
      </c>
      <c r="B96" t="s">
        <v>110</v>
      </c>
      <c r="C96" t="s">
        <v>132</v>
      </c>
      <c r="D96" t="s">
        <v>152</v>
      </c>
      <c r="E96" t="s">
        <v>158</v>
      </c>
    </row>
    <row r="97" spans="1:5" x14ac:dyDescent="0.2">
      <c r="A97" t="s">
        <v>100</v>
      </c>
      <c r="B97" t="s">
        <v>107</v>
      </c>
      <c r="C97" t="s">
        <v>131</v>
      </c>
      <c r="D97" t="s">
        <v>151</v>
      </c>
      <c r="E97" t="s">
        <v>155</v>
      </c>
    </row>
    <row r="98" spans="1:5" x14ac:dyDescent="0.2">
      <c r="A98" t="s">
        <v>101</v>
      </c>
      <c r="B98" t="s">
        <v>108</v>
      </c>
      <c r="C98" t="s">
        <v>123</v>
      </c>
      <c r="D98" t="s">
        <v>143</v>
      </c>
      <c r="E98" t="s">
        <v>158</v>
      </c>
    </row>
    <row r="99" spans="1:5" x14ac:dyDescent="0.2">
      <c r="A99" t="s">
        <v>102</v>
      </c>
      <c r="B99" t="s">
        <v>113</v>
      </c>
      <c r="C99" t="s">
        <v>118</v>
      </c>
      <c r="D99" t="s">
        <v>138</v>
      </c>
      <c r="E99" t="s">
        <v>155</v>
      </c>
    </row>
    <row r="100" spans="1:5" x14ac:dyDescent="0.2">
      <c r="A100" t="s">
        <v>103</v>
      </c>
      <c r="B100" t="s">
        <v>109</v>
      </c>
      <c r="C100" t="s">
        <v>120</v>
      </c>
      <c r="D100" t="s">
        <v>140</v>
      </c>
      <c r="E100" t="s">
        <v>157</v>
      </c>
    </row>
    <row r="101" spans="1:5" x14ac:dyDescent="0.2">
      <c r="A101" t="s">
        <v>104</v>
      </c>
      <c r="B101" t="s">
        <v>112</v>
      </c>
      <c r="C101" t="s">
        <v>121</v>
      </c>
      <c r="D101" t="s">
        <v>141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756A-7B60-E14F-9547-EADEB936F73C}">
  <dimension ref="A1:Q101"/>
  <sheetViews>
    <sheetView tabSelected="1" topLeftCell="C1" zoomScale="35" workbookViewId="0">
      <selection activeCell="R11" sqref="R11"/>
    </sheetView>
  </sheetViews>
  <sheetFormatPr baseColWidth="10" defaultRowHeight="15" x14ac:dyDescent="0.2"/>
  <cols>
    <col min="2" max="2" width="27" customWidth="1"/>
    <col min="3" max="3" width="29.83203125" customWidth="1"/>
    <col min="4" max="4" width="114" customWidth="1"/>
    <col min="5" max="5" width="36.5" customWidth="1"/>
    <col min="9" max="9" width="15.5" customWidth="1"/>
    <col min="10" max="10" width="14.6640625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7" thickBot="1" x14ac:dyDescent="0.35">
      <c r="A2" t="s">
        <v>5</v>
      </c>
      <c r="B2" t="s">
        <v>106</v>
      </c>
      <c r="C2" t="s">
        <v>125</v>
      </c>
      <c r="D2" t="s">
        <v>145</v>
      </c>
      <c r="E2" t="s">
        <v>156</v>
      </c>
      <c r="H2" s="8"/>
      <c r="I2" s="4" t="s">
        <v>159</v>
      </c>
      <c r="J2" s="4"/>
      <c r="K2" s="2"/>
      <c r="L2" s="2"/>
      <c r="M2" s="2"/>
      <c r="N2" s="2"/>
      <c r="O2" s="2"/>
      <c r="P2" s="2"/>
      <c r="Q2" s="8"/>
    </row>
    <row r="3" spans="1:17" ht="17" thickTop="1" x14ac:dyDescent="0.2">
      <c r="A3" t="s">
        <v>6</v>
      </c>
      <c r="B3" t="s">
        <v>109</v>
      </c>
      <c r="C3" t="s">
        <v>120</v>
      </c>
      <c r="D3" t="s">
        <v>140</v>
      </c>
      <c r="E3" t="s">
        <v>157</v>
      </c>
      <c r="H3" s="8"/>
      <c r="Q3" s="8"/>
    </row>
    <row r="4" spans="1:17" ht="16" x14ac:dyDescent="0.2">
      <c r="A4" t="s">
        <v>7</v>
      </c>
      <c r="B4" t="s">
        <v>114</v>
      </c>
      <c r="C4" t="s">
        <v>119</v>
      </c>
      <c r="D4" t="s">
        <v>139</v>
      </c>
      <c r="E4" t="s">
        <v>158</v>
      </c>
      <c r="H4" s="8"/>
      <c r="I4" s="6" t="s">
        <v>179</v>
      </c>
      <c r="J4" s="7" t="e" cm="1" vm="1">
        <f t="array" ref="J4">_xlfn._xlws.PY(0,1,'10062025'!E1:E101)</f>
        <v>#VALUE!</v>
      </c>
      <c r="K4" s="9"/>
      <c r="L4" s="9"/>
      <c r="M4" s="9"/>
      <c r="N4" s="9"/>
      <c r="O4" s="9"/>
      <c r="P4" s="9"/>
      <c r="Q4" s="8"/>
    </row>
    <row r="5" spans="1:17" ht="16" x14ac:dyDescent="0.2">
      <c r="A5" t="s">
        <v>8</v>
      </c>
      <c r="B5" t="s">
        <v>110</v>
      </c>
      <c r="C5" t="s">
        <v>133</v>
      </c>
      <c r="D5" t="s">
        <v>153</v>
      </c>
      <c r="E5" t="s">
        <v>156</v>
      </c>
      <c r="H5" s="8"/>
      <c r="I5" s="6" t="s">
        <v>161</v>
      </c>
      <c r="J5" s="7" t="e" cm="1" vm="2">
        <f t="array" ref="J5">_xlfn._xlws.PY(1,1,'11062025'!E1:E101)</f>
        <v>#VALUE!</v>
      </c>
      <c r="K5" s="9"/>
      <c r="L5" s="9"/>
      <c r="M5" s="9"/>
      <c r="N5" s="9"/>
      <c r="O5" s="9"/>
      <c r="P5" s="9"/>
      <c r="Q5" s="8"/>
    </row>
    <row r="6" spans="1:17" ht="16" x14ac:dyDescent="0.2">
      <c r="A6" t="s">
        <v>9</v>
      </c>
      <c r="B6" t="s">
        <v>108</v>
      </c>
      <c r="C6" t="s">
        <v>134</v>
      </c>
      <c r="D6" t="s">
        <v>154</v>
      </c>
      <c r="E6" t="s">
        <v>155</v>
      </c>
      <c r="H6" s="8"/>
      <c r="I6" s="6" t="s">
        <v>180</v>
      </c>
      <c r="J6" s="7" t="e" cm="1" vm="3">
        <f t="array" ref="J6">_xlfn._xlws.PY(2,1,'12062025'!E1:E101)</f>
        <v>#VALUE!</v>
      </c>
      <c r="K6" s="9"/>
      <c r="L6" s="9"/>
      <c r="M6" s="9"/>
      <c r="N6" s="9"/>
      <c r="O6" s="9"/>
      <c r="P6" s="9"/>
      <c r="Q6" s="8"/>
    </row>
    <row r="7" spans="1:17" ht="16" x14ac:dyDescent="0.2">
      <c r="A7" t="s">
        <v>10</v>
      </c>
      <c r="B7" t="s">
        <v>112</v>
      </c>
      <c r="C7" t="s">
        <v>119</v>
      </c>
      <c r="D7" t="s">
        <v>139</v>
      </c>
      <c r="E7" t="s">
        <v>158</v>
      </c>
      <c r="H7" s="8"/>
      <c r="I7" s="6" t="s">
        <v>181</v>
      </c>
      <c r="J7" s="7" t="e" cm="1" vm="4">
        <f t="array" ref="J7">_xlfn._xlws.PY(3,1,'13062025'!E1:E101)</f>
        <v>#VALUE!</v>
      </c>
      <c r="K7" s="9"/>
      <c r="L7" s="9"/>
      <c r="M7" s="9"/>
      <c r="N7" s="9"/>
      <c r="O7" s="9"/>
      <c r="P7" s="9"/>
      <c r="Q7" s="8"/>
    </row>
    <row r="8" spans="1:17" ht="16" x14ac:dyDescent="0.2">
      <c r="A8" t="s">
        <v>11</v>
      </c>
      <c r="B8" t="s">
        <v>112</v>
      </c>
      <c r="C8" t="s">
        <v>128</v>
      </c>
      <c r="D8" t="s">
        <v>148</v>
      </c>
      <c r="E8" t="s">
        <v>157</v>
      </c>
      <c r="H8" s="8"/>
      <c r="I8" s="6" t="s">
        <v>182</v>
      </c>
      <c r="J8" s="7" t="e" cm="1" vm="5">
        <f t="array" ref="J8">_xlfn._xlws.PY(4,1,'14062025'!E1:E101)</f>
        <v>#VALUE!</v>
      </c>
      <c r="K8" s="9"/>
      <c r="L8" s="9"/>
      <c r="M8" s="9"/>
      <c r="N8" s="9"/>
      <c r="O8" s="9"/>
      <c r="P8" s="9"/>
      <c r="Q8" s="8"/>
    </row>
    <row r="9" spans="1:17" ht="16" x14ac:dyDescent="0.2">
      <c r="A9" t="s">
        <v>12</v>
      </c>
      <c r="B9" t="s">
        <v>112</v>
      </c>
      <c r="C9" t="s">
        <v>133</v>
      </c>
      <c r="D9" t="s">
        <v>153</v>
      </c>
      <c r="E9" t="s">
        <v>157</v>
      </c>
      <c r="H9" s="8"/>
      <c r="I9" s="6" t="s">
        <v>183</v>
      </c>
      <c r="J9" s="7" t="e" cm="1" vm="6">
        <f t="array" ref="J9">_xlfn._xlws.PY(5,1,E1:E101)</f>
        <v>#VALUE!</v>
      </c>
      <c r="K9" s="9"/>
      <c r="L9" s="9"/>
      <c r="M9" s="9"/>
      <c r="N9" s="9"/>
      <c r="O9" s="9"/>
      <c r="P9" s="9"/>
      <c r="Q9" s="8"/>
    </row>
    <row r="10" spans="1:17" ht="16" x14ac:dyDescent="0.2">
      <c r="A10" t="s">
        <v>13</v>
      </c>
      <c r="B10" t="s">
        <v>106</v>
      </c>
      <c r="C10" t="s">
        <v>124</v>
      </c>
      <c r="D10" t="s">
        <v>144</v>
      </c>
      <c r="E10" t="s">
        <v>157</v>
      </c>
      <c r="H10" s="8"/>
      <c r="K10" s="9"/>
      <c r="L10" s="9"/>
      <c r="M10" s="9"/>
      <c r="N10" s="9"/>
      <c r="O10" s="9"/>
      <c r="P10" s="9"/>
      <c r="Q10" s="8"/>
    </row>
    <row r="11" spans="1:17" ht="30" thickBot="1" x14ac:dyDescent="0.4">
      <c r="A11" t="s">
        <v>14</v>
      </c>
      <c r="B11" t="s">
        <v>105</v>
      </c>
      <c r="C11" t="s">
        <v>116</v>
      </c>
      <c r="D11" t="s">
        <v>136</v>
      </c>
      <c r="E11" t="s">
        <v>155</v>
      </c>
      <c r="H11" s="8"/>
      <c r="I11" s="4" t="s">
        <v>160</v>
      </c>
      <c r="J11" s="5"/>
      <c r="K11" s="5"/>
      <c r="L11" s="5"/>
      <c r="M11" s="2"/>
      <c r="N11" s="2"/>
      <c r="O11" s="3"/>
      <c r="P11" s="3"/>
      <c r="Q11" s="8"/>
    </row>
    <row r="12" spans="1:17" ht="17" thickTop="1" x14ac:dyDescent="0.2">
      <c r="A12" t="s">
        <v>15</v>
      </c>
      <c r="B12" t="s">
        <v>107</v>
      </c>
      <c r="C12" t="s">
        <v>128</v>
      </c>
      <c r="D12" t="s">
        <v>148</v>
      </c>
      <c r="E12" t="s">
        <v>155</v>
      </c>
      <c r="H12" s="8"/>
      <c r="Q12" s="8"/>
    </row>
    <row r="13" spans="1:17" ht="16" x14ac:dyDescent="0.2">
      <c r="A13" t="s">
        <v>16</v>
      </c>
      <c r="B13" t="s">
        <v>111</v>
      </c>
      <c r="C13" t="s">
        <v>130</v>
      </c>
      <c r="D13" t="s">
        <v>150</v>
      </c>
      <c r="E13" t="s">
        <v>155</v>
      </c>
      <c r="H13" s="8"/>
      <c r="I13" s="6" t="s">
        <v>173</v>
      </c>
      <c r="J13" s="7" t="e" cm="1" vm="7">
        <f t="array" ref="J13">_xlfn._xlws.PY(6,1)</f>
        <v>#VALUE!</v>
      </c>
      <c r="Q13" s="8"/>
    </row>
    <row r="14" spans="1:17" ht="16" x14ac:dyDescent="0.2">
      <c r="A14" t="s">
        <v>17</v>
      </c>
      <c r="B14" t="s">
        <v>112</v>
      </c>
      <c r="C14" t="s">
        <v>117</v>
      </c>
      <c r="D14" t="s">
        <v>137</v>
      </c>
      <c r="E14" t="s">
        <v>155</v>
      </c>
      <c r="H14" s="8"/>
      <c r="I14" s="6" t="s">
        <v>174</v>
      </c>
      <c r="J14" s="7" t="e" cm="1" vm="8">
        <f t="array" ref="J14">_xlfn._xlws.PY(7,1)</f>
        <v>#VALUE!</v>
      </c>
      <c r="Q14" s="8"/>
    </row>
    <row r="15" spans="1:17" ht="16" x14ac:dyDescent="0.2">
      <c r="A15" t="s">
        <v>18</v>
      </c>
      <c r="B15" t="s">
        <v>107</v>
      </c>
      <c r="C15" t="s">
        <v>125</v>
      </c>
      <c r="D15" t="s">
        <v>145</v>
      </c>
      <c r="E15" t="s">
        <v>155</v>
      </c>
      <c r="H15" s="8"/>
      <c r="I15" s="6" t="s">
        <v>175</v>
      </c>
      <c r="J15" s="7" t="e" cm="1" vm="9">
        <f t="array" ref="J15">_xlfn._xlws.PY(8,1)</f>
        <v>#VALUE!</v>
      </c>
      <c r="Q15" s="8"/>
    </row>
    <row r="16" spans="1:17" ht="16" x14ac:dyDescent="0.2">
      <c r="A16" t="s">
        <v>19</v>
      </c>
      <c r="B16" t="s">
        <v>106</v>
      </c>
      <c r="C16" t="s">
        <v>115</v>
      </c>
      <c r="D16" t="s">
        <v>135</v>
      </c>
      <c r="E16" t="s">
        <v>158</v>
      </c>
      <c r="H16" s="8"/>
      <c r="I16" s="6" t="s">
        <v>176</v>
      </c>
      <c r="J16" s="7" t="e" cm="1" vm="10">
        <f t="array" ref="J16">_xlfn._xlws.PY(9,1)</f>
        <v>#VALUE!</v>
      </c>
      <c r="Q16" s="8"/>
    </row>
    <row r="17" spans="1:17" ht="16" x14ac:dyDescent="0.2">
      <c r="A17" t="s">
        <v>20</v>
      </c>
      <c r="B17" t="s">
        <v>113</v>
      </c>
      <c r="C17" t="s">
        <v>115</v>
      </c>
      <c r="D17" t="s">
        <v>135</v>
      </c>
      <c r="E17" t="s">
        <v>157</v>
      </c>
      <c r="H17" s="8"/>
      <c r="I17" s="6" t="s">
        <v>177</v>
      </c>
      <c r="J17" s="7" t="e" cm="1" vm="11">
        <f t="array" ref="J17">_xlfn._xlws.PY(10,1)</f>
        <v>#VALUE!</v>
      </c>
      <c r="Q17" s="8"/>
    </row>
    <row r="18" spans="1:17" ht="16" x14ac:dyDescent="0.2">
      <c r="A18" t="s">
        <v>21</v>
      </c>
      <c r="B18" t="s">
        <v>108</v>
      </c>
      <c r="C18" t="s">
        <v>121</v>
      </c>
      <c r="D18" t="s">
        <v>141</v>
      </c>
      <c r="E18" t="s">
        <v>156</v>
      </c>
      <c r="H18" s="8"/>
      <c r="I18" s="6" t="s">
        <v>178</v>
      </c>
      <c r="J18" s="7" t="e" cm="1" vm="12">
        <f t="array" ref="J18">_xlfn._xlws.PY(11,1)</f>
        <v>#VALUE!</v>
      </c>
      <c r="Q18" s="8"/>
    </row>
    <row r="19" spans="1:17" ht="16" x14ac:dyDescent="0.2">
      <c r="A19" t="s">
        <v>22</v>
      </c>
      <c r="B19" t="s">
        <v>108</v>
      </c>
      <c r="C19" t="s">
        <v>125</v>
      </c>
      <c r="D19" t="s">
        <v>145</v>
      </c>
      <c r="E19" t="s">
        <v>157</v>
      </c>
      <c r="H19" s="8"/>
      <c r="Q19" s="8"/>
    </row>
    <row r="20" spans="1:17" ht="27" thickBot="1" x14ac:dyDescent="0.35">
      <c r="A20" t="s">
        <v>23</v>
      </c>
      <c r="B20" t="s">
        <v>111</v>
      </c>
      <c r="C20" t="s">
        <v>126</v>
      </c>
      <c r="D20" t="s">
        <v>146</v>
      </c>
      <c r="E20" t="s">
        <v>157</v>
      </c>
      <c r="H20" s="8"/>
      <c r="I20" s="4" t="s">
        <v>162</v>
      </c>
      <c r="J20" s="4"/>
      <c r="K20" s="4"/>
      <c r="L20" s="4"/>
      <c r="M20" s="4"/>
      <c r="N20" s="4"/>
      <c r="O20" s="2"/>
      <c r="P20" s="2"/>
      <c r="Q20" s="8"/>
    </row>
    <row r="21" spans="1:17" ht="17" thickTop="1" x14ac:dyDescent="0.2">
      <c r="A21" t="s">
        <v>24</v>
      </c>
      <c r="B21" t="s">
        <v>109</v>
      </c>
      <c r="C21" t="s">
        <v>124</v>
      </c>
      <c r="D21" t="s">
        <v>144</v>
      </c>
      <c r="E21" t="s">
        <v>157</v>
      </c>
      <c r="H21" s="8"/>
      <c r="Q21" s="8"/>
    </row>
    <row r="22" spans="1:17" ht="16" x14ac:dyDescent="0.2">
      <c r="A22" t="s">
        <v>25</v>
      </c>
      <c r="B22" t="s">
        <v>111</v>
      </c>
      <c r="C22" t="s">
        <v>122</v>
      </c>
      <c r="D22" t="s">
        <v>142</v>
      </c>
      <c r="E22" t="s">
        <v>158</v>
      </c>
      <c r="H22" s="8"/>
      <c r="I22" s="6" t="s">
        <v>166</v>
      </c>
      <c r="J22" s="7" t="e" cm="1" vm="13">
        <f t="array" ref="J22">_xlfn._xlws.PY(12,1)</f>
        <v>#VALUE!</v>
      </c>
      <c r="Q22" s="8"/>
    </row>
    <row r="23" spans="1:17" ht="16" x14ac:dyDescent="0.2">
      <c r="A23" t="s">
        <v>26</v>
      </c>
      <c r="B23" t="s">
        <v>105</v>
      </c>
      <c r="C23" t="s">
        <v>115</v>
      </c>
      <c r="D23" t="s">
        <v>135</v>
      </c>
      <c r="E23" t="s">
        <v>155</v>
      </c>
      <c r="H23" s="8"/>
      <c r="I23" s="6" t="s">
        <v>167</v>
      </c>
      <c r="J23" s="7" t="e" cm="1" vm="14">
        <f t="array" ref="J23">_xlfn._xlws.PY(13,1)</f>
        <v>#VALUE!</v>
      </c>
      <c r="Q23" s="8"/>
    </row>
    <row r="24" spans="1:17" ht="16" x14ac:dyDescent="0.2">
      <c r="A24" t="s">
        <v>27</v>
      </c>
      <c r="B24" t="s">
        <v>110</v>
      </c>
      <c r="C24" t="s">
        <v>132</v>
      </c>
      <c r="D24" t="s">
        <v>152</v>
      </c>
      <c r="E24" t="s">
        <v>157</v>
      </c>
      <c r="H24" s="8"/>
      <c r="I24" s="6" t="s">
        <v>168</v>
      </c>
      <c r="J24" s="7" t="e" cm="1" vm="15">
        <f t="array" ref="J24">_xlfn._xlws.PY(14,1)</f>
        <v>#VALUE!</v>
      </c>
      <c r="Q24" s="8"/>
    </row>
    <row r="25" spans="1:17" ht="16" x14ac:dyDescent="0.2">
      <c r="A25" t="s">
        <v>28</v>
      </c>
      <c r="B25" t="s">
        <v>105</v>
      </c>
      <c r="C25" t="s">
        <v>131</v>
      </c>
      <c r="D25" t="s">
        <v>151</v>
      </c>
      <c r="E25" t="s">
        <v>156</v>
      </c>
      <c r="H25" s="8"/>
      <c r="I25" s="6" t="s">
        <v>169</v>
      </c>
      <c r="J25" s="7" t="e" cm="1" vm="16">
        <f t="array" ref="J25">_xlfn._xlws.PY(15,1)</f>
        <v>#VALUE!</v>
      </c>
      <c r="Q25" s="8"/>
    </row>
    <row r="26" spans="1:17" ht="16" x14ac:dyDescent="0.2">
      <c r="A26" t="s">
        <v>29</v>
      </c>
      <c r="B26" t="s">
        <v>107</v>
      </c>
      <c r="C26" t="s">
        <v>120</v>
      </c>
      <c r="D26" t="s">
        <v>140</v>
      </c>
      <c r="E26" t="s">
        <v>155</v>
      </c>
      <c r="H26" s="8"/>
      <c r="I26" s="6" t="s">
        <v>170</v>
      </c>
      <c r="J26" s="7" t="e" cm="1" vm="17">
        <f t="array" ref="J26">_xlfn._xlws.PY(16,1)</f>
        <v>#VALUE!</v>
      </c>
      <c r="Q26" s="8"/>
    </row>
    <row r="27" spans="1:17" ht="16" x14ac:dyDescent="0.2">
      <c r="A27" t="s">
        <v>30</v>
      </c>
      <c r="B27" t="s">
        <v>108</v>
      </c>
      <c r="C27" t="s">
        <v>125</v>
      </c>
      <c r="D27" t="s">
        <v>145</v>
      </c>
      <c r="E27" t="s">
        <v>156</v>
      </c>
      <c r="H27" s="8"/>
      <c r="I27" s="6" t="s">
        <v>171</v>
      </c>
      <c r="J27" s="7" t="e" cm="1" vm="18">
        <f t="array" ref="J27">_xlfn._xlws.PY(17,1)</f>
        <v>#VALUE!</v>
      </c>
      <c r="Q27" s="8"/>
    </row>
    <row r="28" spans="1:17" ht="16" x14ac:dyDescent="0.2">
      <c r="A28" t="s">
        <v>31</v>
      </c>
      <c r="B28" t="s">
        <v>105</v>
      </c>
      <c r="C28" t="s">
        <v>133</v>
      </c>
      <c r="D28" t="s">
        <v>153</v>
      </c>
      <c r="E28" t="s">
        <v>156</v>
      </c>
      <c r="H28" s="8"/>
      <c r="Q28" s="8"/>
    </row>
    <row r="29" spans="1:17" ht="27" thickBot="1" x14ac:dyDescent="0.35">
      <c r="A29" t="s">
        <v>32</v>
      </c>
      <c r="B29" t="s">
        <v>114</v>
      </c>
      <c r="C29" t="s">
        <v>121</v>
      </c>
      <c r="D29" t="s">
        <v>141</v>
      </c>
      <c r="E29" t="s">
        <v>156</v>
      </c>
      <c r="H29" s="8"/>
      <c r="I29" s="4" t="s">
        <v>163</v>
      </c>
      <c r="J29" s="4"/>
      <c r="K29" s="4"/>
      <c r="L29" s="4"/>
      <c r="M29" s="4"/>
      <c r="N29" s="4"/>
      <c r="O29" s="4"/>
      <c r="P29" s="4"/>
      <c r="Q29" s="8"/>
    </row>
    <row r="30" spans="1:17" ht="17" thickTop="1" x14ac:dyDescent="0.2">
      <c r="A30" t="s">
        <v>33</v>
      </c>
      <c r="B30" t="s">
        <v>110</v>
      </c>
      <c r="C30" t="s">
        <v>117</v>
      </c>
      <c r="D30" t="s">
        <v>137</v>
      </c>
      <c r="E30" t="s">
        <v>156</v>
      </c>
      <c r="H30" s="8"/>
      <c r="Q30" s="8"/>
    </row>
    <row r="31" spans="1:17" ht="16" x14ac:dyDescent="0.2">
      <c r="A31" t="s">
        <v>34</v>
      </c>
      <c r="B31" t="s">
        <v>108</v>
      </c>
      <c r="C31" t="s">
        <v>116</v>
      </c>
      <c r="D31" t="s">
        <v>136</v>
      </c>
      <c r="E31" t="s">
        <v>156</v>
      </c>
      <c r="H31" s="8"/>
      <c r="I31" s="6" t="s">
        <v>172</v>
      </c>
      <c r="J31" s="7" t="e" cm="1" vm="19">
        <f t="array" ref="J31">_xlfn._xlws.PY(18,1)</f>
        <v>#VALUE!</v>
      </c>
      <c r="Q31" s="8"/>
    </row>
    <row r="32" spans="1:17" ht="16" x14ac:dyDescent="0.2">
      <c r="A32" t="s">
        <v>35</v>
      </c>
      <c r="B32" t="s">
        <v>109</v>
      </c>
      <c r="C32" t="s">
        <v>117</v>
      </c>
      <c r="D32" t="s">
        <v>137</v>
      </c>
      <c r="E32" t="s">
        <v>157</v>
      </c>
      <c r="H32" s="8"/>
      <c r="Q32" s="8"/>
    </row>
    <row r="33" spans="1:17" ht="27" thickBot="1" x14ac:dyDescent="0.35">
      <c r="A33" t="s">
        <v>36</v>
      </c>
      <c r="B33" t="s">
        <v>105</v>
      </c>
      <c r="C33" t="s">
        <v>123</v>
      </c>
      <c r="D33" t="s">
        <v>143</v>
      </c>
      <c r="E33" t="s">
        <v>155</v>
      </c>
      <c r="H33" s="8"/>
      <c r="I33" s="4" t="s">
        <v>164</v>
      </c>
      <c r="J33" s="4"/>
      <c r="K33" s="4"/>
      <c r="L33" s="4"/>
      <c r="M33" s="4"/>
      <c r="N33" s="4"/>
      <c r="O33" s="4"/>
      <c r="P33" s="4"/>
      <c r="Q33" s="8"/>
    </row>
    <row r="34" spans="1:17" ht="17" thickTop="1" x14ac:dyDescent="0.2">
      <c r="A34" t="s">
        <v>37</v>
      </c>
      <c r="B34" t="s">
        <v>106</v>
      </c>
      <c r="C34" t="s">
        <v>124</v>
      </c>
      <c r="D34" t="s">
        <v>144</v>
      </c>
      <c r="E34" t="s">
        <v>155</v>
      </c>
      <c r="H34" s="8"/>
      <c r="Q34" s="8"/>
    </row>
    <row r="35" spans="1:17" ht="16" x14ac:dyDescent="0.2">
      <c r="A35" t="s">
        <v>38</v>
      </c>
      <c r="B35" t="s">
        <v>108</v>
      </c>
      <c r="C35" t="s">
        <v>117</v>
      </c>
      <c r="D35" t="s">
        <v>137</v>
      </c>
      <c r="E35" t="s">
        <v>158</v>
      </c>
      <c r="H35" s="8"/>
      <c r="I35" s="6" t="s">
        <v>184</v>
      </c>
      <c r="J35" s="7" t="e" cm="1" vm="20">
        <f t="array" ref="J35">_xlfn._xlws.PY(19,1)</f>
        <v>#VALUE!</v>
      </c>
      <c r="Q35" s="8"/>
    </row>
    <row r="36" spans="1:17" ht="16" x14ac:dyDescent="0.2">
      <c r="A36" t="s">
        <v>39</v>
      </c>
      <c r="B36" t="s">
        <v>114</v>
      </c>
      <c r="C36" t="s">
        <v>119</v>
      </c>
      <c r="D36" t="s">
        <v>139</v>
      </c>
      <c r="E36" t="s">
        <v>155</v>
      </c>
      <c r="H36" s="8"/>
      <c r="Q36" s="8"/>
    </row>
    <row r="37" spans="1:17" ht="27" thickBot="1" x14ac:dyDescent="0.35">
      <c r="A37" t="s">
        <v>40</v>
      </c>
      <c r="B37" t="s">
        <v>110</v>
      </c>
      <c r="C37" t="s">
        <v>115</v>
      </c>
      <c r="D37" t="s">
        <v>135</v>
      </c>
      <c r="E37" t="s">
        <v>158</v>
      </c>
      <c r="H37" s="8"/>
      <c r="I37" s="4" t="s">
        <v>165</v>
      </c>
      <c r="J37" s="4"/>
      <c r="K37" s="4"/>
      <c r="L37" s="3"/>
      <c r="M37" s="3"/>
      <c r="N37" s="3"/>
      <c r="O37" s="3"/>
      <c r="P37" s="3"/>
      <c r="Q37" s="8"/>
    </row>
    <row r="38" spans="1:17" ht="17" thickTop="1" x14ac:dyDescent="0.2">
      <c r="A38" t="s">
        <v>41</v>
      </c>
      <c r="B38" t="s">
        <v>112</v>
      </c>
      <c r="C38" t="s">
        <v>129</v>
      </c>
      <c r="D38" t="s">
        <v>149</v>
      </c>
      <c r="E38" t="s">
        <v>155</v>
      </c>
      <c r="H38" s="8"/>
      <c r="Q38" s="8"/>
    </row>
    <row r="39" spans="1:17" ht="16" x14ac:dyDescent="0.2">
      <c r="A39" t="s">
        <v>42</v>
      </c>
      <c r="B39" t="s">
        <v>114</v>
      </c>
      <c r="C39" t="s">
        <v>115</v>
      </c>
      <c r="D39" t="s">
        <v>135</v>
      </c>
      <c r="E39" t="s">
        <v>156</v>
      </c>
      <c r="H39" s="8"/>
      <c r="I39" s="6" t="s">
        <v>185</v>
      </c>
      <c r="J39" s="7" t="e" cm="1" vm="21">
        <f t="array" ref="J39">_xlfn._xlws.PY(20,1)</f>
        <v>#VALUE!</v>
      </c>
      <c r="Q39" s="8"/>
    </row>
    <row r="40" spans="1:17" ht="16" x14ac:dyDescent="0.2">
      <c r="A40" t="s">
        <v>43</v>
      </c>
      <c r="B40" t="s">
        <v>107</v>
      </c>
      <c r="C40" t="s">
        <v>120</v>
      </c>
      <c r="D40" t="s">
        <v>140</v>
      </c>
      <c r="E40" t="s">
        <v>157</v>
      </c>
      <c r="H40" s="8"/>
      <c r="Q40" s="8"/>
    </row>
    <row r="41" spans="1:17" ht="27" thickBot="1" x14ac:dyDescent="0.35">
      <c r="A41" t="s">
        <v>44</v>
      </c>
      <c r="B41" t="s">
        <v>114</v>
      </c>
      <c r="C41" t="s">
        <v>124</v>
      </c>
      <c r="D41" t="s">
        <v>144</v>
      </c>
      <c r="E41" t="s">
        <v>155</v>
      </c>
      <c r="H41" s="8"/>
      <c r="I41" s="4" t="s">
        <v>186</v>
      </c>
      <c r="J41" s="3"/>
      <c r="K41" s="3"/>
      <c r="L41" s="3"/>
      <c r="M41" s="3"/>
      <c r="N41" s="3"/>
      <c r="O41" s="3"/>
      <c r="P41" s="3"/>
      <c r="Q41" s="8"/>
    </row>
    <row r="42" spans="1:17" ht="17" thickTop="1" x14ac:dyDescent="0.2">
      <c r="A42" t="s">
        <v>45</v>
      </c>
      <c r="B42" t="s">
        <v>106</v>
      </c>
      <c r="C42" t="s">
        <v>134</v>
      </c>
      <c r="D42" t="s">
        <v>154</v>
      </c>
      <c r="E42" t="s">
        <v>158</v>
      </c>
      <c r="H42" s="8"/>
      <c r="Q42" s="8"/>
    </row>
    <row r="43" spans="1:17" ht="16" x14ac:dyDescent="0.2">
      <c r="A43" t="s">
        <v>46</v>
      </c>
      <c r="B43" t="s">
        <v>113</v>
      </c>
      <c r="C43" t="s">
        <v>126</v>
      </c>
      <c r="D43" t="s">
        <v>146</v>
      </c>
      <c r="E43" t="s">
        <v>156</v>
      </c>
      <c r="H43" s="8"/>
      <c r="Q43" s="8"/>
    </row>
    <row r="44" spans="1:17" ht="16" x14ac:dyDescent="0.2">
      <c r="A44" t="s">
        <v>47</v>
      </c>
      <c r="B44" t="s">
        <v>113</v>
      </c>
      <c r="C44" t="s">
        <v>120</v>
      </c>
      <c r="D44" t="s">
        <v>140</v>
      </c>
      <c r="E44" t="s">
        <v>156</v>
      </c>
      <c r="H44" s="8"/>
      <c r="Q44" s="8"/>
    </row>
    <row r="45" spans="1:17" ht="16" x14ac:dyDescent="0.2">
      <c r="A45" t="s">
        <v>48</v>
      </c>
      <c r="B45" t="s">
        <v>110</v>
      </c>
      <c r="C45" t="s">
        <v>134</v>
      </c>
      <c r="D45" t="s">
        <v>154</v>
      </c>
      <c r="E45" t="s">
        <v>158</v>
      </c>
      <c r="H45" s="8"/>
      <c r="Q45" s="8"/>
    </row>
    <row r="46" spans="1:17" ht="16" x14ac:dyDescent="0.2">
      <c r="A46" t="s">
        <v>49</v>
      </c>
      <c r="B46" t="s">
        <v>113</v>
      </c>
      <c r="C46" t="s">
        <v>122</v>
      </c>
      <c r="D46" t="s">
        <v>142</v>
      </c>
      <c r="E46" t="s">
        <v>156</v>
      </c>
      <c r="H46" s="8"/>
      <c r="Q46" s="8"/>
    </row>
    <row r="47" spans="1:17" ht="16" x14ac:dyDescent="0.2">
      <c r="A47" t="s">
        <v>50</v>
      </c>
      <c r="B47" t="s">
        <v>111</v>
      </c>
      <c r="C47" t="s">
        <v>125</v>
      </c>
      <c r="D47" t="s">
        <v>145</v>
      </c>
      <c r="E47" t="s">
        <v>156</v>
      </c>
      <c r="H47" s="8"/>
      <c r="Q47" s="8"/>
    </row>
    <row r="48" spans="1:17" ht="16" x14ac:dyDescent="0.2">
      <c r="A48" t="s">
        <v>51</v>
      </c>
      <c r="B48" t="s">
        <v>106</v>
      </c>
      <c r="C48" t="s">
        <v>125</v>
      </c>
      <c r="D48" t="s">
        <v>145</v>
      </c>
      <c r="E48" t="s">
        <v>158</v>
      </c>
      <c r="H48" s="8"/>
      <c r="Q48" s="8"/>
    </row>
    <row r="49" spans="1:17" ht="16" x14ac:dyDescent="0.2">
      <c r="A49" t="s">
        <v>52</v>
      </c>
      <c r="B49" t="s">
        <v>105</v>
      </c>
      <c r="C49" t="s">
        <v>127</v>
      </c>
      <c r="D49" t="s">
        <v>147</v>
      </c>
      <c r="E49" t="s">
        <v>158</v>
      </c>
      <c r="H49" s="8"/>
      <c r="Q49" s="8"/>
    </row>
    <row r="50" spans="1:17" ht="16" x14ac:dyDescent="0.2">
      <c r="A50" t="s">
        <v>53</v>
      </c>
      <c r="B50" t="s">
        <v>108</v>
      </c>
      <c r="C50" t="s">
        <v>115</v>
      </c>
      <c r="D50" t="s">
        <v>135</v>
      </c>
      <c r="E50" t="s">
        <v>155</v>
      </c>
      <c r="H50" s="8"/>
      <c r="Q50" s="8"/>
    </row>
    <row r="51" spans="1:17" ht="16" x14ac:dyDescent="0.2">
      <c r="A51" t="s">
        <v>54</v>
      </c>
      <c r="B51" t="s">
        <v>109</v>
      </c>
      <c r="C51" t="s">
        <v>133</v>
      </c>
      <c r="D51" t="s">
        <v>153</v>
      </c>
      <c r="E51" t="s">
        <v>156</v>
      </c>
      <c r="H51" s="8"/>
      <c r="Q51" s="8"/>
    </row>
    <row r="52" spans="1:17" ht="16" x14ac:dyDescent="0.2">
      <c r="A52" t="s">
        <v>55</v>
      </c>
      <c r="B52" t="s">
        <v>105</v>
      </c>
      <c r="C52" t="s">
        <v>132</v>
      </c>
      <c r="D52" t="s">
        <v>152</v>
      </c>
      <c r="E52" t="s">
        <v>157</v>
      </c>
      <c r="H52" s="8"/>
      <c r="Q52" s="8"/>
    </row>
    <row r="53" spans="1:17" ht="16" x14ac:dyDescent="0.2">
      <c r="A53" t="s">
        <v>56</v>
      </c>
      <c r="B53" t="s">
        <v>106</v>
      </c>
      <c r="C53" t="s">
        <v>134</v>
      </c>
      <c r="D53" t="s">
        <v>154</v>
      </c>
      <c r="E53" t="s">
        <v>158</v>
      </c>
      <c r="H53" s="8"/>
      <c r="Q53" s="8"/>
    </row>
    <row r="54" spans="1:17" ht="16" x14ac:dyDescent="0.2">
      <c r="A54" t="s">
        <v>57</v>
      </c>
      <c r="B54" t="s">
        <v>112</v>
      </c>
      <c r="C54" t="s">
        <v>131</v>
      </c>
      <c r="D54" t="s">
        <v>151</v>
      </c>
      <c r="E54" t="s">
        <v>155</v>
      </c>
      <c r="H54" s="8"/>
      <c r="Q54" s="8"/>
    </row>
    <row r="55" spans="1:17" ht="16" x14ac:dyDescent="0.2">
      <c r="A55" t="s">
        <v>58</v>
      </c>
      <c r="B55" t="s">
        <v>114</v>
      </c>
      <c r="C55" t="s">
        <v>129</v>
      </c>
      <c r="D55" t="s">
        <v>149</v>
      </c>
      <c r="E55" t="s">
        <v>158</v>
      </c>
      <c r="H55" s="8"/>
      <c r="Q55" s="8"/>
    </row>
    <row r="56" spans="1:17" ht="16" x14ac:dyDescent="0.2">
      <c r="A56" t="s">
        <v>59</v>
      </c>
      <c r="B56" t="s">
        <v>105</v>
      </c>
      <c r="C56" t="s">
        <v>119</v>
      </c>
      <c r="D56" t="s">
        <v>139</v>
      </c>
      <c r="E56" t="s">
        <v>158</v>
      </c>
      <c r="H56" s="8"/>
      <c r="Q56" s="8"/>
    </row>
    <row r="57" spans="1:17" ht="16" x14ac:dyDescent="0.2">
      <c r="A57" t="s">
        <v>60</v>
      </c>
      <c r="B57" t="s">
        <v>111</v>
      </c>
      <c r="C57" t="s">
        <v>121</v>
      </c>
      <c r="D57" t="s">
        <v>141</v>
      </c>
      <c r="E57" t="s">
        <v>157</v>
      </c>
      <c r="H57" s="8"/>
      <c r="Q57" s="8"/>
    </row>
    <row r="58" spans="1:17" ht="16" x14ac:dyDescent="0.2">
      <c r="A58" t="s">
        <v>61</v>
      </c>
      <c r="B58" t="s">
        <v>110</v>
      </c>
      <c r="C58" t="s">
        <v>117</v>
      </c>
      <c r="D58" t="s">
        <v>137</v>
      </c>
      <c r="E58" t="s">
        <v>157</v>
      </c>
      <c r="H58" s="8"/>
      <c r="Q58" s="8"/>
    </row>
    <row r="59" spans="1:17" ht="16" x14ac:dyDescent="0.2">
      <c r="A59" t="s">
        <v>62</v>
      </c>
      <c r="B59" t="s">
        <v>109</v>
      </c>
      <c r="C59" t="s">
        <v>126</v>
      </c>
      <c r="D59" t="s">
        <v>146</v>
      </c>
      <c r="E59" t="s">
        <v>158</v>
      </c>
      <c r="H59" s="8"/>
      <c r="Q59" s="8"/>
    </row>
    <row r="60" spans="1:17" ht="16" x14ac:dyDescent="0.2">
      <c r="A60" t="s">
        <v>63</v>
      </c>
      <c r="B60" t="s">
        <v>114</v>
      </c>
      <c r="C60" t="s">
        <v>121</v>
      </c>
      <c r="D60" t="s">
        <v>141</v>
      </c>
      <c r="E60" t="s">
        <v>158</v>
      </c>
      <c r="H60" s="8"/>
      <c r="Q60" s="8"/>
    </row>
    <row r="61" spans="1:17" ht="16" x14ac:dyDescent="0.2">
      <c r="A61" t="s">
        <v>64</v>
      </c>
      <c r="B61" t="s">
        <v>107</v>
      </c>
      <c r="C61" t="s">
        <v>116</v>
      </c>
      <c r="D61" t="s">
        <v>136</v>
      </c>
      <c r="E61" t="s">
        <v>158</v>
      </c>
      <c r="H61" s="8"/>
      <c r="Q61" s="8"/>
    </row>
    <row r="62" spans="1:17" ht="16" x14ac:dyDescent="0.2">
      <c r="A62" t="s">
        <v>65</v>
      </c>
      <c r="B62" t="s">
        <v>107</v>
      </c>
      <c r="C62" t="s">
        <v>119</v>
      </c>
      <c r="D62" t="s">
        <v>139</v>
      </c>
      <c r="E62" t="s">
        <v>155</v>
      </c>
      <c r="H62" s="8"/>
      <c r="Q62" s="8"/>
    </row>
    <row r="63" spans="1:17" ht="16" x14ac:dyDescent="0.2">
      <c r="A63" t="s">
        <v>66</v>
      </c>
      <c r="B63" t="s">
        <v>114</v>
      </c>
      <c r="C63" t="s">
        <v>121</v>
      </c>
      <c r="D63" t="s">
        <v>141</v>
      </c>
      <c r="E63" t="s">
        <v>158</v>
      </c>
      <c r="H63" s="8"/>
      <c r="Q63" s="8"/>
    </row>
    <row r="64" spans="1:17" ht="16" x14ac:dyDescent="0.2">
      <c r="A64" t="s">
        <v>67</v>
      </c>
      <c r="B64" t="s">
        <v>113</v>
      </c>
      <c r="C64" t="s">
        <v>121</v>
      </c>
      <c r="D64" t="s">
        <v>141</v>
      </c>
      <c r="E64" t="s">
        <v>157</v>
      </c>
      <c r="H64" s="8"/>
      <c r="Q64" s="8"/>
    </row>
    <row r="65" spans="1:17" ht="16" x14ac:dyDescent="0.2">
      <c r="A65" t="s">
        <v>68</v>
      </c>
      <c r="B65" t="s">
        <v>111</v>
      </c>
      <c r="C65" t="s">
        <v>128</v>
      </c>
      <c r="D65" t="s">
        <v>148</v>
      </c>
      <c r="E65" t="s">
        <v>157</v>
      </c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t="s">
        <v>69</v>
      </c>
      <c r="B66" t="s">
        <v>111</v>
      </c>
      <c r="C66" t="s">
        <v>117</v>
      </c>
      <c r="D66" t="s">
        <v>137</v>
      </c>
      <c r="E66" t="s">
        <v>156</v>
      </c>
    </row>
    <row r="67" spans="1:17" x14ac:dyDescent="0.2">
      <c r="A67" t="s">
        <v>70</v>
      </c>
      <c r="B67" t="s">
        <v>105</v>
      </c>
      <c r="C67" t="s">
        <v>128</v>
      </c>
      <c r="D67" t="s">
        <v>148</v>
      </c>
      <c r="E67" t="s">
        <v>155</v>
      </c>
    </row>
    <row r="68" spans="1:17" x14ac:dyDescent="0.2">
      <c r="A68" t="s">
        <v>71</v>
      </c>
      <c r="B68" t="s">
        <v>114</v>
      </c>
      <c r="C68" t="s">
        <v>127</v>
      </c>
      <c r="D68" t="s">
        <v>147</v>
      </c>
      <c r="E68" t="s">
        <v>155</v>
      </c>
    </row>
    <row r="69" spans="1:17" x14ac:dyDescent="0.2">
      <c r="A69" t="s">
        <v>72</v>
      </c>
      <c r="B69" t="s">
        <v>113</v>
      </c>
      <c r="C69" t="s">
        <v>129</v>
      </c>
      <c r="D69" t="s">
        <v>149</v>
      </c>
      <c r="E69" t="s">
        <v>156</v>
      </c>
    </row>
    <row r="70" spans="1:17" x14ac:dyDescent="0.2">
      <c r="A70" t="s">
        <v>73</v>
      </c>
      <c r="B70" t="s">
        <v>110</v>
      </c>
      <c r="C70" t="s">
        <v>115</v>
      </c>
      <c r="D70" t="s">
        <v>135</v>
      </c>
      <c r="E70" t="s">
        <v>158</v>
      </c>
    </row>
    <row r="71" spans="1:17" x14ac:dyDescent="0.2">
      <c r="A71" t="s">
        <v>74</v>
      </c>
      <c r="B71" t="s">
        <v>109</v>
      </c>
      <c r="C71" t="s">
        <v>133</v>
      </c>
      <c r="D71" t="s">
        <v>153</v>
      </c>
      <c r="E71" t="s">
        <v>156</v>
      </c>
    </row>
    <row r="72" spans="1:17" x14ac:dyDescent="0.2">
      <c r="A72" t="s">
        <v>75</v>
      </c>
      <c r="B72" t="s">
        <v>109</v>
      </c>
      <c r="C72" t="s">
        <v>133</v>
      </c>
      <c r="D72" t="s">
        <v>153</v>
      </c>
      <c r="E72" t="s">
        <v>156</v>
      </c>
    </row>
    <row r="73" spans="1:17" x14ac:dyDescent="0.2">
      <c r="A73" t="s">
        <v>76</v>
      </c>
      <c r="B73" t="s">
        <v>105</v>
      </c>
      <c r="C73" t="s">
        <v>130</v>
      </c>
      <c r="D73" t="s">
        <v>150</v>
      </c>
      <c r="E73" t="s">
        <v>156</v>
      </c>
    </row>
    <row r="74" spans="1:17" x14ac:dyDescent="0.2">
      <c r="A74" t="s">
        <v>77</v>
      </c>
      <c r="B74" t="s">
        <v>106</v>
      </c>
      <c r="C74" t="s">
        <v>122</v>
      </c>
      <c r="D74" t="s">
        <v>142</v>
      </c>
      <c r="E74" t="s">
        <v>155</v>
      </c>
    </row>
    <row r="75" spans="1:17" x14ac:dyDescent="0.2">
      <c r="A75" t="s">
        <v>78</v>
      </c>
      <c r="B75" t="s">
        <v>105</v>
      </c>
      <c r="C75" t="s">
        <v>126</v>
      </c>
      <c r="D75" t="s">
        <v>146</v>
      </c>
      <c r="E75" t="s">
        <v>155</v>
      </c>
    </row>
    <row r="76" spans="1:17" x14ac:dyDescent="0.2">
      <c r="A76" t="s">
        <v>79</v>
      </c>
      <c r="B76" t="s">
        <v>108</v>
      </c>
      <c r="C76" t="s">
        <v>130</v>
      </c>
      <c r="D76" t="s">
        <v>150</v>
      </c>
      <c r="E76" t="s">
        <v>157</v>
      </c>
    </row>
    <row r="77" spans="1:17" x14ac:dyDescent="0.2">
      <c r="A77" t="s">
        <v>80</v>
      </c>
      <c r="B77" t="s">
        <v>105</v>
      </c>
      <c r="C77" t="s">
        <v>127</v>
      </c>
      <c r="D77" t="s">
        <v>147</v>
      </c>
      <c r="E77" t="s">
        <v>155</v>
      </c>
    </row>
    <row r="78" spans="1:17" x14ac:dyDescent="0.2">
      <c r="A78" t="s">
        <v>81</v>
      </c>
      <c r="B78" t="s">
        <v>112</v>
      </c>
      <c r="C78" t="s">
        <v>121</v>
      </c>
      <c r="D78" t="s">
        <v>141</v>
      </c>
      <c r="E78" t="s">
        <v>155</v>
      </c>
    </row>
    <row r="79" spans="1:17" x14ac:dyDescent="0.2">
      <c r="A79" t="s">
        <v>82</v>
      </c>
      <c r="B79" t="s">
        <v>112</v>
      </c>
      <c r="C79" t="s">
        <v>119</v>
      </c>
      <c r="D79" t="s">
        <v>139</v>
      </c>
      <c r="E79" t="s">
        <v>156</v>
      </c>
    </row>
    <row r="80" spans="1:17" x14ac:dyDescent="0.2">
      <c r="A80" t="s">
        <v>83</v>
      </c>
      <c r="B80" t="s">
        <v>107</v>
      </c>
      <c r="C80" t="s">
        <v>115</v>
      </c>
      <c r="D80" t="s">
        <v>135</v>
      </c>
      <c r="E80" t="s">
        <v>158</v>
      </c>
    </row>
    <row r="81" spans="1:5" x14ac:dyDescent="0.2">
      <c r="A81" t="s">
        <v>84</v>
      </c>
      <c r="B81" t="s">
        <v>106</v>
      </c>
      <c r="C81" t="s">
        <v>129</v>
      </c>
      <c r="D81" t="s">
        <v>149</v>
      </c>
      <c r="E81" t="s">
        <v>156</v>
      </c>
    </row>
    <row r="82" spans="1:5" x14ac:dyDescent="0.2">
      <c r="A82" t="s">
        <v>85</v>
      </c>
      <c r="B82" t="s">
        <v>106</v>
      </c>
      <c r="C82" t="s">
        <v>133</v>
      </c>
      <c r="D82" t="s">
        <v>153</v>
      </c>
      <c r="E82" t="s">
        <v>158</v>
      </c>
    </row>
    <row r="83" spans="1:5" x14ac:dyDescent="0.2">
      <c r="A83" t="s">
        <v>86</v>
      </c>
      <c r="B83" t="s">
        <v>112</v>
      </c>
      <c r="C83" t="s">
        <v>133</v>
      </c>
      <c r="D83" t="s">
        <v>153</v>
      </c>
      <c r="E83" t="s">
        <v>156</v>
      </c>
    </row>
    <row r="84" spans="1:5" x14ac:dyDescent="0.2">
      <c r="A84" t="s">
        <v>87</v>
      </c>
      <c r="B84" t="s">
        <v>113</v>
      </c>
      <c r="C84" t="s">
        <v>116</v>
      </c>
      <c r="D84" t="s">
        <v>136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110</v>
      </c>
      <c r="C86" t="s">
        <v>125</v>
      </c>
      <c r="D86" t="s">
        <v>145</v>
      </c>
      <c r="E86" t="s">
        <v>156</v>
      </c>
    </row>
    <row r="87" spans="1:5" x14ac:dyDescent="0.2">
      <c r="A87" t="s">
        <v>90</v>
      </c>
      <c r="B87" t="s">
        <v>108</v>
      </c>
      <c r="C87" t="s">
        <v>121</v>
      </c>
      <c r="D87" t="s">
        <v>141</v>
      </c>
      <c r="E87" t="s">
        <v>156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114</v>
      </c>
      <c r="C89" t="s">
        <v>132</v>
      </c>
      <c r="D89" t="s">
        <v>152</v>
      </c>
      <c r="E89" t="s">
        <v>156</v>
      </c>
    </row>
    <row r="90" spans="1:5" x14ac:dyDescent="0.2">
      <c r="A90" t="s">
        <v>93</v>
      </c>
      <c r="B90" t="s">
        <v>108</v>
      </c>
      <c r="C90" t="s">
        <v>134</v>
      </c>
      <c r="D90" t="s">
        <v>154</v>
      </c>
      <c r="E90" t="s">
        <v>158</v>
      </c>
    </row>
    <row r="91" spans="1:5" x14ac:dyDescent="0.2">
      <c r="A91" t="s">
        <v>94</v>
      </c>
      <c r="B91" t="s">
        <v>111</v>
      </c>
      <c r="C91" t="s">
        <v>130</v>
      </c>
      <c r="D91" t="s">
        <v>150</v>
      </c>
      <c r="E91" t="s">
        <v>158</v>
      </c>
    </row>
    <row r="92" spans="1:5" x14ac:dyDescent="0.2">
      <c r="A92" t="s">
        <v>95</v>
      </c>
      <c r="B92" t="s">
        <v>105</v>
      </c>
      <c r="C92" t="s">
        <v>118</v>
      </c>
      <c r="D92" t="s">
        <v>138</v>
      </c>
      <c r="E92" t="s">
        <v>155</v>
      </c>
    </row>
    <row r="93" spans="1:5" x14ac:dyDescent="0.2">
      <c r="A93" t="s">
        <v>96</v>
      </c>
      <c r="B93" t="s">
        <v>109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109</v>
      </c>
      <c r="C94" t="s">
        <v>128</v>
      </c>
      <c r="D94" t="s">
        <v>148</v>
      </c>
      <c r="E94" t="s">
        <v>158</v>
      </c>
    </row>
    <row r="95" spans="1:5" x14ac:dyDescent="0.2">
      <c r="A95" t="s">
        <v>98</v>
      </c>
      <c r="B95" t="s">
        <v>107</v>
      </c>
      <c r="C95" t="s">
        <v>134</v>
      </c>
      <c r="D95" t="s">
        <v>154</v>
      </c>
      <c r="E95" t="s">
        <v>158</v>
      </c>
    </row>
    <row r="96" spans="1:5" x14ac:dyDescent="0.2">
      <c r="A96" t="s">
        <v>99</v>
      </c>
      <c r="B96" t="s">
        <v>108</v>
      </c>
      <c r="C96" t="s">
        <v>124</v>
      </c>
      <c r="D96" t="s">
        <v>144</v>
      </c>
      <c r="E96" t="s">
        <v>157</v>
      </c>
    </row>
    <row r="97" spans="1:5" x14ac:dyDescent="0.2">
      <c r="A97" t="s">
        <v>100</v>
      </c>
      <c r="B97" t="s">
        <v>106</v>
      </c>
      <c r="C97" t="s">
        <v>117</v>
      </c>
      <c r="D97" t="s">
        <v>137</v>
      </c>
      <c r="E97" t="s">
        <v>157</v>
      </c>
    </row>
    <row r="98" spans="1:5" x14ac:dyDescent="0.2">
      <c r="A98" t="s">
        <v>101</v>
      </c>
      <c r="B98" t="s">
        <v>113</v>
      </c>
      <c r="C98" t="s">
        <v>134</v>
      </c>
      <c r="D98" t="s">
        <v>154</v>
      </c>
      <c r="E98" t="s">
        <v>157</v>
      </c>
    </row>
    <row r="99" spans="1:5" x14ac:dyDescent="0.2">
      <c r="A99" t="s">
        <v>102</v>
      </c>
      <c r="B99" t="s">
        <v>110</v>
      </c>
      <c r="C99" t="s">
        <v>128</v>
      </c>
      <c r="D99" t="s">
        <v>148</v>
      </c>
      <c r="E99" t="s">
        <v>158</v>
      </c>
    </row>
    <row r="100" spans="1:5" x14ac:dyDescent="0.2">
      <c r="A100" t="s">
        <v>103</v>
      </c>
      <c r="B100" t="s">
        <v>111</v>
      </c>
      <c r="C100" t="s">
        <v>127</v>
      </c>
      <c r="D100" t="s">
        <v>147</v>
      </c>
      <c r="E100" t="s">
        <v>156</v>
      </c>
    </row>
    <row r="101" spans="1:5" x14ac:dyDescent="0.2">
      <c r="A101" t="s">
        <v>104</v>
      </c>
      <c r="B101" t="s">
        <v>105</v>
      </c>
      <c r="C101" t="s">
        <v>129</v>
      </c>
      <c r="D101" t="s">
        <v>149</v>
      </c>
      <c r="E101" t="s">
        <v>157</v>
      </c>
    </row>
  </sheetData>
  <sortState xmlns:xlrd2="http://schemas.microsoft.com/office/spreadsheetml/2017/richdata2" ref="A2:E101">
    <sortCondition sortBy="cellColor" ref="A6:A101"/>
  </sortState>
  <phoneticPr fontId="5" type="noConversion"/>
  <pageMargins left="0.25" right="0.25" top="0.75" bottom="0.75" header="0.3" footer="0.3"/>
  <pageSetup paperSize="9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6E65-4E3F-2945-92B5-78A11E7B0089}">
  <dimension ref="A1"/>
  <sheetViews>
    <sheetView workbookViewId="0">
      <selection activeCell="F16" sqref="F1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10062025</vt:lpstr>
      <vt:lpstr>11062025</vt:lpstr>
      <vt:lpstr>12062025</vt:lpstr>
      <vt:lpstr>13062025</vt:lpstr>
      <vt:lpstr>14062025</vt:lpstr>
      <vt:lpstr>15062025</vt:lpstr>
      <vt:lpstr>Sheet1</vt:lpstr>
      <vt:lpstr>'15062025'!Print_Area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Orion India2</cp:lastModifiedBy>
  <cp:lastPrinted>2025-06-16T11:44:00Z</cp:lastPrinted>
  <dcterms:created xsi:type="dcterms:W3CDTF">2025-06-16T05:42:11Z</dcterms:created>
  <dcterms:modified xsi:type="dcterms:W3CDTF">2025-06-17T09:09:48Z</dcterms:modified>
</cp:coreProperties>
</file>